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\Documents\Python\UTEC-Tools\tests\problematic_files\"/>
    </mc:Choice>
  </mc:AlternateContent>
  <xr:revisionPtr revIDLastSave="0" documentId="13_ncr:1_{B7329FEF-1A6C-4514-B53B-3CA057C38E6F}" xr6:coauthVersionLast="47" xr6:coauthVersionMax="47" xr10:uidLastSave="{00000000-0000-0000-0000-000000000000}"/>
  <bookViews>
    <workbookView xWindow="-28740" yWindow="684" windowWidth="26796" windowHeight="15828" xr2:uid="{C8E00E0A-02FE-4E90-A293-AC361F300F5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9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9" i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6" i="2"/>
  <c r="F31" i="1"/>
  <c r="F33" i="1"/>
  <c r="F34" i="1"/>
  <c r="F51" i="1"/>
  <c r="F53" i="1"/>
  <c r="F54" i="1"/>
  <c r="F55" i="1"/>
  <c r="F10" i="1"/>
  <c r="F11" i="1"/>
  <c r="F13" i="1"/>
  <c r="F9" i="1"/>
  <c r="K6" i="2"/>
  <c r="K7" i="2"/>
  <c r="K8" i="2"/>
  <c r="K9" i="2"/>
  <c r="F12" i="1" s="1"/>
  <c r="K10" i="2"/>
  <c r="K11" i="2"/>
  <c r="F14" i="1" s="1"/>
  <c r="K12" i="2"/>
  <c r="F15" i="1" s="1"/>
  <c r="K13" i="2"/>
  <c r="F16" i="1" s="1"/>
  <c r="K14" i="2"/>
  <c r="F17" i="1" s="1"/>
  <c r="K15" i="2"/>
  <c r="F18" i="1" s="1"/>
  <c r="K16" i="2"/>
  <c r="F19" i="1" s="1"/>
  <c r="K17" i="2"/>
  <c r="F20" i="1" s="1"/>
  <c r="K18" i="2"/>
  <c r="F21" i="1" s="1"/>
  <c r="K19" i="2"/>
  <c r="F22" i="1" s="1"/>
  <c r="K20" i="2"/>
  <c r="F23" i="1" s="1"/>
  <c r="K21" i="2"/>
  <c r="F24" i="1" s="1"/>
  <c r="K22" i="2"/>
  <c r="F25" i="1" s="1"/>
  <c r="K23" i="2"/>
  <c r="F26" i="1" s="1"/>
  <c r="K24" i="2"/>
  <c r="F27" i="1" s="1"/>
  <c r="K25" i="2"/>
  <c r="F28" i="1" s="1"/>
  <c r="K26" i="2"/>
  <c r="F29" i="1" s="1"/>
  <c r="K27" i="2"/>
  <c r="F30" i="1" s="1"/>
  <c r="K28" i="2"/>
  <c r="K29" i="2"/>
  <c r="F32" i="1" s="1"/>
  <c r="K30" i="2"/>
  <c r="K31" i="2"/>
  <c r="K32" i="2"/>
  <c r="F35" i="1" s="1"/>
  <c r="K33" i="2"/>
  <c r="F36" i="1" s="1"/>
  <c r="K34" i="2"/>
  <c r="F37" i="1" s="1"/>
  <c r="K35" i="2"/>
  <c r="F38" i="1" s="1"/>
  <c r="K36" i="2"/>
  <c r="F39" i="1" s="1"/>
  <c r="K37" i="2"/>
  <c r="F40" i="1" s="1"/>
  <c r="K38" i="2"/>
  <c r="F41" i="1" s="1"/>
  <c r="K39" i="2"/>
  <c r="F42" i="1" s="1"/>
  <c r="K40" i="2"/>
  <c r="F43" i="1" s="1"/>
  <c r="K41" i="2"/>
  <c r="F44" i="1" s="1"/>
  <c r="K42" i="2"/>
  <c r="F45" i="1" s="1"/>
  <c r="K43" i="2"/>
  <c r="F46" i="1" s="1"/>
  <c r="K44" i="2"/>
  <c r="F47" i="1" s="1"/>
  <c r="K45" i="2"/>
  <c r="F48" i="1" s="1"/>
  <c r="K46" i="2"/>
  <c r="F49" i="1" s="1"/>
  <c r="K47" i="2"/>
  <c r="F50" i="1" s="1"/>
  <c r="K48" i="2"/>
  <c r="K49" i="2"/>
  <c r="F52" i="1" s="1"/>
  <c r="K50" i="2"/>
  <c r="K51" i="2"/>
  <c r="K52" i="2"/>
  <c r="K53" i="2"/>
  <c r="F56" i="1" s="1"/>
  <c r="K54" i="2"/>
  <c r="F57" i="1" s="1"/>
  <c r="K55" i="2"/>
  <c r="F58" i="1" s="1"/>
  <c r="K56" i="2"/>
  <c r="F59" i="1" s="1"/>
  <c r="K57" i="2"/>
  <c r="F60" i="1" s="1"/>
  <c r="K58" i="2"/>
  <c r="F61" i="1" s="1"/>
  <c r="K59" i="2"/>
  <c r="F62" i="1" s="1"/>
  <c r="K60" i="2"/>
  <c r="F63" i="1" s="1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</calcChain>
</file>

<file path=xl/sharedStrings.xml><?xml version="1.0" encoding="utf-8"?>
<sst xmlns="http://schemas.openxmlformats.org/spreadsheetml/2006/main" count="7552" uniqueCount="532">
  <si>
    <t>Name</t>
  </si>
  <si>
    <t>Punktfarbe</t>
  </si>
  <si>
    <t>Adresse</t>
  </si>
  <si>
    <t>PLZ</t>
  </si>
  <si>
    <t>Ort</t>
  </si>
  <si>
    <t>Strnummer</t>
  </si>
  <si>
    <t>Strasse</t>
  </si>
  <si>
    <t>Hausnummer</t>
  </si>
  <si>
    <t>Lastprofil Beziechnung</t>
  </si>
  <si>
    <t>Abr.-Menge 2019</t>
  </si>
  <si>
    <t>Abr.-Menge 2020</t>
  </si>
  <si>
    <t>Abr.-Menge 2021</t>
  </si>
  <si>
    <t>21683</t>
  </si>
  <si>
    <t>Stade</t>
  </si>
  <si>
    <t>Hörner Deichfeld West</t>
  </si>
  <si>
    <t>1</t>
  </si>
  <si>
    <t>2</t>
  </si>
  <si>
    <t>4</t>
  </si>
  <si>
    <t>7</t>
  </si>
  <si>
    <t>9</t>
  </si>
  <si>
    <t>11</t>
  </si>
  <si>
    <t>Hörner Deichfeld Ost</t>
  </si>
  <si>
    <t>3</t>
  </si>
  <si>
    <t>5</t>
  </si>
  <si>
    <t>6</t>
  </si>
  <si>
    <t>7 a</t>
  </si>
  <si>
    <t>Stader Elbstr.</t>
  </si>
  <si>
    <t>28</t>
  </si>
  <si>
    <t>Bormannskamp</t>
  </si>
  <si>
    <t>8</t>
  </si>
  <si>
    <t>10</t>
  </si>
  <si>
    <t>12</t>
  </si>
  <si>
    <t>14</t>
  </si>
  <si>
    <t>14 a</t>
  </si>
  <si>
    <t>15</t>
  </si>
  <si>
    <t>16</t>
  </si>
  <si>
    <t>17</t>
  </si>
  <si>
    <t>18</t>
  </si>
  <si>
    <t>21</t>
  </si>
  <si>
    <t>26</t>
  </si>
  <si>
    <t>Hardorpsweg</t>
  </si>
  <si>
    <t>13</t>
  </si>
  <si>
    <t>Mittelsdorfer Weg</t>
  </si>
  <si>
    <t>6a</t>
  </si>
  <si>
    <t>12 A</t>
  </si>
  <si>
    <t>20</t>
  </si>
  <si>
    <t>Dorfanger</t>
  </si>
  <si>
    <t>8b</t>
  </si>
  <si>
    <t>8 a</t>
  </si>
  <si>
    <t>Welfenstr.</t>
  </si>
  <si>
    <t>Staufenstr.</t>
  </si>
  <si>
    <t>2 a</t>
  </si>
  <si>
    <t>3 a</t>
  </si>
  <si>
    <t>4 a</t>
  </si>
  <si>
    <t>9 a</t>
  </si>
  <si>
    <t>15 a</t>
  </si>
  <si>
    <t>Heidkamp</t>
  </si>
  <si>
    <t>Vor den Höfen</t>
  </si>
  <si>
    <t>Am Forstkamp</t>
  </si>
  <si>
    <t>22</t>
  </si>
  <si>
    <t>Haddorfer Hauptstr.</t>
  </si>
  <si>
    <t>21 A</t>
  </si>
  <si>
    <t>21 B</t>
  </si>
  <si>
    <t>24</t>
  </si>
  <si>
    <t>25</t>
  </si>
  <si>
    <t>25 a</t>
  </si>
  <si>
    <t>25 b</t>
  </si>
  <si>
    <t>27</t>
  </si>
  <si>
    <t>29</t>
  </si>
  <si>
    <t>30</t>
  </si>
  <si>
    <t>31 A</t>
  </si>
  <si>
    <t>33</t>
  </si>
  <si>
    <t>33 A</t>
  </si>
  <si>
    <t>35</t>
  </si>
  <si>
    <t>36</t>
  </si>
  <si>
    <t>37</t>
  </si>
  <si>
    <t>38</t>
  </si>
  <si>
    <t>39 a</t>
  </si>
  <si>
    <t>39 b</t>
  </si>
  <si>
    <t>40</t>
  </si>
  <si>
    <t>42</t>
  </si>
  <si>
    <t>43</t>
  </si>
  <si>
    <t>44</t>
  </si>
  <si>
    <t>44 a</t>
  </si>
  <si>
    <t>46</t>
  </si>
  <si>
    <t>48</t>
  </si>
  <si>
    <t>50</t>
  </si>
  <si>
    <t>51</t>
  </si>
  <si>
    <t>53</t>
  </si>
  <si>
    <t>54</t>
  </si>
  <si>
    <t>56</t>
  </si>
  <si>
    <t>58</t>
  </si>
  <si>
    <t>60</t>
  </si>
  <si>
    <t>60 A</t>
  </si>
  <si>
    <t>64</t>
  </si>
  <si>
    <t>71</t>
  </si>
  <si>
    <t>71 A</t>
  </si>
  <si>
    <t>80</t>
  </si>
  <si>
    <t>81</t>
  </si>
  <si>
    <t>83</t>
  </si>
  <si>
    <t>86</t>
  </si>
  <si>
    <t>89</t>
  </si>
  <si>
    <t>95</t>
  </si>
  <si>
    <t>Herzog-Heinrich-Str.</t>
  </si>
  <si>
    <t>23</t>
  </si>
  <si>
    <t>27 A</t>
  </si>
  <si>
    <t>29 A</t>
  </si>
  <si>
    <t>31</t>
  </si>
  <si>
    <t>32</t>
  </si>
  <si>
    <t>33 a</t>
  </si>
  <si>
    <t>34</t>
  </si>
  <si>
    <t>39</t>
  </si>
  <si>
    <t>41</t>
  </si>
  <si>
    <t>45</t>
  </si>
  <si>
    <t>47</t>
  </si>
  <si>
    <t>49</t>
  </si>
  <si>
    <t>Ernst-August-Str.</t>
  </si>
  <si>
    <t>1 A</t>
  </si>
  <si>
    <t>Wassermannstr.</t>
  </si>
  <si>
    <t>Bockhorner Allee</t>
  </si>
  <si>
    <t>5 A</t>
  </si>
  <si>
    <t>Am Rugen Hollen</t>
  </si>
  <si>
    <t>Kiefernweg</t>
  </si>
  <si>
    <t>Widderstr.</t>
  </si>
  <si>
    <t>Steinbockstr.</t>
  </si>
  <si>
    <t>Am Bruch</t>
  </si>
  <si>
    <t>2 A</t>
  </si>
  <si>
    <t>Haddorfer Berg</t>
  </si>
  <si>
    <t>2 B</t>
  </si>
  <si>
    <t>2 C</t>
  </si>
  <si>
    <t>16 F</t>
  </si>
  <si>
    <t>18 A</t>
  </si>
  <si>
    <t>18 B</t>
  </si>
  <si>
    <t>18 C</t>
  </si>
  <si>
    <t>18 D</t>
  </si>
  <si>
    <t>18 E</t>
  </si>
  <si>
    <t>18 F</t>
  </si>
  <si>
    <t>18 G</t>
  </si>
  <si>
    <t>19</t>
  </si>
  <si>
    <t>22 A</t>
  </si>
  <si>
    <t>24 A</t>
  </si>
  <si>
    <t>25 A</t>
  </si>
  <si>
    <t>Agnesweg</t>
  </si>
  <si>
    <t>9 A</t>
  </si>
  <si>
    <t>Neu-Schnee</t>
  </si>
  <si>
    <t>Buschhorn</t>
  </si>
  <si>
    <t>12 B</t>
  </si>
  <si>
    <t>16 A</t>
  </si>
  <si>
    <t>19 A</t>
  </si>
  <si>
    <t>26 A</t>
  </si>
  <si>
    <t>28 A</t>
  </si>
  <si>
    <t>36 A</t>
  </si>
  <si>
    <t>Osteresch</t>
  </si>
  <si>
    <t>10 A</t>
  </si>
  <si>
    <t>Christophorusweg</t>
  </si>
  <si>
    <t>3 A</t>
  </si>
  <si>
    <t>11 A</t>
  </si>
  <si>
    <t>Waageweg</t>
  </si>
  <si>
    <t>20+20a</t>
  </si>
  <si>
    <t>22+22A</t>
  </si>
  <si>
    <t>Skorpionweg</t>
  </si>
  <si>
    <t>6 a</t>
  </si>
  <si>
    <t>Litenweg</t>
  </si>
  <si>
    <t>4 A</t>
  </si>
  <si>
    <t>4 b</t>
  </si>
  <si>
    <t>7a</t>
  </si>
  <si>
    <t>7 b</t>
  </si>
  <si>
    <t>11 B</t>
  </si>
  <si>
    <t>12 b</t>
  </si>
  <si>
    <t>12 a</t>
  </si>
  <si>
    <t>21 a</t>
  </si>
  <si>
    <t>21 b</t>
  </si>
  <si>
    <t>Margeritenweg</t>
  </si>
  <si>
    <t>14+14b</t>
  </si>
  <si>
    <t>Kornblumenweg</t>
  </si>
  <si>
    <t>1 a</t>
  </si>
  <si>
    <t>1 b</t>
  </si>
  <si>
    <t>1 c</t>
  </si>
  <si>
    <t>1 d</t>
  </si>
  <si>
    <t>5 a</t>
  </si>
  <si>
    <t>13 A</t>
  </si>
  <si>
    <t>16 a</t>
  </si>
  <si>
    <t>19 a</t>
  </si>
  <si>
    <t>19 b</t>
  </si>
  <si>
    <t>19 c</t>
  </si>
  <si>
    <t>19 d</t>
  </si>
  <si>
    <t>20 a</t>
  </si>
  <si>
    <t>28 a</t>
  </si>
  <si>
    <t>28 b</t>
  </si>
  <si>
    <t>28 c</t>
  </si>
  <si>
    <t>28 d</t>
  </si>
  <si>
    <t>28 e</t>
  </si>
  <si>
    <t>31 a</t>
  </si>
  <si>
    <t>32 a</t>
  </si>
  <si>
    <t>32 b</t>
  </si>
  <si>
    <t>34 a</t>
  </si>
  <si>
    <t>36 a</t>
  </si>
  <si>
    <t>36 b</t>
  </si>
  <si>
    <t>37 a</t>
  </si>
  <si>
    <t>41 a</t>
  </si>
  <si>
    <t>Knöterichweg</t>
  </si>
  <si>
    <t>2 b</t>
  </si>
  <si>
    <t>10 a</t>
  </si>
  <si>
    <t>24 a</t>
  </si>
  <si>
    <t>26 b</t>
  </si>
  <si>
    <t>29 a</t>
  </si>
  <si>
    <t>30 a</t>
  </si>
  <si>
    <t>35 A</t>
  </si>
  <si>
    <t>40 a</t>
  </si>
  <si>
    <t>40 b</t>
  </si>
  <si>
    <t>40 c</t>
  </si>
  <si>
    <t>40 d</t>
  </si>
  <si>
    <t>41 b</t>
  </si>
  <si>
    <t>41 c</t>
  </si>
  <si>
    <t>41 d</t>
  </si>
  <si>
    <t>Götzdorfer Str.</t>
  </si>
  <si>
    <t>3 - 5</t>
  </si>
  <si>
    <t>161 a</t>
  </si>
  <si>
    <t>177</t>
  </si>
  <si>
    <t>Hohenschölisch</t>
  </si>
  <si>
    <t>Grabenstieg</t>
  </si>
  <si>
    <t>Schneedeich</t>
  </si>
  <si>
    <t>94</t>
  </si>
  <si>
    <t>Nicolaus-Dreyer-Str.</t>
  </si>
  <si>
    <t>52</t>
  </si>
  <si>
    <t>58 a</t>
  </si>
  <si>
    <t>Verdener Weg</t>
  </si>
  <si>
    <t>Alte Chaussee</t>
  </si>
  <si>
    <t>6 b</t>
  </si>
  <si>
    <t>55</t>
  </si>
  <si>
    <t>59</t>
  </si>
  <si>
    <t>61</t>
  </si>
  <si>
    <t>69</t>
  </si>
  <si>
    <t>81a</t>
  </si>
  <si>
    <t>91</t>
  </si>
  <si>
    <t>93</t>
  </si>
  <si>
    <t>93 a</t>
  </si>
  <si>
    <t>93 b</t>
  </si>
  <si>
    <t>93 c</t>
  </si>
  <si>
    <t>93 d</t>
  </si>
  <si>
    <t>97</t>
  </si>
  <si>
    <t>101</t>
  </si>
  <si>
    <t>101 a</t>
  </si>
  <si>
    <t>103</t>
  </si>
  <si>
    <t>103 A</t>
  </si>
  <si>
    <t>103 B</t>
  </si>
  <si>
    <t>103 C</t>
  </si>
  <si>
    <t>111</t>
  </si>
  <si>
    <t>111 A</t>
  </si>
  <si>
    <t>111 B</t>
  </si>
  <si>
    <t>113</t>
  </si>
  <si>
    <t>115</t>
  </si>
  <si>
    <t>115 A</t>
  </si>
  <si>
    <t>117</t>
  </si>
  <si>
    <t>118</t>
  </si>
  <si>
    <t>118 a</t>
  </si>
  <si>
    <t>119</t>
  </si>
  <si>
    <t>119 a</t>
  </si>
  <si>
    <t>120</t>
  </si>
  <si>
    <t>121</t>
  </si>
  <si>
    <t>121 A</t>
  </si>
  <si>
    <t>122</t>
  </si>
  <si>
    <t>126</t>
  </si>
  <si>
    <t>127</t>
  </si>
  <si>
    <t>124</t>
  </si>
  <si>
    <t>129</t>
  </si>
  <si>
    <t>130</t>
  </si>
  <si>
    <t>132</t>
  </si>
  <si>
    <t>138</t>
  </si>
  <si>
    <t>139</t>
  </si>
  <si>
    <t>141</t>
  </si>
  <si>
    <t>146</t>
  </si>
  <si>
    <t>148</t>
  </si>
  <si>
    <t>153</t>
  </si>
  <si>
    <t>155</t>
  </si>
  <si>
    <t>158 a</t>
  </si>
  <si>
    <t>158 b</t>
  </si>
  <si>
    <t>159</t>
  </si>
  <si>
    <t>163 a</t>
  </si>
  <si>
    <t>165</t>
  </si>
  <si>
    <t>165 a</t>
  </si>
  <si>
    <t>166</t>
  </si>
  <si>
    <t>168</t>
  </si>
  <si>
    <t>170</t>
  </si>
  <si>
    <t>172</t>
  </si>
  <si>
    <t>181 a</t>
  </si>
  <si>
    <t>183</t>
  </si>
  <si>
    <t>184</t>
  </si>
  <si>
    <t>186</t>
  </si>
  <si>
    <t>187</t>
  </si>
  <si>
    <t>188</t>
  </si>
  <si>
    <t>188 b</t>
  </si>
  <si>
    <t>191</t>
  </si>
  <si>
    <t>191 a</t>
  </si>
  <si>
    <t>195</t>
  </si>
  <si>
    <t>197</t>
  </si>
  <si>
    <t>199</t>
  </si>
  <si>
    <t>203</t>
  </si>
  <si>
    <t>206</t>
  </si>
  <si>
    <t>210</t>
  </si>
  <si>
    <t>211</t>
  </si>
  <si>
    <t>212</t>
  </si>
  <si>
    <t>215</t>
  </si>
  <si>
    <t>217</t>
  </si>
  <si>
    <t>In der Kolonie</t>
  </si>
  <si>
    <t>Königsberger Str.</t>
  </si>
  <si>
    <t>Libellenweg</t>
  </si>
  <si>
    <t>Hornstieg</t>
  </si>
  <si>
    <t>Elsternstr.</t>
  </si>
  <si>
    <t>Rotkehlchenweg</t>
  </si>
  <si>
    <t>Sperlingsweg</t>
  </si>
  <si>
    <t>Schwalbenweg</t>
  </si>
  <si>
    <t>Dohlenweg</t>
  </si>
  <si>
    <t>Reiherstieg</t>
  </si>
  <si>
    <t>Rebhuhnstr.</t>
  </si>
  <si>
    <t>10 - 14</t>
  </si>
  <si>
    <t>16-20</t>
  </si>
  <si>
    <t>Schnepfenstieg</t>
  </si>
  <si>
    <t>Möwenstieg</t>
  </si>
  <si>
    <t>Schwanenweg</t>
  </si>
  <si>
    <t>8 A</t>
  </si>
  <si>
    <t>8 B</t>
  </si>
  <si>
    <t>Storchenstieg</t>
  </si>
  <si>
    <t>Flethweg</t>
  </si>
  <si>
    <t>46 A</t>
  </si>
  <si>
    <t>Kanalstr.</t>
  </si>
  <si>
    <t>Karkenpatt</t>
  </si>
  <si>
    <t>6 A</t>
  </si>
  <si>
    <t>Kirchstr.</t>
  </si>
  <si>
    <t>0</t>
  </si>
  <si>
    <t>9 b</t>
  </si>
  <si>
    <t>Kajedeich</t>
  </si>
  <si>
    <t>Am Sportplatz</t>
  </si>
  <si>
    <t>Dornenweg</t>
  </si>
  <si>
    <t>Blumenstr.</t>
  </si>
  <si>
    <t>Mühlenweg</t>
  </si>
  <si>
    <t>Am Schwimmbad</t>
  </si>
  <si>
    <t>Friedrich-Meyer-Weg</t>
  </si>
  <si>
    <t>Abbenflether Hafenstr.</t>
  </si>
  <si>
    <t>17 b</t>
  </si>
  <si>
    <t>62</t>
  </si>
  <si>
    <t>Elbstr.</t>
  </si>
  <si>
    <t>Feldreihe</t>
  </si>
  <si>
    <t>Schanzenstr.</t>
  </si>
  <si>
    <t>Flethstr.</t>
  </si>
  <si>
    <t>52 B</t>
  </si>
  <si>
    <t>52 C</t>
  </si>
  <si>
    <t>52 D</t>
  </si>
  <si>
    <t>52 E</t>
  </si>
  <si>
    <t>54 a</t>
  </si>
  <si>
    <t>54 b</t>
  </si>
  <si>
    <t>56 a</t>
  </si>
  <si>
    <t>56 b</t>
  </si>
  <si>
    <t>58 b</t>
  </si>
  <si>
    <t>58 c</t>
  </si>
  <si>
    <t>58 d</t>
  </si>
  <si>
    <t>63 a-c</t>
  </si>
  <si>
    <t>64 a</t>
  </si>
  <si>
    <t>64 b</t>
  </si>
  <si>
    <t>65 a</t>
  </si>
  <si>
    <t>65 b</t>
  </si>
  <si>
    <t>65 c</t>
  </si>
  <si>
    <t>65 d</t>
  </si>
  <si>
    <t>66</t>
  </si>
  <si>
    <t>66 a</t>
  </si>
  <si>
    <t>66 b</t>
  </si>
  <si>
    <t>66 c</t>
  </si>
  <si>
    <t>68</t>
  </si>
  <si>
    <t>70</t>
  </si>
  <si>
    <t>72</t>
  </si>
  <si>
    <t>74</t>
  </si>
  <si>
    <t>74 A</t>
  </si>
  <si>
    <t>74 B</t>
  </si>
  <si>
    <t>74 c</t>
  </si>
  <si>
    <t>76</t>
  </si>
  <si>
    <t>76 A</t>
  </si>
  <si>
    <t>76 B</t>
  </si>
  <si>
    <t>76 C</t>
  </si>
  <si>
    <t>77</t>
  </si>
  <si>
    <t>78</t>
  </si>
  <si>
    <t>78 A</t>
  </si>
  <si>
    <t>83 A</t>
  </si>
  <si>
    <t>84</t>
  </si>
  <si>
    <t>84 a</t>
  </si>
  <si>
    <t>85</t>
  </si>
  <si>
    <t>86 A</t>
  </si>
  <si>
    <t>88</t>
  </si>
  <si>
    <t>90</t>
  </si>
  <si>
    <t>99</t>
  </si>
  <si>
    <t>Pappelstieg</t>
  </si>
  <si>
    <t>Holunderweg</t>
  </si>
  <si>
    <t>Depenbecker Str.</t>
  </si>
  <si>
    <t>Feldstreek</t>
  </si>
  <si>
    <t>18 a</t>
  </si>
  <si>
    <t>63</t>
  </si>
  <si>
    <t>65</t>
  </si>
  <si>
    <t>67</t>
  </si>
  <si>
    <t>73</t>
  </si>
  <si>
    <t>Hoge Weid</t>
  </si>
  <si>
    <t>Peerkoppel</t>
  </si>
  <si>
    <t>Gas: Gewerbe, Metall und Kfz</t>
  </si>
  <si>
    <t>Gas: Gewerbe, Handel</t>
  </si>
  <si>
    <t>Gas: Gewerbe, betriebl. Dienstl.</t>
  </si>
  <si>
    <t>Gas: Haushalt: Einfamilien (&lt;50.000 kWh)</t>
  </si>
  <si>
    <t>Gas: Haushalt, Mehrfamilien (&gt;50.000 kWh</t>
  </si>
  <si>
    <t>Gas: Gewerbe, Gaststätten</t>
  </si>
  <si>
    <t>Gas: Gewerbe, Gebietskörpersch., Kredit</t>
  </si>
  <si>
    <t>Gas: Gewerbe, Beherbergung</t>
  </si>
  <si>
    <t>Erlenweg</t>
  </si>
  <si>
    <t>20 A</t>
  </si>
  <si>
    <t>84 A</t>
  </si>
  <si>
    <t>Tannenweg</t>
  </si>
  <si>
    <t>Ulmenweg</t>
  </si>
  <si>
    <t>Birkenweg</t>
  </si>
  <si>
    <t>Schifferstr.</t>
  </si>
  <si>
    <t>Hundehörne</t>
  </si>
  <si>
    <t>Deichstr.</t>
  </si>
  <si>
    <t>75</t>
  </si>
  <si>
    <t>79</t>
  </si>
  <si>
    <t>87</t>
  </si>
  <si>
    <t>92</t>
  </si>
  <si>
    <t>103 a</t>
  </si>
  <si>
    <t>107</t>
  </si>
  <si>
    <t>145</t>
  </si>
  <si>
    <t>154</t>
  </si>
  <si>
    <t>157</t>
  </si>
  <si>
    <t>161</t>
  </si>
  <si>
    <t>Kreueler Weg</t>
  </si>
  <si>
    <t>Borsteler Weg</t>
  </si>
  <si>
    <t>10 C</t>
  </si>
  <si>
    <t>10 d</t>
  </si>
  <si>
    <t>44 b</t>
  </si>
  <si>
    <t>Borsteler Stieg</t>
  </si>
  <si>
    <t>Obstmarschenweg</t>
  </si>
  <si>
    <t>246</t>
  </si>
  <si>
    <t>248</t>
  </si>
  <si>
    <t>250</t>
  </si>
  <si>
    <t>250 A</t>
  </si>
  <si>
    <t>252</t>
  </si>
  <si>
    <t>255</t>
  </si>
  <si>
    <t>256</t>
  </si>
  <si>
    <t>257</t>
  </si>
  <si>
    <t>258</t>
  </si>
  <si>
    <t>259</t>
  </si>
  <si>
    <t>260</t>
  </si>
  <si>
    <t>260 b</t>
  </si>
  <si>
    <t>260 A</t>
  </si>
  <si>
    <t>262</t>
  </si>
  <si>
    <t>262 A</t>
  </si>
  <si>
    <t>263 a</t>
  </si>
  <si>
    <t>263</t>
  </si>
  <si>
    <t>264</t>
  </si>
  <si>
    <t>266</t>
  </si>
  <si>
    <t>268</t>
  </si>
  <si>
    <t>271</t>
  </si>
  <si>
    <t>272</t>
  </si>
  <si>
    <t>272 A</t>
  </si>
  <si>
    <t>272 B</t>
  </si>
  <si>
    <t>272 D</t>
  </si>
  <si>
    <t>272 F</t>
  </si>
  <si>
    <t>273</t>
  </si>
  <si>
    <t>272 c</t>
  </si>
  <si>
    <t>275</t>
  </si>
  <si>
    <t>276</t>
  </si>
  <si>
    <t>277</t>
  </si>
  <si>
    <t>278 A</t>
  </si>
  <si>
    <t>278 b</t>
  </si>
  <si>
    <t>279</t>
  </si>
  <si>
    <t>280</t>
  </si>
  <si>
    <t>297</t>
  </si>
  <si>
    <t>300</t>
  </si>
  <si>
    <t>302</t>
  </si>
  <si>
    <t>304</t>
  </si>
  <si>
    <t>305</t>
  </si>
  <si>
    <t>312</t>
  </si>
  <si>
    <t>313</t>
  </si>
  <si>
    <t>314</t>
  </si>
  <si>
    <t>316</t>
  </si>
  <si>
    <t>319</t>
  </si>
  <si>
    <t>320</t>
  </si>
  <si>
    <t>321</t>
  </si>
  <si>
    <t>322</t>
  </si>
  <si>
    <t>324</t>
  </si>
  <si>
    <t>325</t>
  </si>
  <si>
    <t>326</t>
  </si>
  <si>
    <t>327</t>
  </si>
  <si>
    <t>331</t>
  </si>
  <si>
    <t>333</t>
  </si>
  <si>
    <t>337</t>
  </si>
  <si>
    <t>338</t>
  </si>
  <si>
    <t>339</t>
  </si>
  <si>
    <t>342</t>
  </si>
  <si>
    <t>343</t>
  </si>
  <si>
    <t>346</t>
  </si>
  <si>
    <t>347</t>
  </si>
  <si>
    <t>348 a</t>
  </si>
  <si>
    <t>348 b</t>
  </si>
  <si>
    <t>349</t>
  </si>
  <si>
    <t>350</t>
  </si>
  <si>
    <t>350 A</t>
  </si>
  <si>
    <t>350 B</t>
  </si>
  <si>
    <t>350 a</t>
  </si>
  <si>
    <t>351</t>
  </si>
  <si>
    <t>352</t>
  </si>
  <si>
    <t>353</t>
  </si>
  <si>
    <t>353 a</t>
  </si>
  <si>
    <t>357</t>
  </si>
  <si>
    <t>358</t>
  </si>
  <si>
    <t>361</t>
  </si>
  <si>
    <t>365</t>
  </si>
  <si>
    <t>363</t>
  </si>
  <si>
    <t>369</t>
  </si>
  <si>
    <t>373</t>
  </si>
  <si>
    <t>430</t>
  </si>
  <si>
    <t>432</t>
  </si>
  <si>
    <t>434</t>
  </si>
  <si>
    <t>436</t>
  </si>
  <si>
    <t>438</t>
  </si>
  <si>
    <t>440</t>
  </si>
  <si>
    <t>442</t>
  </si>
  <si>
    <t>446</t>
  </si>
  <si>
    <t>448</t>
  </si>
  <si>
    <t>450</t>
  </si>
  <si>
    <t>454</t>
  </si>
  <si>
    <t>461</t>
  </si>
  <si>
    <t>462</t>
  </si>
  <si>
    <t>486</t>
  </si>
  <si>
    <t>Am Wischhof</t>
  </si>
  <si>
    <t>Vor der Weide</t>
  </si>
  <si>
    <t>Mittelwerte</t>
  </si>
  <si>
    <t>Typ</t>
  </si>
  <si>
    <t>Punktgröße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</si>
</sst>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\ &quot;kWh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right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1" fontId="4" fillId="3" borderId="2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1" fontId="4" fillId="0" borderId="2" xfId="0" applyNumberFormat="1" applyFont="1" applyBorder="1" applyAlignment="1">
      <alignment vertical="top"/>
    </xf>
    <xf numFmtId="4" fontId="4" fillId="3" borderId="3" xfId="0" applyNumberFormat="1" applyFont="1" applyFill="1" applyBorder="1" applyAlignment="1">
      <alignment vertical="top"/>
    </xf>
    <xf numFmtId="4" fontId="4" fillId="0" borderId="3" xfId="0" applyNumberFormat="1" applyFont="1" applyBorder="1" applyAlignment="1">
      <alignment vertical="top"/>
    </xf>
    <xf numFmtId="0" fontId="3" fillId="2" borderId="4" xfId="0" applyFont="1" applyFill="1" applyBorder="1" applyAlignment="1">
      <alignment vertical="top"/>
    </xf>
    <xf numFmtId="4" fontId="4" fillId="3" borderId="4" xfId="0" applyNumberFormat="1" applyFont="1" applyFill="1" applyBorder="1" applyAlignment="1">
      <alignment vertical="top"/>
    </xf>
    <xf numFmtId="4" fontId="4" fillId="0" borderId="4" xfId="0" applyNumberFormat="1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165" fontId="1" fillId="0" borderId="0" xfId="0" applyNumberFormat="1" applyFont="1" applyAlignment="1" applyProtection="1">
      <alignment horizontal="right"/>
      <protection locked="0"/>
    </xf>
    <xf numFmtId="0" fontId="1" fillId="0" borderId="0" xfId="0" applyNumberFormat="1" applyFont="1" applyProtection="1"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2" fontId="1" fillId="0" borderId="0" xfId="0" applyNumberFormat="1" applyFont="1" applyAlignment="1" applyProtection="1">
      <alignment horizontal="right"/>
      <protection locked="0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594360</xdr:colOff>
      <xdr:row>0</xdr:row>
      <xdr:rowOff>152400</xdr:rowOff>
    </xdr:from>
    <xdr:to>
      <xdr:col>4</xdr:col>
      <xdr:colOff>1737360</xdr:colOff>
      <xdr:row>4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730F70F-D7EA-47D5-A667-41070A8A3C2B}"/>
            </a:ext>
          </a:extLst>
        </xdr:cNvPr>
        <xdr:cNvSpPr txBox="1"/>
      </xdr:nvSpPr>
      <xdr:spPr>
        <a:xfrm>
          <a:off x="2179320" y="152400"/>
          <a:ext cx="557784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Für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Punktgröße und Punktfarbe können Werte wie z.B. Leistungen oder Erträge eingegeben werden. Die Punkte auf der Karte werden entsprechend formatiert.</a:t>
          </a:r>
        </a:p>
        <a:p>
          <a:pPr algn="ctr"/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(Punktgröße und -farbe sind optional)</a:t>
          </a: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339D8-7773-49F5-B23D-7BA286567301}" name="Tabelle1" displayName="Tabelle1" ref="B5:L1513" totalsRowShown="0" headerRowDxfId="12" tableBorderDxfId="11">
  <autoFilter ref="B5:L1513" xr:uid="{801339D8-7773-49F5-B23D-7BA286567301}"/>
  <tableColumns count="11">
    <tableColumn id="1" xr3:uid="{0E8A68AF-1936-49FB-A30E-4CE92A0DE43C}" name="PLZ" dataDxfId="10"/>
    <tableColumn id="2" xr3:uid="{9FBE209F-C6CA-486F-91D6-EB81A46B4603}" name="Ort" dataDxfId="9"/>
    <tableColumn id="3" xr3:uid="{E75B514C-4D71-45A5-A32F-F12645FD401D}" name="Strnummer" dataDxfId="8"/>
    <tableColumn id="4" xr3:uid="{A3074A11-5C1E-4406-9C01-4E127CA1AF06}" name="Strasse" dataDxfId="7"/>
    <tableColumn id="5" xr3:uid="{20F54437-FB24-466D-9F4A-34C442C4C952}" name="Hausnummer" dataDxfId="6"/>
    <tableColumn id="6" xr3:uid="{39806568-7012-4FAC-84FB-9C09746520A0}" name="Lastprofil Beziechnung" dataDxfId="5"/>
    <tableColumn id="7" xr3:uid="{7BE32ED1-9571-4B91-BC2B-C9B4E13FB507}" name="Abr.-Menge 2019" dataDxfId="4"/>
    <tableColumn id="8" xr3:uid="{9BA5C28A-508A-4346-9A2A-1FD44B10F015}" name="Abr.-Menge 2020" dataDxfId="3"/>
    <tableColumn id="9" xr3:uid="{D451A8CA-5645-4193-AE51-63A227A0D233}" name="Abr.-Menge 2021" dataDxfId="2"/>
    <tableColumn id="10" xr3:uid="{B277D9EB-2EC7-413A-AD6F-A592F17FC3A6}" name="Mittelwerte" dataDxfId="1">
      <calculatedColumnFormula>IF(SUM(Tabelle1[[#This Row],[Abr.-Menge 2019]:[Abr.-Menge 2021]])&gt;0,AVERAGEIF(Tabelle1[[#This Row],[Abr.-Menge 2019]:[Abr.-Menge 2021]],"&gt;0"),0)</calculatedColumnFormula>
    </tableColumn>
    <tableColumn id="11" xr3:uid="{689C64D8-A65F-4A7C-9F60-144D939A0F1C}" name="Typ" dataDxfId="0">
      <calculatedColumnFormula>IF(ISERROR(FIND("Gewerbe",Tabelle1[[#This Row],[Lastprofil Beziechnung]],1)),IF(ISERROR(FIND("Mehrfamilien",Tabelle1[[#This Row],[Lastprofil Beziechnung]],1)),IF(ISERROR(FIND("Einfamilien",Tabelle1[[#This Row],[Lastprofil Beziechnung]],1)),"Sonstige","EFH"),"MFH"),"Gewerbe")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5491-56A4-46D3-BFD2-401FE977440F}">
  <dimension ref="C8:G1848"/>
  <sheetViews>
    <sheetView showGridLines="0" tabSelected="1" workbookViewId="0">
      <selection activeCell="F4" sqref="F4"/>
    </sheetView>
  </sheetViews>
  <sheetFormatPr baseColWidth="10" defaultColWidth="11.5546875" defaultRowHeight="13.8" x14ac:dyDescent="0.25"/>
  <cols>
    <col min="1" max="2" width="11.5546875" style="4"/>
    <col min="3" max="3" width="29.6640625" style="4" customWidth="1"/>
    <col min="4" max="4" width="44.5546875" style="6" bestFit="1" customWidth="1"/>
    <col min="5" max="5" width="44.5546875" style="6" customWidth="1"/>
    <col min="6" max="7" width="17.44140625" style="6" customWidth="1"/>
    <col min="8" max="16384" width="11.5546875" style="4"/>
  </cols>
  <sheetData>
    <row r="8" spans="3:6" x14ac:dyDescent="0.25">
      <c r="C8" s="1" t="s">
        <v>0</v>
      </c>
      <c r="D8" s="2" t="s">
        <v>2</v>
      </c>
      <c r="E8" s="2" t="s">
        <v>531</v>
      </c>
      <c r="F8" s="3" t="s">
        <v>1</v>
      </c>
    </row>
    <row r="9" spans="3:6" x14ac:dyDescent="0.25">
      <c r="C9" s="20" t="str">
        <f>Tabelle2!L6</f>
        <v>Gewerbe</v>
      </c>
      <c r="D9" s="21" t="str">
        <f>Tabelle2!E6&amp;" "&amp;Tabelle2!F6&amp;"; "&amp;Tabelle2!B6&amp;" "&amp;Tabelle2!C6</f>
        <v>Hörner Deichfeld West 1; 21683 Stade</v>
      </c>
      <c r="E9" s="5">
        <v>1</v>
      </c>
      <c r="F9" s="22">
        <f>Tabelle2!K6*0.9</f>
        <v>189812.4</v>
      </c>
    </row>
    <row r="10" spans="3:6" x14ac:dyDescent="0.25">
      <c r="C10" s="20" t="str">
        <f>Tabelle2!L7</f>
        <v>Gewerbe</v>
      </c>
      <c r="D10" s="21" t="str">
        <f>Tabelle2!E7&amp;" "&amp;Tabelle2!F7&amp;"; "&amp;Tabelle2!B7&amp;" "&amp;Tabelle2!C7</f>
        <v>Hörner Deichfeld West 2; 21683 Stade</v>
      </c>
      <c r="E10" s="5">
        <v>1</v>
      </c>
      <c r="F10" s="22">
        <f>Tabelle2!K7*0.9</f>
        <v>147618</v>
      </c>
    </row>
    <row r="11" spans="3:6" x14ac:dyDescent="0.25">
      <c r="C11" s="20" t="str">
        <f>Tabelle2!L8</f>
        <v>Gewerbe</v>
      </c>
      <c r="D11" s="21" t="str">
        <f>Tabelle2!E8&amp;" "&amp;Tabelle2!F8&amp;"; "&amp;Tabelle2!B8&amp;" "&amp;Tabelle2!C8</f>
        <v>Hörner Deichfeld West 4; 21683 Stade</v>
      </c>
      <c r="E11" s="5">
        <v>1</v>
      </c>
      <c r="F11" s="22">
        <f>Tabelle2!K8*0.9</f>
        <v>10247.4</v>
      </c>
    </row>
    <row r="12" spans="3:6" x14ac:dyDescent="0.25">
      <c r="C12" s="20" t="str">
        <f>Tabelle2!L9</f>
        <v>Gewerbe</v>
      </c>
      <c r="D12" s="21" t="str">
        <f>Tabelle2!E9&amp;" "&amp;Tabelle2!F9&amp;"; "&amp;Tabelle2!B9&amp;" "&amp;Tabelle2!C9</f>
        <v>Hörner Deichfeld West 7; 21683 Stade</v>
      </c>
      <c r="E12" s="5">
        <v>1</v>
      </c>
      <c r="F12" s="22">
        <f>Tabelle2!K9*0.9</f>
        <v>96584.1</v>
      </c>
    </row>
    <row r="13" spans="3:6" x14ac:dyDescent="0.25">
      <c r="C13" s="20" t="str">
        <f>Tabelle2!L10</f>
        <v>Gewerbe</v>
      </c>
      <c r="D13" s="21" t="str">
        <f>Tabelle2!E10&amp;" "&amp;Tabelle2!F10&amp;"; "&amp;Tabelle2!B10&amp;" "&amp;Tabelle2!C10</f>
        <v>Hörner Deichfeld West 9; 21683 Stade</v>
      </c>
      <c r="E13" s="5">
        <v>1</v>
      </c>
      <c r="F13" s="22">
        <f>Tabelle2!K10*0.9</f>
        <v>73571.7</v>
      </c>
    </row>
    <row r="14" spans="3:6" x14ac:dyDescent="0.25">
      <c r="C14" s="20" t="str">
        <f>Tabelle2!L11</f>
        <v>Gewerbe</v>
      </c>
      <c r="D14" s="21" t="str">
        <f>Tabelle2!E11&amp;" "&amp;Tabelle2!F11&amp;"; "&amp;Tabelle2!B11&amp;" "&amp;Tabelle2!C11</f>
        <v>Hörner Deichfeld West 11; 21683 Stade</v>
      </c>
      <c r="E14" s="5">
        <v>1</v>
      </c>
      <c r="F14" s="22">
        <f>Tabelle2!K11*0.9</f>
        <v>89752.200000000012</v>
      </c>
    </row>
    <row r="15" spans="3:6" x14ac:dyDescent="0.25">
      <c r="C15" s="20" t="str">
        <f>Tabelle2!L12</f>
        <v>Gewerbe</v>
      </c>
      <c r="D15" s="21" t="str">
        <f>Tabelle2!E12&amp;" "&amp;Tabelle2!F12&amp;"; "&amp;Tabelle2!B12&amp;" "&amp;Tabelle2!C12</f>
        <v>Hörner Deichfeld Ost 3; 21683 Stade</v>
      </c>
      <c r="E15" s="5">
        <v>1</v>
      </c>
      <c r="F15" s="22">
        <f>Tabelle2!K12*0.9</f>
        <v>38804.1</v>
      </c>
    </row>
    <row r="16" spans="3:6" x14ac:dyDescent="0.25">
      <c r="C16" s="20" t="str">
        <f>Tabelle2!L13</f>
        <v>Gewerbe</v>
      </c>
      <c r="D16" s="21" t="str">
        <f>Tabelle2!E13&amp;" "&amp;Tabelle2!F13&amp;"; "&amp;Tabelle2!B13&amp;" "&amp;Tabelle2!C13</f>
        <v>Hörner Deichfeld Ost 4; 21683 Stade</v>
      </c>
      <c r="E16" s="5">
        <v>1</v>
      </c>
      <c r="F16" s="22">
        <f>Tabelle2!K13*0.9</f>
        <v>31410.9</v>
      </c>
    </row>
    <row r="17" spans="3:6" x14ac:dyDescent="0.25">
      <c r="C17" s="20" t="str">
        <f>Tabelle2!L14</f>
        <v>Gewerbe</v>
      </c>
      <c r="D17" s="21" t="str">
        <f>Tabelle2!E14&amp;" "&amp;Tabelle2!F14&amp;"; "&amp;Tabelle2!B14&amp;" "&amp;Tabelle2!C14</f>
        <v>Hörner Deichfeld Ost 5; 21683 Stade</v>
      </c>
      <c r="E17" s="5">
        <v>1</v>
      </c>
      <c r="F17" s="22">
        <f>Tabelle2!K14*0.9</f>
        <v>32915.100000000006</v>
      </c>
    </row>
    <row r="18" spans="3:6" x14ac:dyDescent="0.25">
      <c r="C18" s="20" t="str">
        <f>Tabelle2!L15</f>
        <v>Gewerbe</v>
      </c>
      <c r="D18" s="21" t="str">
        <f>Tabelle2!E15&amp;" "&amp;Tabelle2!F15&amp;"; "&amp;Tabelle2!B15&amp;" "&amp;Tabelle2!C15</f>
        <v>Hörner Deichfeld Ost 6; 21683 Stade</v>
      </c>
      <c r="E18" s="5">
        <v>1</v>
      </c>
      <c r="F18" s="22">
        <f>Tabelle2!K15*0.9</f>
        <v>107433.90000000001</v>
      </c>
    </row>
    <row r="19" spans="3:6" x14ac:dyDescent="0.25">
      <c r="C19" s="20" t="str">
        <f>Tabelle2!L16</f>
        <v>Gewerbe</v>
      </c>
      <c r="D19" s="21" t="str">
        <f>Tabelle2!E16&amp;" "&amp;Tabelle2!F16&amp;"; "&amp;Tabelle2!B16&amp;" "&amp;Tabelle2!C16</f>
        <v>Hörner Deichfeld Ost 7 a; 21683 Stade</v>
      </c>
      <c r="E19" s="5">
        <v>1</v>
      </c>
      <c r="F19" s="22">
        <f>Tabelle2!K16*0.9</f>
        <v>9.9</v>
      </c>
    </row>
    <row r="20" spans="3:6" x14ac:dyDescent="0.25">
      <c r="C20" s="20" t="str">
        <f>Tabelle2!L17</f>
        <v>Gewerbe</v>
      </c>
      <c r="D20" s="21" t="str">
        <f>Tabelle2!E17&amp;" "&amp;Tabelle2!F17&amp;"; "&amp;Tabelle2!B17&amp;" "&amp;Tabelle2!C17</f>
        <v>Hörner Deichfeld Ost 7; 21683 Stade</v>
      </c>
      <c r="E20" s="5">
        <v>1</v>
      </c>
      <c r="F20" s="22">
        <f>Tabelle2!K17*0.9</f>
        <v>40556.400000000001</v>
      </c>
    </row>
    <row r="21" spans="3:6" x14ac:dyDescent="0.25">
      <c r="C21" s="20" t="str">
        <f>Tabelle2!L18</f>
        <v>Gewerbe</v>
      </c>
      <c r="D21" s="21" t="str">
        <f>Tabelle2!E18&amp;" "&amp;Tabelle2!F18&amp;"; "&amp;Tabelle2!B18&amp;" "&amp;Tabelle2!C18</f>
        <v>Hörner Deichfeld Ost 9; 21683 Stade</v>
      </c>
      <c r="E21" s="5">
        <v>1</v>
      </c>
      <c r="F21" s="22">
        <f>Tabelle2!K18*0.9</f>
        <v>19528.5</v>
      </c>
    </row>
    <row r="22" spans="3:6" x14ac:dyDescent="0.25">
      <c r="C22" s="20" t="str">
        <f>Tabelle2!L19</f>
        <v>Gewerbe</v>
      </c>
      <c r="D22" s="21" t="str">
        <f>Tabelle2!E19&amp;" "&amp;Tabelle2!F19&amp;"; "&amp;Tabelle2!B19&amp;" "&amp;Tabelle2!C19</f>
        <v>Hörner Deichfeld Ost 11; 21683 Stade</v>
      </c>
      <c r="E22" s="5">
        <v>1</v>
      </c>
      <c r="F22" s="22">
        <f>Tabelle2!K19*0.9</f>
        <v>9912.6</v>
      </c>
    </row>
    <row r="23" spans="3:6" x14ac:dyDescent="0.25">
      <c r="C23" s="20" t="str">
        <f>Tabelle2!L20</f>
        <v>Gewerbe</v>
      </c>
      <c r="D23" s="21" t="str">
        <f>Tabelle2!E20&amp;" "&amp;Tabelle2!F20&amp;"; "&amp;Tabelle2!B20&amp;" "&amp;Tabelle2!C20</f>
        <v>Stader Elbstr. 4; 21683 Stade</v>
      </c>
      <c r="E23" s="5">
        <v>1</v>
      </c>
      <c r="F23" s="22">
        <f>Tabelle2!K20*0.9</f>
        <v>0</v>
      </c>
    </row>
    <row r="24" spans="3:6" x14ac:dyDescent="0.25">
      <c r="C24" s="20" t="str">
        <f>Tabelle2!L21</f>
        <v>Gewerbe</v>
      </c>
      <c r="D24" s="21" t="str">
        <f>Tabelle2!E21&amp;" "&amp;Tabelle2!F21&amp;"; "&amp;Tabelle2!B21&amp;" "&amp;Tabelle2!C21</f>
        <v>Stader Elbstr. 4; 21683 Stade</v>
      </c>
      <c r="E24" s="5">
        <v>1</v>
      </c>
      <c r="F24" s="22">
        <f>Tabelle2!K21*0.9</f>
        <v>439227.3</v>
      </c>
    </row>
    <row r="25" spans="3:6" x14ac:dyDescent="0.25">
      <c r="C25" s="20" t="str">
        <f>Tabelle2!L22</f>
        <v>Gewerbe</v>
      </c>
      <c r="D25" s="21" t="str">
        <f>Tabelle2!E22&amp;" "&amp;Tabelle2!F22&amp;"; "&amp;Tabelle2!B22&amp;" "&amp;Tabelle2!C22</f>
        <v>Stader Elbstr. 4; 21683 Stade</v>
      </c>
      <c r="E25" s="5">
        <v>1</v>
      </c>
      <c r="F25" s="22">
        <f>Tabelle2!K22*0.9</f>
        <v>0</v>
      </c>
    </row>
    <row r="26" spans="3:6" x14ac:dyDescent="0.25">
      <c r="C26" s="20" t="str">
        <f>Tabelle2!L23</f>
        <v>Sonstige</v>
      </c>
      <c r="D26" s="21" t="str">
        <f>Tabelle2!E23&amp;" "&amp;Tabelle2!F23&amp;"; "&amp;Tabelle2!B23&amp;" "&amp;Tabelle2!C23</f>
        <v>Stader Elbstr. 28; 21683 Stade</v>
      </c>
      <c r="E26" s="5">
        <v>1</v>
      </c>
      <c r="F26" s="22">
        <f>Tabelle2!K23*0.9</f>
        <v>1587941.7000000002</v>
      </c>
    </row>
    <row r="27" spans="3:6" x14ac:dyDescent="0.25">
      <c r="C27" s="20" t="str">
        <f>Tabelle2!L24</f>
        <v>EFH</v>
      </c>
      <c r="D27" s="21" t="str">
        <f>Tabelle2!E24&amp;" "&amp;Tabelle2!F24&amp;"; "&amp;Tabelle2!B24&amp;" "&amp;Tabelle2!C24</f>
        <v>Bormannskamp 3; 21683 Stade</v>
      </c>
      <c r="E27" s="5">
        <v>1</v>
      </c>
      <c r="F27" s="22">
        <f>Tabelle2!K24*0.9</f>
        <v>23357.1</v>
      </c>
    </row>
    <row r="28" spans="3:6" x14ac:dyDescent="0.25">
      <c r="C28" s="20" t="str">
        <f>Tabelle2!L25</f>
        <v>EFH</v>
      </c>
      <c r="D28" s="21" t="str">
        <f>Tabelle2!E25&amp;" "&amp;Tabelle2!F25&amp;"; "&amp;Tabelle2!B25&amp;" "&amp;Tabelle2!C25</f>
        <v>Bormannskamp 6; 21683 Stade</v>
      </c>
      <c r="E28" s="5">
        <v>1</v>
      </c>
      <c r="F28" s="22">
        <f>Tabelle2!K25*0.9</f>
        <v>14198.1</v>
      </c>
    </row>
    <row r="29" spans="3:6" x14ac:dyDescent="0.25">
      <c r="C29" s="20" t="str">
        <f>Tabelle2!L26</f>
        <v>EFH</v>
      </c>
      <c r="D29" s="21" t="str">
        <f>Tabelle2!E26&amp;" "&amp;Tabelle2!F26&amp;"; "&amp;Tabelle2!B26&amp;" "&amp;Tabelle2!C26</f>
        <v>Bormannskamp 7; 21683 Stade</v>
      </c>
      <c r="E29" s="5">
        <v>1</v>
      </c>
      <c r="F29" s="22">
        <f>Tabelle2!K26*0.9</f>
        <v>18946.8</v>
      </c>
    </row>
    <row r="30" spans="3:6" x14ac:dyDescent="0.25">
      <c r="C30" s="20" t="str">
        <f>Tabelle2!L27</f>
        <v>EFH</v>
      </c>
      <c r="D30" s="21" t="str">
        <f>Tabelle2!E27&amp;" "&amp;Tabelle2!F27&amp;"; "&amp;Tabelle2!B27&amp;" "&amp;Tabelle2!C27</f>
        <v>Bormannskamp 8; 21683 Stade</v>
      </c>
      <c r="E30" s="5">
        <v>1</v>
      </c>
      <c r="F30" s="22">
        <f>Tabelle2!K27*0.9</f>
        <v>14827.5</v>
      </c>
    </row>
    <row r="31" spans="3:6" x14ac:dyDescent="0.25">
      <c r="C31" s="20" t="str">
        <f>Tabelle2!L28</f>
        <v>EFH</v>
      </c>
      <c r="D31" s="21" t="str">
        <f>Tabelle2!E28&amp;" "&amp;Tabelle2!F28&amp;"; "&amp;Tabelle2!B28&amp;" "&amp;Tabelle2!C28</f>
        <v>Bormannskamp 10; 21683 Stade</v>
      </c>
      <c r="E31" s="5">
        <v>1</v>
      </c>
      <c r="F31" s="22">
        <f>Tabelle2!K28*0.9</f>
        <v>29572.2</v>
      </c>
    </row>
    <row r="32" spans="3:6" x14ac:dyDescent="0.25">
      <c r="C32" s="20" t="str">
        <f>Tabelle2!L29</f>
        <v>EFH</v>
      </c>
      <c r="D32" s="21" t="str">
        <f>Tabelle2!E29&amp;" "&amp;Tabelle2!F29&amp;"; "&amp;Tabelle2!B29&amp;" "&amp;Tabelle2!C29</f>
        <v>Bormannskamp 11; 21683 Stade</v>
      </c>
      <c r="E32" s="5">
        <v>1</v>
      </c>
      <c r="F32" s="22">
        <f>Tabelle2!K29*0.9</f>
        <v>20256.900000000001</v>
      </c>
    </row>
    <row r="33" spans="3:6" x14ac:dyDescent="0.25">
      <c r="C33" s="20" t="str">
        <f>Tabelle2!L30</f>
        <v>EFH</v>
      </c>
      <c r="D33" s="21" t="str">
        <f>Tabelle2!E30&amp;" "&amp;Tabelle2!F30&amp;"; "&amp;Tabelle2!B30&amp;" "&amp;Tabelle2!C30</f>
        <v>Bormannskamp 11; 21683 Stade</v>
      </c>
      <c r="E33" s="5">
        <v>1</v>
      </c>
      <c r="F33" s="22">
        <f>Tabelle2!K30*0.9</f>
        <v>12369.900000000001</v>
      </c>
    </row>
    <row r="34" spans="3:6" x14ac:dyDescent="0.25">
      <c r="C34" s="20" t="str">
        <f>Tabelle2!L31</f>
        <v>EFH</v>
      </c>
      <c r="D34" s="21" t="str">
        <f>Tabelle2!E31&amp;" "&amp;Tabelle2!F31&amp;"; "&amp;Tabelle2!B31&amp;" "&amp;Tabelle2!C31</f>
        <v>Bormannskamp 11; 21683 Stade</v>
      </c>
      <c r="E34" s="5">
        <v>1</v>
      </c>
      <c r="F34" s="22">
        <f>Tabelle2!K31*0.9</f>
        <v>12858</v>
      </c>
    </row>
    <row r="35" spans="3:6" x14ac:dyDescent="0.25">
      <c r="C35" s="20" t="str">
        <f>Tabelle2!L32</f>
        <v>EFH</v>
      </c>
      <c r="D35" s="21" t="str">
        <f>Tabelle2!E32&amp;" "&amp;Tabelle2!F32&amp;"; "&amp;Tabelle2!B32&amp;" "&amp;Tabelle2!C32</f>
        <v>Bormannskamp 12; 21683 Stade</v>
      </c>
      <c r="E35" s="5">
        <v>1</v>
      </c>
      <c r="F35" s="22">
        <f>Tabelle2!K32*0.9</f>
        <v>20833.2</v>
      </c>
    </row>
    <row r="36" spans="3:6" x14ac:dyDescent="0.25">
      <c r="C36" s="20" t="str">
        <f>Tabelle2!L33</f>
        <v>EFH</v>
      </c>
      <c r="D36" s="21" t="str">
        <f>Tabelle2!E33&amp;" "&amp;Tabelle2!F33&amp;"; "&amp;Tabelle2!B33&amp;" "&amp;Tabelle2!C33</f>
        <v>Bormannskamp 14; 21683 Stade</v>
      </c>
      <c r="E36" s="5">
        <v>1</v>
      </c>
      <c r="F36" s="22">
        <f>Tabelle2!K33*0.9</f>
        <v>5201.3999999999996</v>
      </c>
    </row>
    <row r="37" spans="3:6" x14ac:dyDescent="0.25">
      <c r="C37" s="20" t="str">
        <f>Tabelle2!L34</f>
        <v>EFH</v>
      </c>
      <c r="D37" s="21" t="str">
        <f>Tabelle2!E34&amp;" "&amp;Tabelle2!F34&amp;"; "&amp;Tabelle2!B34&amp;" "&amp;Tabelle2!C34</f>
        <v>Bormannskamp 14 a; 21683 Stade</v>
      </c>
      <c r="E37" s="5">
        <v>1</v>
      </c>
      <c r="F37" s="22">
        <f>Tabelle2!K34*0.9</f>
        <v>6441.5999999999995</v>
      </c>
    </row>
    <row r="38" spans="3:6" x14ac:dyDescent="0.25">
      <c r="C38" s="20" t="str">
        <f>Tabelle2!L35</f>
        <v>EFH</v>
      </c>
      <c r="D38" s="21" t="str">
        <f>Tabelle2!E35&amp;" "&amp;Tabelle2!F35&amp;"; "&amp;Tabelle2!B35&amp;" "&amp;Tabelle2!C35</f>
        <v>Bormannskamp 15; 21683 Stade</v>
      </c>
      <c r="E38" s="5">
        <v>1</v>
      </c>
      <c r="F38" s="22">
        <f>Tabelle2!K35*0.9</f>
        <v>9513</v>
      </c>
    </row>
    <row r="39" spans="3:6" x14ac:dyDescent="0.25">
      <c r="C39" s="20" t="str">
        <f>Tabelle2!L36</f>
        <v>EFH</v>
      </c>
      <c r="D39" s="21" t="str">
        <f>Tabelle2!E36&amp;" "&amp;Tabelle2!F36&amp;"; "&amp;Tabelle2!B36&amp;" "&amp;Tabelle2!C36</f>
        <v>Bormannskamp 16; 21683 Stade</v>
      </c>
      <c r="E39" s="5">
        <v>1</v>
      </c>
      <c r="F39" s="22">
        <f>Tabelle2!K36*0.9</f>
        <v>15650.1</v>
      </c>
    </row>
    <row r="40" spans="3:6" x14ac:dyDescent="0.25">
      <c r="C40" s="20" t="str">
        <f>Tabelle2!L37</f>
        <v>EFH</v>
      </c>
      <c r="D40" s="21" t="str">
        <f>Tabelle2!E37&amp;" "&amp;Tabelle2!F37&amp;"; "&amp;Tabelle2!B37&amp;" "&amp;Tabelle2!C37</f>
        <v>Bormannskamp 17; 21683 Stade</v>
      </c>
      <c r="E40" s="5">
        <v>1</v>
      </c>
      <c r="F40" s="22">
        <f>Tabelle2!K37*0.9</f>
        <v>32830.5</v>
      </c>
    </row>
    <row r="41" spans="3:6" x14ac:dyDescent="0.25">
      <c r="C41" s="20" t="str">
        <f>Tabelle2!L38</f>
        <v>EFH</v>
      </c>
      <c r="D41" s="21" t="str">
        <f>Tabelle2!E38&amp;" "&amp;Tabelle2!F38&amp;"; "&amp;Tabelle2!B38&amp;" "&amp;Tabelle2!C38</f>
        <v>Bormannskamp 18; 21683 Stade</v>
      </c>
      <c r="E41" s="5">
        <v>1</v>
      </c>
      <c r="F41" s="22">
        <f>Tabelle2!K38*0.9</f>
        <v>27481.5</v>
      </c>
    </row>
    <row r="42" spans="3:6" x14ac:dyDescent="0.25">
      <c r="C42" s="20" t="str">
        <f>Tabelle2!L39</f>
        <v>EFH</v>
      </c>
      <c r="D42" s="21" t="str">
        <f>Tabelle2!E39&amp;" "&amp;Tabelle2!F39&amp;"; "&amp;Tabelle2!B39&amp;" "&amp;Tabelle2!C39</f>
        <v>Bormannskamp 21; 21683 Stade</v>
      </c>
      <c r="E42" s="5">
        <v>1</v>
      </c>
      <c r="F42" s="22">
        <f>Tabelle2!K39*0.9</f>
        <v>13132.2</v>
      </c>
    </row>
    <row r="43" spans="3:6" x14ac:dyDescent="0.25">
      <c r="C43" s="20" t="str">
        <f>Tabelle2!L40</f>
        <v>EFH</v>
      </c>
      <c r="D43" s="21" t="str">
        <f>Tabelle2!E40&amp;" "&amp;Tabelle2!F40&amp;"; "&amp;Tabelle2!B40&amp;" "&amp;Tabelle2!C40</f>
        <v>Bormannskamp 26; 21683 Stade</v>
      </c>
      <c r="E43" s="5">
        <v>1</v>
      </c>
      <c r="F43" s="22">
        <f>Tabelle2!K40*0.9</f>
        <v>24008.100000000002</v>
      </c>
    </row>
    <row r="44" spans="3:6" x14ac:dyDescent="0.25">
      <c r="C44" s="20" t="str">
        <f>Tabelle2!L41</f>
        <v>EFH</v>
      </c>
      <c r="D44" s="21" t="str">
        <f>Tabelle2!E41&amp;" "&amp;Tabelle2!F41&amp;"; "&amp;Tabelle2!B41&amp;" "&amp;Tabelle2!C41</f>
        <v>Hardorpsweg 3; 21683 Stade</v>
      </c>
      <c r="E44" s="5">
        <v>1</v>
      </c>
      <c r="F44" s="22">
        <f>Tabelle2!K41*0.9</f>
        <v>23612.400000000001</v>
      </c>
    </row>
    <row r="45" spans="3:6" x14ac:dyDescent="0.25">
      <c r="C45" s="20" t="str">
        <f>Tabelle2!L42</f>
        <v>EFH</v>
      </c>
      <c r="D45" s="21" t="str">
        <f>Tabelle2!E42&amp;" "&amp;Tabelle2!F42&amp;"; "&amp;Tabelle2!B42&amp;" "&amp;Tabelle2!C42</f>
        <v>Hardorpsweg 4; 21683 Stade</v>
      </c>
      <c r="E45" s="5">
        <v>1</v>
      </c>
      <c r="F45" s="22">
        <f>Tabelle2!K42*0.9</f>
        <v>23307</v>
      </c>
    </row>
    <row r="46" spans="3:6" x14ac:dyDescent="0.25">
      <c r="C46" s="20" t="str">
        <f>Tabelle2!L43</f>
        <v>EFH</v>
      </c>
      <c r="D46" s="21" t="str">
        <f>Tabelle2!E43&amp;" "&amp;Tabelle2!F43&amp;"; "&amp;Tabelle2!B43&amp;" "&amp;Tabelle2!C43</f>
        <v>Hardorpsweg 5; 21683 Stade</v>
      </c>
      <c r="E46" s="5">
        <v>1</v>
      </c>
      <c r="F46" s="22">
        <f>Tabelle2!K43*0.9</f>
        <v>15032.7</v>
      </c>
    </row>
    <row r="47" spans="3:6" x14ac:dyDescent="0.25">
      <c r="C47" s="20" t="str">
        <f>Tabelle2!L44</f>
        <v>EFH</v>
      </c>
      <c r="D47" s="21" t="str">
        <f>Tabelle2!E44&amp;" "&amp;Tabelle2!F44&amp;"; "&amp;Tabelle2!B44&amp;" "&amp;Tabelle2!C44</f>
        <v>Hardorpsweg 7; 21683 Stade</v>
      </c>
      <c r="E47" s="5">
        <v>1</v>
      </c>
      <c r="F47" s="22">
        <f>Tabelle2!K44*0.9</f>
        <v>27945.9</v>
      </c>
    </row>
    <row r="48" spans="3:6" x14ac:dyDescent="0.25">
      <c r="C48" s="20" t="str">
        <f>Tabelle2!L45</f>
        <v>EFH</v>
      </c>
      <c r="D48" s="21" t="str">
        <f>Tabelle2!E45&amp;" "&amp;Tabelle2!F45&amp;"; "&amp;Tabelle2!B45&amp;" "&amp;Tabelle2!C45</f>
        <v>Hardorpsweg 9; 21683 Stade</v>
      </c>
      <c r="E48" s="5">
        <v>1</v>
      </c>
      <c r="F48" s="22">
        <f>Tabelle2!K45*0.9</f>
        <v>29271</v>
      </c>
    </row>
    <row r="49" spans="3:6" x14ac:dyDescent="0.25">
      <c r="C49" s="20" t="str">
        <f>Tabelle2!L46</f>
        <v>EFH</v>
      </c>
      <c r="D49" s="21" t="str">
        <f>Tabelle2!E46&amp;" "&amp;Tabelle2!F46&amp;"; "&amp;Tabelle2!B46&amp;" "&amp;Tabelle2!C46</f>
        <v>Hardorpsweg 11; 21683 Stade</v>
      </c>
      <c r="E49" s="5">
        <v>1</v>
      </c>
      <c r="F49" s="22">
        <f>Tabelle2!K46*0.9</f>
        <v>11761.8</v>
      </c>
    </row>
    <row r="50" spans="3:6" x14ac:dyDescent="0.25">
      <c r="C50" s="20" t="str">
        <f>Tabelle2!L47</f>
        <v>MFH</v>
      </c>
      <c r="D50" s="21" t="str">
        <f>Tabelle2!E47&amp;" "&amp;Tabelle2!F47&amp;"; "&amp;Tabelle2!B47&amp;" "&amp;Tabelle2!C47</f>
        <v>Hardorpsweg 13; 21683 Stade</v>
      </c>
      <c r="E50" s="5">
        <v>1</v>
      </c>
      <c r="F50" s="22">
        <f>Tabelle2!K47*0.9</f>
        <v>50261.700000000004</v>
      </c>
    </row>
    <row r="51" spans="3:6" x14ac:dyDescent="0.25">
      <c r="C51" s="20" t="str">
        <f>Tabelle2!L48</f>
        <v>EFH</v>
      </c>
      <c r="D51" s="21" t="str">
        <f>Tabelle2!E48&amp;" "&amp;Tabelle2!F48&amp;"; "&amp;Tabelle2!B48&amp;" "&amp;Tabelle2!C48</f>
        <v>Hardorpsweg 15; 21683 Stade</v>
      </c>
      <c r="E51" s="5">
        <v>1</v>
      </c>
      <c r="F51" s="22">
        <f>Tabelle2!K48*0.9</f>
        <v>24135.9</v>
      </c>
    </row>
    <row r="52" spans="3:6" x14ac:dyDescent="0.25">
      <c r="C52" s="20" t="str">
        <f>Tabelle2!L49</f>
        <v>MFH</v>
      </c>
      <c r="D52" s="21" t="str">
        <f>Tabelle2!E49&amp;" "&amp;Tabelle2!F49&amp;"; "&amp;Tabelle2!B49&amp;" "&amp;Tabelle2!C49</f>
        <v>Hardorpsweg 17; 21683 Stade</v>
      </c>
      <c r="E52" s="5">
        <v>1</v>
      </c>
      <c r="F52" s="22">
        <f>Tabelle2!K49*0.9</f>
        <v>60867.299999999996</v>
      </c>
    </row>
    <row r="53" spans="3:6" x14ac:dyDescent="0.25">
      <c r="C53" s="20" t="str">
        <f>Tabelle2!L50</f>
        <v>EFH</v>
      </c>
      <c r="D53" s="21" t="str">
        <f>Tabelle2!E50&amp;" "&amp;Tabelle2!F50&amp;"; "&amp;Tabelle2!B50&amp;" "&amp;Tabelle2!C50</f>
        <v>Mittelsdorfer Weg 3; 21683 Stade</v>
      </c>
      <c r="E53" s="5">
        <v>1</v>
      </c>
      <c r="F53" s="22">
        <f>Tabelle2!K50*0.9</f>
        <v>30151.200000000004</v>
      </c>
    </row>
    <row r="54" spans="3:6" x14ac:dyDescent="0.25">
      <c r="C54" s="20" t="str">
        <f>Tabelle2!L51</f>
        <v>EFH</v>
      </c>
      <c r="D54" s="21" t="str">
        <f>Tabelle2!E51&amp;" "&amp;Tabelle2!F51&amp;"; "&amp;Tabelle2!B51&amp;" "&amp;Tabelle2!C51</f>
        <v>Mittelsdorfer Weg 4; 21683 Stade</v>
      </c>
      <c r="E54" s="5">
        <v>1</v>
      </c>
      <c r="F54" s="22">
        <f>Tabelle2!K51*0.9</f>
        <v>22694.7</v>
      </c>
    </row>
    <row r="55" spans="3:6" x14ac:dyDescent="0.25">
      <c r="C55" s="20" t="str">
        <f>Tabelle2!L52</f>
        <v>EFH</v>
      </c>
      <c r="D55" s="21" t="str">
        <f>Tabelle2!E52&amp;" "&amp;Tabelle2!F52&amp;"; "&amp;Tabelle2!B52&amp;" "&amp;Tabelle2!C52</f>
        <v>Mittelsdorfer Weg 6a; 21683 Stade</v>
      </c>
      <c r="E55" s="5">
        <v>1</v>
      </c>
      <c r="F55" s="22">
        <f>Tabelle2!K52*0.9</f>
        <v>37191</v>
      </c>
    </row>
    <row r="56" spans="3:6" x14ac:dyDescent="0.25">
      <c r="C56" s="20" t="str">
        <f>Tabelle2!L53</f>
        <v>EFH</v>
      </c>
      <c r="D56" s="21" t="str">
        <f>Tabelle2!E53&amp;" "&amp;Tabelle2!F53&amp;"; "&amp;Tabelle2!B53&amp;" "&amp;Tabelle2!C53</f>
        <v>Mittelsdorfer Weg 8; 21683 Stade</v>
      </c>
      <c r="E56" s="5">
        <v>1</v>
      </c>
      <c r="F56" s="22">
        <f>Tabelle2!K53*0.9</f>
        <v>31212.9</v>
      </c>
    </row>
    <row r="57" spans="3:6" x14ac:dyDescent="0.25">
      <c r="C57" s="20" t="str">
        <f>Tabelle2!L54</f>
        <v>EFH</v>
      </c>
      <c r="D57" s="21" t="str">
        <f>Tabelle2!E54&amp;" "&amp;Tabelle2!F54&amp;"; "&amp;Tabelle2!B54&amp;" "&amp;Tabelle2!C54</f>
        <v>Mittelsdorfer Weg 10; 21683 Stade</v>
      </c>
      <c r="E57" s="5">
        <v>1</v>
      </c>
      <c r="F57" s="22">
        <f>Tabelle2!K54*0.9</f>
        <v>16776.900000000001</v>
      </c>
    </row>
    <row r="58" spans="3:6" x14ac:dyDescent="0.25">
      <c r="C58" s="20" t="str">
        <f>Tabelle2!L55</f>
        <v>EFH</v>
      </c>
      <c r="D58" s="21" t="str">
        <f>Tabelle2!E55&amp;" "&amp;Tabelle2!F55&amp;"; "&amp;Tabelle2!B55&amp;" "&amp;Tabelle2!C55</f>
        <v>Mittelsdorfer Weg 12; 21683 Stade</v>
      </c>
      <c r="E58" s="5">
        <v>1</v>
      </c>
      <c r="F58" s="22">
        <f>Tabelle2!K55*0.9</f>
        <v>19730.7</v>
      </c>
    </row>
    <row r="59" spans="3:6" x14ac:dyDescent="0.25">
      <c r="C59" s="20" t="str">
        <f>Tabelle2!L56</f>
        <v>EFH</v>
      </c>
      <c r="D59" s="21" t="str">
        <f>Tabelle2!E56&amp;" "&amp;Tabelle2!F56&amp;"; "&amp;Tabelle2!B56&amp;" "&amp;Tabelle2!C56</f>
        <v>Mittelsdorfer Weg 12 A; 21683 Stade</v>
      </c>
      <c r="E59" s="5">
        <v>1</v>
      </c>
      <c r="F59" s="22">
        <f>Tabelle2!K56*0.9</f>
        <v>10410.6</v>
      </c>
    </row>
    <row r="60" spans="3:6" x14ac:dyDescent="0.25">
      <c r="C60" s="20" t="str">
        <f>Tabelle2!L57</f>
        <v>EFH</v>
      </c>
      <c r="D60" s="21" t="str">
        <f>Tabelle2!E57&amp;" "&amp;Tabelle2!F57&amp;"; "&amp;Tabelle2!B57&amp;" "&amp;Tabelle2!C57</f>
        <v>Mittelsdorfer Weg 14; 21683 Stade</v>
      </c>
      <c r="E60" s="5">
        <v>1</v>
      </c>
      <c r="F60" s="22">
        <f>Tabelle2!K57*0.9</f>
        <v>23682.600000000002</v>
      </c>
    </row>
    <row r="61" spans="3:6" x14ac:dyDescent="0.25">
      <c r="C61" s="20" t="str">
        <f>Tabelle2!L58</f>
        <v>MFH</v>
      </c>
      <c r="D61" s="21" t="str">
        <f>Tabelle2!E58&amp;" "&amp;Tabelle2!F58&amp;"; "&amp;Tabelle2!B58&amp;" "&amp;Tabelle2!C58</f>
        <v>Mittelsdorfer Weg 16; 21683 Stade</v>
      </c>
      <c r="E61" s="5">
        <v>1</v>
      </c>
      <c r="F61" s="22">
        <f>Tabelle2!K58*0.9</f>
        <v>160584.6</v>
      </c>
    </row>
    <row r="62" spans="3:6" x14ac:dyDescent="0.25">
      <c r="C62" s="20" t="str">
        <f>Tabelle2!L59</f>
        <v>Gewerbe</v>
      </c>
      <c r="D62" s="21" t="str">
        <f>Tabelle2!E59&amp;" "&amp;Tabelle2!F59&amp;"; "&amp;Tabelle2!B59&amp;" "&amp;Tabelle2!C59</f>
        <v>Mittelsdorfer Weg 20; 21683 Stade</v>
      </c>
      <c r="E62" s="5">
        <v>1</v>
      </c>
      <c r="F62" s="22">
        <f>Tabelle2!K59*0.9</f>
        <v>16789.2</v>
      </c>
    </row>
    <row r="63" spans="3:6" x14ac:dyDescent="0.25">
      <c r="C63" s="20" t="str">
        <f>Tabelle2!L60</f>
        <v>EFH</v>
      </c>
      <c r="D63" s="21" t="str">
        <f>Tabelle2!E60&amp;" "&amp;Tabelle2!F60&amp;"; "&amp;Tabelle2!B60&amp;" "&amp;Tabelle2!C60</f>
        <v>Mittelsdorfer Weg 20; 21683 Stade</v>
      </c>
      <c r="E63" s="5">
        <v>1</v>
      </c>
      <c r="F63" s="22">
        <f>Tabelle2!K60*0.9</f>
        <v>3814.8</v>
      </c>
    </row>
    <row r="64" spans="3:6" x14ac:dyDescent="0.25">
      <c r="D64" s="5"/>
      <c r="E64" s="5"/>
      <c r="F64" s="19"/>
    </row>
    <row r="65" spans="4:6" x14ac:dyDescent="0.25">
      <c r="D65" s="5"/>
      <c r="E65" s="5"/>
      <c r="F65" s="19"/>
    </row>
    <row r="66" spans="4:6" x14ac:dyDescent="0.25">
      <c r="D66" s="5"/>
      <c r="E66" s="5"/>
      <c r="F66" s="19"/>
    </row>
    <row r="67" spans="4:6" x14ac:dyDescent="0.25">
      <c r="D67" s="5"/>
      <c r="E67" s="5"/>
      <c r="F67" s="19"/>
    </row>
    <row r="68" spans="4:6" x14ac:dyDescent="0.25">
      <c r="D68" s="5"/>
      <c r="E68" s="5"/>
      <c r="F68" s="19"/>
    </row>
    <row r="69" spans="4:6" x14ac:dyDescent="0.25">
      <c r="D69" s="5"/>
      <c r="E69" s="5"/>
      <c r="F69" s="19"/>
    </row>
    <row r="70" spans="4:6" x14ac:dyDescent="0.25">
      <c r="D70" s="5"/>
      <c r="E70" s="5"/>
      <c r="F70" s="19"/>
    </row>
    <row r="71" spans="4:6" x14ac:dyDescent="0.25">
      <c r="D71" s="5"/>
      <c r="E71" s="5"/>
      <c r="F71" s="19"/>
    </row>
    <row r="72" spans="4:6" x14ac:dyDescent="0.25">
      <c r="D72" s="5"/>
      <c r="E72" s="5"/>
      <c r="F72" s="19"/>
    </row>
    <row r="73" spans="4:6" x14ac:dyDescent="0.25">
      <c r="D73" s="5"/>
      <c r="E73" s="5"/>
      <c r="F73" s="19"/>
    </row>
    <row r="74" spans="4:6" x14ac:dyDescent="0.25">
      <c r="D74" s="5"/>
      <c r="E74" s="5"/>
      <c r="F74" s="19"/>
    </row>
    <row r="75" spans="4:6" x14ac:dyDescent="0.25">
      <c r="D75" s="5"/>
      <c r="E75" s="5"/>
      <c r="F75" s="19"/>
    </row>
    <row r="76" spans="4:6" x14ac:dyDescent="0.25">
      <c r="D76" s="5"/>
      <c r="E76" s="5"/>
      <c r="F76" s="19"/>
    </row>
    <row r="77" spans="4:6" x14ac:dyDescent="0.25">
      <c r="D77" s="5"/>
      <c r="E77" s="5"/>
      <c r="F77" s="19"/>
    </row>
    <row r="78" spans="4:6" x14ac:dyDescent="0.25">
      <c r="D78" s="5"/>
      <c r="E78" s="5"/>
      <c r="F78" s="19"/>
    </row>
    <row r="79" spans="4:6" x14ac:dyDescent="0.25">
      <c r="D79" s="5"/>
      <c r="E79" s="5"/>
      <c r="F79" s="19"/>
    </row>
    <row r="80" spans="4:6" x14ac:dyDescent="0.25">
      <c r="D80" s="5"/>
      <c r="E80" s="5"/>
      <c r="F80" s="19"/>
    </row>
    <row r="81" spans="4:6" x14ac:dyDescent="0.25">
      <c r="D81" s="5"/>
      <c r="E81" s="5"/>
      <c r="F81" s="19"/>
    </row>
    <row r="82" spans="4:6" x14ac:dyDescent="0.25">
      <c r="D82" s="5"/>
      <c r="E82" s="5"/>
      <c r="F82" s="19"/>
    </row>
    <row r="83" spans="4:6" x14ac:dyDescent="0.25">
      <c r="D83" s="5"/>
      <c r="E83" s="5"/>
      <c r="F83" s="19"/>
    </row>
    <row r="84" spans="4:6" x14ac:dyDescent="0.25">
      <c r="D84" s="5"/>
      <c r="E84" s="5"/>
      <c r="F84" s="19"/>
    </row>
    <row r="85" spans="4:6" x14ac:dyDescent="0.25">
      <c r="D85" s="5"/>
      <c r="E85" s="5"/>
      <c r="F85" s="19"/>
    </row>
    <row r="86" spans="4:6" x14ac:dyDescent="0.25">
      <c r="D86" s="5"/>
      <c r="E86" s="5"/>
      <c r="F86" s="19"/>
    </row>
    <row r="87" spans="4:6" x14ac:dyDescent="0.25">
      <c r="D87" s="5"/>
      <c r="E87" s="5"/>
      <c r="F87" s="19"/>
    </row>
    <row r="88" spans="4:6" x14ac:dyDescent="0.25">
      <c r="D88" s="5"/>
      <c r="E88" s="5"/>
      <c r="F88" s="19"/>
    </row>
    <row r="89" spans="4:6" x14ac:dyDescent="0.25">
      <c r="D89" s="5"/>
      <c r="E89" s="5"/>
      <c r="F89" s="19"/>
    </row>
    <row r="90" spans="4:6" x14ac:dyDescent="0.25">
      <c r="D90" s="5"/>
      <c r="E90" s="5"/>
      <c r="F90" s="19"/>
    </row>
    <row r="91" spans="4:6" x14ac:dyDescent="0.25">
      <c r="D91" s="5"/>
      <c r="E91" s="5"/>
      <c r="F91" s="19"/>
    </row>
    <row r="92" spans="4:6" x14ac:dyDescent="0.25">
      <c r="D92" s="5"/>
      <c r="E92" s="5"/>
      <c r="F92" s="19"/>
    </row>
    <row r="93" spans="4:6" x14ac:dyDescent="0.25">
      <c r="D93" s="5"/>
      <c r="E93" s="5"/>
      <c r="F93" s="19"/>
    </row>
    <row r="94" spans="4:6" x14ac:dyDescent="0.25">
      <c r="D94" s="5"/>
      <c r="E94" s="5"/>
      <c r="F94" s="19"/>
    </row>
    <row r="95" spans="4:6" x14ac:dyDescent="0.25">
      <c r="D95" s="5"/>
      <c r="E95" s="5"/>
      <c r="F95" s="19"/>
    </row>
    <row r="96" spans="4:6" x14ac:dyDescent="0.25">
      <c r="D96" s="5"/>
      <c r="E96" s="5"/>
      <c r="F96" s="19"/>
    </row>
    <row r="97" spans="4:6" x14ac:dyDescent="0.25">
      <c r="D97" s="5"/>
      <c r="E97" s="5"/>
      <c r="F97" s="19"/>
    </row>
    <row r="98" spans="4:6" x14ac:dyDescent="0.25">
      <c r="D98" s="5"/>
      <c r="E98" s="5"/>
      <c r="F98" s="19"/>
    </row>
    <row r="99" spans="4:6" x14ac:dyDescent="0.25">
      <c r="D99" s="5"/>
      <c r="E99" s="5"/>
      <c r="F99" s="19"/>
    </row>
    <row r="100" spans="4:6" x14ac:dyDescent="0.25">
      <c r="D100" s="5"/>
      <c r="E100" s="5"/>
      <c r="F100" s="19"/>
    </row>
    <row r="101" spans="4:6" x14ac:dyDescent="0.25">
      <c r="D101" s="5"/>
      <c r="E101" s="5"/>
      <c r="F101" s="19"/>
    </row>
    <row r="102" spans="4:6" x14ac:dyDescent="0.25">
      <c r="D102" s="5"/>
      <c r="E102" s="5"/>
      <c r="F102" s="19"/>
    </row>
    <row r="103" spans="4:6" x14ac:dyDescent="0.25">
      <c r="D103" s="5"/>
      <c r="E103" s="5"/>
      <c r="F103" s="19"/>
    </row>
    <row r="104" spans="4:6" x14ac:dyDescent="0.25">
      <c r="D104" s="5"/>
      <c r="E104" s="5"/>
      <c r="F104" s="19"/>
    </row>
    <row r="105" spans="4:6" x14ac:dyDescent="0.25">
      <c r="D105" s="5"/>
      <c r="E105" s="5"/>
      <c r="F105" s="19"/>
    </row>
    <row r="106" spans="4:6" x14ac:dyDescent="0.25">
      <c r="D106" s="5"/>
      <c r="E106" s="5"/>
      <c r="F106" s="19"/>
    </row>
    <row r="107" spans="4:6" x14ac:dyDescent="0.25">
      <c r="D107" s="5"/>
      <c r="E107" s="5"/>
      <c r="F107" s="19"/>
    </row>
    <row r="108" spans="4:6" x14ac:dyDescent="0.25">
      <c r="D108" s="5"/>
      <c r="E108" s="5"/>
      <c r="F108" s="19"/>
    </row>
    <row r="109" spans="4:6" x14ac:dyDescent="0.25">
      <c r="D109" s="5"/>
      <c r="E109" s="5"/>
      <c r="F109" s="19"/>
    </row>
    <row r="110" spans="4:6" x14ac:dyDescent="0.25">
      <c r="D110" s="5"/>
      <c r="E110" s="5"/>
      <c r="F110" s="19"/>
    </row>
    <row r="111" spans="4:6" x14ac:dyDescent="0.25">
      <c r="D111" s="5"/>
      <c r="E111" s="5"/>
      <c r="F111" s="19"/>
    </row>
    <row r="112" spans="4:6" x14ac:dyDescent="0.25">
      <c r="D112" s="5"/>
      <c r="E112" s="5"/>
      <c r="F112" s="19"/>
    </row>
    <row r="113" spans="4:6" x14ac:dyDescent="0.25">
      <c r="D113" s="5"/>
      <c r="E113" s="5"/>
      <c r="F113" s="19"/>
    </row>
    <row r="114" spans="4:6" x14ac:dyDescent="0.25">
      <c r="D114" s="5"/>
      <c r="E114" s="5"/>
      <c r="F114" s="19"/>
    </row>
    <row r="115" spans="4:6" x14ac:dyDescent="0.25">
      <c r="D115" s="5"/>
      <c r="E115" s="5"/>
      <c r="F115" s="19"/>
    </row>
    <row r="116" spans="4:6" x14ac:dyDescent="0.25">
      <c r="D116" s="5"/>
      <c r="E116" s="5"/>
      <c r="F116" s="19"/>
    </row>
    <row r="117" spans="4:6" x14ac:dyDescent="0.25">
      <c r="D117" s="5"/>
      <c r="E117" s="5"/>
      <c r="F117" s="19"/>
    </row>
    <row r="118" spans="4:6" x14ac:dyDescent="0.25">
      <c r="D118" s="5"/>
      <c r="E118" s="5"/>
      <c r="F118" s="19"/>
    </row>
    <row r="119" spans="4:6" x14ac:dyDescent="0.25">
      <c r="D119" s="5"/>
      <c r="E119" s="5"/>
      <c r="F119" s="19"/>
    </row>
    <row r="120" spans="4:6" x14ac:dyDescent="0.25">
      <c r="D120" s="5"/>
      <c r="E120" s="5"/>
      <c r="F120" s="19"/>
    </row>
    <row r="121" spans="4:6" x14ac:dyDescent="0.25">
      <c r="D121" s="5"/>
      <c r="E121" s="5"/>
      <c r="F121" s="19"/>
    </row>
    <row r="122" spans="4:6" x14ac:dyDescent="0.25">
      <c r="D122" s="5"/>
      <c r="E122" s="5"/>
      <c r="F122" s="19"/>
    </row>
    <row r="123" spans="4:6" x14ac:dyDescent="0.25">
      <c r="D123" s="5"/>
      <c r="E123" s="5"/>
      <c r="F123" s="19"/>
    </row>
    <row r="124" spans="4:6" x14ac:dyDescent="0.25">
      <c r="D124" s="5"/>
      <c r="E124" s="5"/>
      <c r="F124" s="19"/>
    </row>
    <row r="125" spans="4:6" x14ac:dyDescent="0.25">
      <c r="D125" s="5"/>
      <c r="E125" s="5"/>
      <c r="F125" s="19"/>
    </row>
    <row r="126" spans="4:6" x14ac:dyDescent="0.25">
      <c r="D126" s="5"/>
      <c r="E126" s="5"/>
      <c r="F126" s="19"/>
    </row>
    <row r="127" spans="4:6" x14ac:dyDescent="0.25">
      <c r="D127" s="5"/>
      <c r="E127" s="5"/>
      <c r="F127" s="19"/>
    </row>
    <row r="128" spans="4:6" x14ac:dyDescent="0.25">
      <c r="D128" s="5"/>
      <c r="E128" s="5"/>
      <c r="F128" s="19"/>
    </row>
    <row r="129" spans="4:6" x14ac:dyDescent="0.25">
      <c r="D129" s="5"/>
      <c r="E129" s="5"/>
      <c r="F129" s="19"/>
    </row>
    <row r="130" spans="4:6" x14ac:dyDescent="0.25">
      <c r="D130" s="5"/>
      <c r="E130" s="5"/>
      <c r="F130" s="19"/>
    </row>
    <row r="131" spans="4:6" x14ac:dyDescent="0.25">
      <c r="D131" s="5"/>
      <c r="E131" s="5"/>
      <c r="F131" s="19"/>
    </row>
    <row r="132" spans="4:6" x14ac:dyDescent="0.25">
      <c r="D132" s="5"/>
      <c r="E132" s="5"/>
      <c r="F132" s="19"/>
    </row>
    <row r="133" spans="4:6" x14ac:dyDescent="0.25">
      <c r="D133" s="5"/>
      <c r="E133" s="5"/>
      <c r="F133" s="19"/>
    </row>
    <row r="134" spans="4:6" x14ac:dyDescent="0.25">
      <c r="D134" s="5"/>
      <c r="E134" s="5"/>
      <c r="F134" s="19"/>
    </row>
    <row r="135" spans="4:6" x14ac:dyDescent="0.25">
      <c r="D135" s="5"/>
      <c r="E135" s="5"/>
      <c r="F135" s="19"/>
    </row>
    <row r="136" spans="4:6" x14ac:dyDescent="0.25">
      <c r="D136" s="5"/>
      <c r="E136" s="5"/>
      <c r="F136" s="19"/>
    </row>
    <row r="137" spans="4:6" x14ac:dyDescent="0.25">
      <c r="D137" s="5"/>
      <c r="E137" s="5"/>
      <c r="F137" s="19"/>
    </row>
    <row r="138" spans="4:6" x14ac:dyDescent="0.25">
      <c r="D138" s="5"/>
      <c r="E138" s="5"/>
      <c r="F138" s="19"/>
    </row>
    <row r="139" spans="4:6" x14ac:dyDescent="0.25">
      <c r="D139" s="5"/>
      <c r="E139" s="5"/>
      <c r="F139" s="19"/>
    </row>
    <row r="140" spans="4:6" x14ac:dyDescent="0.25">
      <c r="D140" s="5"/>
      <c r="E140" s="5"/>
      <c r="F140" s="19"/>
    </row>
    <row r="141" spans="4:6" x14ac:dyDescent="0.25">
      <c r="D141" s="5"/>
      <c r="E141" s="5"/>
      <c r="F141" s="19"/>
    </row>
    <row r="142" spans="4:6" x14ac:dyDescent="0.25">
      <c r="D142" s="5"/>
      <c r="E142" s="5"/>
      <c r="F142" s="19"/>
    </row>
    <row r="143" spans="4:6" x14ac:dyDescent="0.25">
      <c r="D143" s="5"/>
      <c r="E143" s="5"/>
      <c r="F143" s="19"/>
    </row>
    <row r="144" spans="4:6" x14ac:dyDescent="0.25">
      <c r="D144" s="5"/>
      <c r="E144" s="5"/>
      <c r="F144" s="19"/>
    </row>
    <row r="145" spans="4:6" x14ac:dyDescent="0.25">
      <c r="D145" s="5"/>
      <c r="E145" s="5"/>
      <c r="F145" s="19"/>
    </row>
    <row r="146" spans="4:6" x14ac:dyDescent="0.25">
      <c r="D146" s="5"/>
      <c r="E146" s="5"/>
      <c r="F146" s="19"/>
    </row>
    <row r="147" spans="4:6" x14ac:dyDescent="0.25">
      <c r="D147" s="5"/>
      <c r="E147" s="5"/>
      <c r="F147" s="19"/>
    </row>
    <row r="148" spans="4:6" x14ac:dyDescent="0.25">
      <c r="D148" s="5"/>
      <c r="E148" s="5"/>
      <c r="F148" s="19"/>
    </row>
    <row r="149" spans="4:6" x14ac:dyDescent="0.25">
      <c r="D149" s="5"/>
      <c r="E149" s="5"/>
      <c r="F149" s="19"/>
    </row>
    <row r="150" spans="4:6" x14ac:dyDescent="0.25">
      <c r="D150" s="5"/>
      <c r="E150" s="5"/>
      <c r="F150" s="19"/>
    </row>
    <row r="151" spans="4:6" x14ac:dyDescent="0.25">
      <c r="D151" s="5"/>
      <c r="E151" s="5"/>
      <c r="F151" s="19"/>
    </row>
    <row r="152" spans="4:6" x14ac:dyDescent="0.25">
      <c r="D152" s="5"/>
      <c r="E152" s="5"/>
      <c r="F152" s="19"/>
    </row>
    <row r="153" spans="4:6" x14ac:dyDescent="0.25">
      <c r="D153" s="5"/>
      <c r="E153" s="5"/>
      <c r="F153" s="19"/>
    </row>
    <row r="154" spans="4:6" x14ac:dyDescent="0.25">
      <c r="D154" s="5"/>
      <c r="E154" s="5"/>
      <c r="F154" s="19"/>
    </row>
    <row r="155" spans="4:6" x14ac:dyDescent="0.25">
      <c r="D155" s="5"/>
      <c r="E155" s="5"/>
      <c r="F155" s="19"/>
    </row>
    <row r="156" spans="4:6" x14ac:dyDescent="0.25">
      <c r="D156" s="5"/>
      <c r="E156" s="5"/>
      <c r="F156" s="19"/>
    </row>
    <row r="157" spans="4:6" x14ac:dyDescent="0.25">
      <c r="D157" s="5"/>
      <c r="E157" s="5"/>
      <c r="F157" s="19"/>
    </row>
    <row r="158" spans="4:6" x14ac:dyDescent="0.25">
      <c r="D158" s="5"/>
      <c r="E158" s="5"/>
      <c r="F158" s="19"/>
    </row>
    <row r="159" spans="4:6" x14ac:dyDescent="0.25">
      <c r="D159" s="5"/>
      <c r="E159" s="5"/>
      <c r="F159" s="19"/>
    </row>
    <row r="160" spans="4:6" x14ac:dyDescent="0.25">
      <c r="D160" s="5"/>
      <c r="E160" s="5"/>
      <c r="F160" s="19"/>
    </row>
    <row r="161" spans="4:6" x14ac:dyDescent="0.25">
      <c r="D161" s="5"/>
      <c r="E161" s="5"/>
      <c r="F161" s="19"/>
    </row>
    <row r="162" spans="4:6" x14ac:dyDescent="0.25">
      <c r="D162" s="5"/>
      <c r="E162" s="5"/>
      <c r="F162" s="19"/>
    </row>
    <row r="163" spans="4:6" x14ac:dyDescent="0.25">
      <c r="D163" s="5"/>
      <c r="E163" s="5"/>
      <c r="F163" s="19"/>
    </row>
    <row r="164" spans="4:6" x14ac:dyDescent="0.25">
      <c r="D164" s="5"/>
      <c r="E164" s="5"/>
      <c r="F164" s="19"/>
    </row>
    <row r="165" spans="4:6" x14ac:dyDescent="0.25">
      <c r="D165" s="5"/>
      <c r="E165" s="5"/>
      <c r="F165" s="19"/>
    </row>
    <row r="166" spans="4:6" x14ac:dyDescent="0.25">
      <c r="D166" s="5"/>
      <c r="E166" s="5"/>
      <c r="F166" s="19"/>
    </row>
    <row r="167" spans="4:6" x14ac:dyDescent="0.25">
      <c r="D167" s="5"/>
      <c r="E167" s="5"/>
      <c r="F167" s="19"/>
    </row>
    <row r="168" spans="4:6" x14ac:dyDescent="0.25">
      <c r="D168" s="5"/>
      <c r="E168" s="5"/>
      <c r="F168" s="19"/>
    </row>
    <row r="169" spans="4:6" x14ac:dyDescent="0.25">
      <c r="D169" s="5"/>
      <c r="E169" s="5"/>
      <c r="F169" s="19"/>
    </row>
    <row r="170" spans="4:6" x14ac:dyDescent="0.25">
      <c r="D170" s="5"/>
      <c r="E170" s="5"/>
      <c r="F170" s="19"/>
    </row>
    <row r="171" spans="4:6" x14ac:dyDescent="0.25">
      <c r="D171" s="5"/>
      <c r="E171" s="5"/>
      <c r="F171" s="19"/>
    </row>
    <row r="172" spans="4:6" x14ac:dyDescent="0.25">
      <c r="D172" s="5"/>
      <c r="E172" s="5"/>
      <c r="F172" s="19"/>
    </row>
    <row r="173" spans="4:6" x14ac:dyDescent="0.25">
      <c r="D173" s="5"/>
      <c r="E173" s="5"/>
      <c r="F173" s="19"/>
    </row>
    <row r="174" spans="4:6" x14ac:dyDescent="0.25">
      <c r="D174" s="5"/>
      <c r="E174" s="5"/>
      <c r="F174" s="19"/>
    </row>
    <row r="175" spans="4:6" x14ac:dyDescent="0.25">
      <c r="D175" s="5"/>
      <c r="E175" s="5"/>
      <c r="F175" s="19"/>
    </row>
    <row r="176" spans="4:6" x14ac:dyDescent="0.25">
      <c r="D176" s="5"/>
      <c r="E176" s="5"/>
      <c r="F176" s="19"/>
    </row>
    <row r="177" spans="4:6" x14ac:dyDescent="0.25">
      <c r="D177" s="5"/>
      <c r="E177" s="5"/>
      <c r="F177" s="19"/>
    </row>
    <row r="178" spans="4:6" x14ac:dyDescent="0.25">
      <c r="D178" s="5"/>
      <c r="E178" s="5"/>
      <c r="F178" s="19"/>
    </row>
    <row r="179" spans="4:6" x14ac:dyDescent="0.25">
      <c r="D179" s="5"/>
      <c r="E179" s="5"/>
      <c r="F179" s="19"/>
    </row>
    <row r="180" spans="4:6" x14ac:dyDescent="0.25">
      <c r="D180" s="5"/>
      <c r="E180" s="5"/>
      <c r="F180" s="19"/>
    </row>
    <row r="181" spans="4:6" x14ac:dyDescent="0.25">
      <c r="D181" s="5"/>
      <c r="E181" s="5"/>
      <c r="F181" s="19"/>
    </row>
    <row r="182" spans="4:6" x14ac:dyDescent="0.25">
      <c r="D182" s="5"/>
      <c r="E182" s="5"/>
      <c r="F182" s="19"/>
    </row>
    <row r="183" spans="4:6" x14ac:dyDescent="0.25">
      <c r="D183" s="5"/>
      <c r="E183" s="5"/>
      <c r="F183" s="19"/>
    </row>
    <row r="184" spans="4:6" x14ac:dyDescent="0.25">
      <c r="D184" s="5"/>
      <c r="E184" s="5"/>
      <c r="F184" s="19"/>
    </row>
    <row r="185" spans="4:6" x14ac:dyDescent="0.25">
      <c r="D185" s="5"/>
      <c r="E185" s="5"/>
      <c r="F185" s="19"/>
    </row>
    <row r="186" spans="4:6" x14ac:dyDescent="0.25">
      <c r="D186" s="5"/>
      <c r="E186" s="5"/>
      <c r="F186" s="19"/>
    </row>
    <row r="187" spans="4:6" x14ac:dyDescent="0.25">
      <c r="D187" s="5"/>
      <c r="E187" s="5"/>
      <c r="F187" s="19"/>
    </row>
    <row r="188" spans="4:6" x14ac:dyDescent="0.25">
      <c r="D188" s="5"/>
      <c r="E188" s="5"/>
      <c r="F188" s="19"/>
    </row>
    <row r="189" spans="4:6" x14ac:dyDescent="0.25">
      <c r="D189" s="5"/>
      <c r="E189" s="5"/>
      <c r="F189" s="19"/>
    </row>
    <row r="190" spans="4:6" x14ac:dyDescent="0.25">
      <c r="D190" s="5"/>
      <c r="E190" s="5"/>
      <c r="F190" s="19"/>
    </row>
    <row r="191" spans="4:6" x14ac:dyDescent="0.25">
      <c r="D191" s="5"/>
      <c r="E191" s="5"/>
      <c r="F191" s="19"/>
    </row>
    <row r="192" spans="4:6" x14ac:dyDescent="0.25">
      <c r="D192" s="5"/>
      <c r="E192" s="5"/>
      <c r="F192" s="19"/>
    </row>
    <row r="193" spans="4:6" x14ac:dyDescent="0.25">
      <c r="D193" s="5"/>
      <c r="E193" s="5"/>
      <c r="F193" s="19"/>
    </row>
    <row r="194" spans="4:6" x14ac:dyDescent="0.25">
      <c r="D194" s="5"/>
      <c r="E194" s="5"/>
      <c r="F194" s="19"/>
    </row>
    <row r="195" spans="4:6" x14ac:dyDescent="0.25">
      <c r="D195" s="5"/>
      <c r="E195" s="5"/>
      <c r="F195" s="19"/>
    </row>
    <row r="196" spans="4:6" x14ac:dyDescent="0.25">
      <c r="D196" s="5"/>
      <c r="E196" s="5"/>
      <c r="F196" s="19"/>
    </row>
    <row r="197" spans="4:6" x14ac:dyDescent="0.25">
      <c r="D197" s="5"/>
      <c r="E197" s="5"/>
      <c r="F197" s="19"/>
    </row>
    <row r="198" spans="4:6" x14ac:dyDescent="0.25">
      <c r="D198" s="5"/>
      <c r="E198" s="5"/>
      <c r="F198" s="19"/>
    </row>
    <row r="199" spans="4:6" x14ac:dyDescent="0.25">
      <c r="D199" s="5"/>
      <c r="E199" s="5"/>
      <c r="F199" s="19"/>
    </row>
    <row r="200" spans="4:6" x14ac:dyDescent="0.25">
      <c r="D200" s="5"/>
      <c r="E200" s="5"/>
      <c r="F200" s="19"/>
    </row>
    <row r="201" spans="4:6" x14ac:dyDescent="0.25">
      <c r="D201" s="5"/>
      <c r="E201" s="5"/>
      <c r="F201" s="19"/>
    </row>
    <row r="202" spans="4:6" x14ac:dyDescent="0.25">
      <c r="D202" s="5"/>
      <c r="E202" s="5"/>
      <c r="F202" s="19"/>
    </row>
    <row r="203" spans="4:6" x14ac:dyDescent="0.25">
      <c r="D203" s="5"/>
      <c r="E203" s="5"/>
      <c r="F203" s="19"/>
    </row>
    <row r="204" spans="4:6" x14ac:dyDescent="0.25">
      <c r="D204" s="5"/>
      <c r="E204" s="5"/>
      <c r="F204" s="19"/>
    </row>
    <row r="205" spans="4:6" x14ac:dyDescent="0.25">
      <c r="D205" s="5"/>
      <c r="E205" s="5"/>
      <c r="F205" s="19"/>
    </row>
    <row r="206" spans="4:6" x14ac:dyDescent="0.25">
      <c r="D206" s="5"/>
      <c r="E206" s="5"/>
      <c r="F206" s="19"/>
    </row>
    <row r="207" spans="4:6" x14ac:dyDescent="0.25">
      <c r="D207" s="5"/>
      <c r="E207" s="5"/>
      <c r="F207" s="19"/>
    </row>
    <row r="208" spans="4:6" x14ac:dyDescent="0.25">
      <c r="D208" s="5"/>
      <c r="E208" s="5"/>
      <c r="F208" s="19"/>
    </row>
    <row r="209" spans="4:6" x14ac:dyDescent="0.25">
      <c r="D209" s="5"/>
      <c r="E209" s="5"/>
      <c r="F209" s="19"/>
    </row>
    <row r="210" spans="4:6" x14ac:dyDescent="0.25">
      <c r="D210" s="5"/>
      <c r="E210" s="5"/>
      <c r="F210" s="19"/>
    </row>
    <row r="211" spans="4:6" x14ac:dyDescent="0.25">
      <c r="D211" s="5"/>
      <c r="E211" s="5"/>
      <c r="F211" s="19"/>
    </row>
    <row r="212" spans="4:6" x14ac:dyDescent="0.25">
      <c r="D212" s="5"/>
      <c r="E212" s="5"/>
      <c r="F212" s="19"/>
    </row>
    <row r="213" spans="4:6" x14ac:dyDescent="0.25">
      <c r="D213" s="5"/>
      <c r="E213" s="5"/>
      <c r="F213" s="19"/>
    </row>
    <row r="214" spans="4:6" x14ac:dyDescent="0.25">
      <c r="D214" s="5"/>
      <c r="E214" s="5"/>
      <c r="F214" s="19"/>
    </row>
    <row r="215" spans="4:6" x14ac:dyDescent="0.25">
      <c r="D215" s="5"/>
      <c r="E215" s="5"/>
      <c r="F215" s="19"/>
    </row>
    <row r="216" spans="4:6" x14ac:dyDescent="0.25">
      <c r="D216" s="5"/>
      <c r="E216" s="5"/>
      <c r="F216" s="19"/>
    </row>
    <row r="217" spans="4:6" x14ac:dyDescent="0.25">
      <c r="D217" s="5"/>
      <c r="E217" s="5"/>
      <c r="F217" s="19"/>
    </row>
    <row r="218" spans="4:6" x14ac:dyDescent="0.25">
      <c r="D218" s="5"/>
      <c r="E218" s="5"/>
      <c r="F218" s="19"/>
    </row>
    <row r="219" spans="4:6" x14ac:dyDescent="0.25">
      <c r="D219" s="5"/>
      <c r="E219" s="5"/>
      <c r="F219" s="19"/>
    </row>
    <row r="220" spans="4:6" x14ac:dyDescent="0.25">
      <c r="D220" s="5"/>
      <c r="E220" s="5"/>
      <c r="F220" s="19"/>
    </row>
    <row r="221" spans="4:6" x14ac:dyDescent="0.25">
      <c r="D221" s="5"/>
      <c r="E221" s="5"/>
      <c r="F221" s="19"/>
    </row>
    <row r="222" spans="4:6" x14ac:dyDescent="0.25">
      <c r="D222" s="5"/>
      <c r="E222" s="5"/>
      <c r="F222" s="19"/>
    </row>
    <row r="223" spans="4:6" x14ac:dyDescent="0.25">
      <c r="D223" s="5"/>
      <c r="E223" s="5"/>
      <c r="F223" s="19"/>
    </row>
    <row r="224" spans="4:6" x14ac:dyDescent="0.25">
      <c r="D224" s="5"/>
      <c r="E224" s="5"/>
      <c r="F224" s="19"/>
    </row>
    <row r="225" spans="4:6" x14ac:dyDescent="0.25">
      <c r="D225" s="5"/>
      <c r="E225" s="5"/>
      <c r="F225" s="19"/>
    </row>
    <row r="226" spans="4:6" x14ac:dyDescent="0.25">
      <c r="D226" s="5"/>
      <c r="E226" s="5"/>
      <c r="F226" s="19"/>
    </row>
    <row r="227" spans="4:6" x14ac:dyDescent="0.25">
      <c r="D227" s="5"/>
      <c r="E227" s="5"/>
      <c r="F227" s="19"/>
    </row>
    <row r="228" spans="4:6" x14ac:dyDescent="0.25">
      <c r="D228" s="5"/>
      <c r="E228" s="5"/>
      <c r="F228" s="19"/>
    </row>
    <row r="229" spans="4:6" x14ac:dyDescent="0.25">
      <c r="D229" s="5"/>
      <c r="E229" s="5"/>
      <c r="F229" s="19"/>
    </row>
    <row r="230" spans="4:6" x14ac:dyDescent="0.25">
      <c r="D230" s="5"/>
      <c r="E230" s="5"/>
      <c r="F230" s="19"/>
    </row>
    <row r="231" spans="4:6" x14ac:dyDescent="0.25">
      <c r="D231" s="5"/>
      <c r="E231" s="5"/>
      <c r="F231" s="19"/>
    </row>
    <row r="232" spans="4:6" x14ac:dyDescent="0.25">
      <c r="D232" s="5"/>
      <c r="E232" s="5"/>
      <c r="F232" s="19"/>
    </row>
    <row r="233" spans="4:6" x14ac:dyDescent="0.25">
      <c r="D233" s="5"/>
      <c r="E233" s="5"/>
      <c r="F233" s="19"/>
    </row>
    <row r="234" spans="4:6" x14ac:dyDescent="0.25">
      <c r="D234" s="5"/>
      <c r="E234" s="5"/>
      <c r="F234" s="19"/>
    </row>
    <row r="235" spans="4:6" x14ac:dyDescent="0.25">
      <c r="D235" s="5"/>
      <c r="E235" s="5"/>
      <c r="F235" s="19"/>
    </row>
    <row r="236" spans="4:6" x14ac:dyDescent="0.25">
      <c r="D236" s="5"/>
      <c r="E236" s="5"/>
      <c r="F236" s="19"/>
    </row>
    <row r="237" spans="4:6" x14ac:dyDescent="0.25">
      <c r="D237" s="5"/>
      <c r="E237" s="5"/>
      <c r="F237" s="19"/>
    </row>
    <row r="238" spans="4:6" x14ac:dyDescent="0.25">
      <c r="D238" s="5"/>
      <c r="E238" s="5"/>
      <c r="F238" s="19"/>
    </row>
    <row r="239" spans="4:6" x14ac:dyDescent="0.25">
      <c r="D239" s="5"/>
      <c r="E239" s="5"/>
      <c r="F239" s="19"/>
    </row>
    <row r="240" spans="4:6" x14ac:dyDescent="0.25">
      <c r="D240" s="5"/>
      <c r="E240" s="5"/>
      <c r="F240" s="19"/>
    </row>
    <row r="241" spans="4:6" x14ac:dyDescent="0.25">
      <c r="D241" s="5"/>
      <c r="E241" s="5"/>
      <c r="F241" s="19"/>
    </row>
    <row r="242" spans="4:6" x14ac:dyDescent="0.25">
      <c r="D242" s="5"/>
      <c r="E242" s="5"/>
      <c r="F242" s="19"/>
    </row>
    <row r="243" spans="4:6" x14ac:dyDescent="0.25">
      <c r="D243" s="5"/>
      <c r="E243" s="5"/>
      <c r="F243" s="19"/>
    </row>
    <row r="244" spans="4:6" x14ac:dyDescent="0.25">
      <c r="D244" s="5"/>
      <c r="E244" s="5"/>
      <c r="F244" s="19"/>
    </row>
    <row r="245" spans="4:6" x14ac:dyDescent="0.25">
      <c r="D245" s="5"/>
      <c r="E245" s="5"/>
      <c r="F245" s="19"/>
    </row>
    <row r="246" spans="4:6" x14ac:dyDescent="0.25">
      <c r="D246" s="5"/>
      <c r="E246" s="5"/>
      <c r="F246" s="19"/>
    </row>
    <row r="247" spans="4:6" x14ac:dyDescent="0.25">
      <c r="D247" s="5"/>
      <c r="E247" s="5"/>
      <c r="F247" s="19"/>
    </row>
    <row r="248" spans="4:6" x14ac:dyDescent="0.25">
      <c r="D248" s="5"/>
      <c r="E248" s="5"/>
      <c r="F248" s="19"/>
    </row>
    <row r="249" spans="4:6" x14ac:dyDescent="0.25">
      <c r="D249" s="5"/>
      <c r="E249" s="5"/>
      <c r="F249" s="19"/>
    </row>
    <row r="250" spans="4:6" x14ac:dyDescent="0.25">
      <c r="D250" s="5"/>
      <c r="E250" s="5"/>
      <c r="F250" s="19"/>
    </row>
    <row r="251" spans="4:6" x14ac:dyDescent="0.25">
      <c r="D251" s="5"/>
      <c r="E251" s="5"/>
      <c r="F251" s="19"/>
    </row>
    <row r="252" spans="4:6" x14ac:dyDescent="0.25">
      <c r="D252" s="5"/>
      <c r="E252" s="5"/>
      <c r="F252" s="19"/>
    </row>
    <row r="253" spans="4:6" x14ac:dyDescent="0.25">
      <c r="D253" s="5"/>
      <c r="E253" s="5"/>
      <c r="F253" s="19"/>
    </row>
    <row r="254" spans="4:6" x14ac:dyDescent="0.25">
      <c r="D254" s="5"/>
      <c r="E254" s="5"/>
      <c r="F254" s="19"/>
    </row>
    <row r="255" spans="4:6" x14ac:dyDescent="0.25">
      <c r="D255" s="5"/>
      <c r="E255" s="5"/>
      <c r="F255" s="19"/>
    </row>
    <row r="256" spans="4:6" x14ac:dyDescent="0.25">
      <c r="D256" s="5"/>
      <c r="E256" s="5"/>
      <c r="F256" s="19"/>
    </row>
    <row r="257" spans="4:6" x14ac:dyDescent="0.25">
      <c r="D257" s="5"/>
      <c r="E257" s="5"/>
      <c r="F257" s="19"/>
    </row>
    <row r="258" spans="4:6" x14ac:dyDescent="0.25">
      <c r="D258" s="5"/>
      <c r="E258" s="5"/>
      <c r="F258" s="19"/>
    </row>
    <row r="259" spans="4:6" x14ac:dyDescent="0.25">
      <c r="D259" s="5"/>
      <c r="E259" s="5"/>
      <c r="F259" s="19"/>
    </row>
    <row r="260" spans="4:6" x14ac:dyDescent="0.25">
      <c r="D260" s="5"/>
      <c r="E260" s="5"/>
      <c r="F260" s="19"/>
    </row>
    <row r="261" spans="4:6" x14ac:dyDescent="0.25">
      <c r="D261" s="5"/>
      <c r="E261" s="5"/>
      <c r="F261" s="19"/>
    </row>
    <row r="262" spans="4:6" x14ac:dyDescent="0.25">
      <c r="D262" s="5"/>
      <c r="E262" s="5"/>
      <c r="F262" s="19"/>
    </row>
    <row r="263" spans="4:6" x14ac:dyDescent="0.25">
      <c r="D263" s="5"/>
      <c r="E263" s="5"/>
      <c r="F263" s="19"/>
    </row>
    <row r="264" spans="4:6" x14ac:dyDescent="0.25">
      <c r="D264" s="5"/>
      <c r="E264" s="5"/>
      <c r="F264" s="19"/>
    </row>
    <row r="265" spans="4:6" x14ac:dyDescent="0.25">
      <c r="D265" s="5"/>
      <c r="E265" s="5"/>
      <c r="F265" s="19"/>
    </row>
    <row r="266" spans="4:6" x14ac:dyDescent="0.25">
      <c r="D266" s="5"/>
      <c r="E266" s="5"/>
      <c r="F266" s="19"/>
    </row>
    <row r="267" spans="4:6" x14ac:dyDescent="0.25">
      <c r="D267" s="5"/>
      <c r="E267" s="5"/>
      <c r="F267" s="19"/>
    </row>
    <row r="268" spans="4:6" x14ac:dyDescent="0.25">
      <c r="D268" s="5"/>
      <c r="E268" s="5"/>
      <c r="F268" s="19"/>
    </row>
    <row r="269" spans="4:6" x14ac:dyDescent="0.25">
      <c r="D269" s="5"/>
      <c r="E269" s="5"/>
      <c r="F269" s="19"/>
    </row>
    <row r="270" spans="4:6" x14ac:dyDescent="0.25">
      <c r="D270" s="5"/>
      <c r="E270" s="5"/>
      <c r="F270" s="19"/>
    </row>
    <row r="271" spans="4:6" x14ac:dyDescent="0.25">
      <c r="D271" s="5"/>
      <c r="E271" s="5"/>
      <c r="F271" s="19"/>
    </row>
    <row r="272" spans="4:6" x14ac:dyDescent="0.25">
      <c r="D272" s="5"/>
      <c r="E272" s="5"/>
      <c r="F272" s="19"/>
    </row>
    <row r="273" spans="4:6" x14ac:dyDescent="0.25">
      <c r="D273" s="5"/>
      <c r="E273" s="5"/>
      <c r="F273" s="19"/>
    </row>
    <row r="274" spans="4:6" x14ac:dyDescent="0.25">
      <c r="D274" s="5"/>
      <c r="E274" s="5"/>
      <c r="F274" s="19"/>
    </row>
    <row r="275" spans="4:6" x14ac:dyDescent="0.25">
      <c r="D275" s="5"/>
      <c r="E275" s="5"/>
      <c r="F275" s="19"/>
    </row>
    <row r="276" spans="4:6" x14ac:dyDescent="0.25">
      <c r="D276" s="5"/>
      <c r="E276" s="5"/>
      <c r="F276" s="19"/>
    </row>
    <row r="277" spans="4:6" x14ac:dyDescent="0.25">
      <c r="D277" s="5"/>
      <c r="E277" s="5"/>
      <c r="F277" s="19"/>
    </row>
    <row r="278" spans="4:6" x14ac:dyDescent="0.25">
      <c r="D278" s="5"/>
      <c r="E278" s="5"/>
      <c r="F278" s="19"/>
    </row>
    <row r="279" spans="4:6" x14ac:dyDescent="0.25">
      <c r="D279" s="5"/>
      <c r="E279" s="5"/>
      <c r="F279" s="19"/>
    </row>
    <row r="280" spans="4:6" x14ac:dyDescent="0.25">
      <c r="D280" s="5"/>
      <c r="E280" s="5"/>
      <c r="F280" s="19"/>
    </row>
    <row r="281" spans="4:6" x14ac:dyDescent="0.25">
      <c r="D281" s="5"/>
      <c r="E281" s="5"/>
      <c r="F281" s="19"/>
    </row>
    <row r="282" spans="4:6" x14ac:dyDescent="0.25">
      <c r="D282" s="5"/>
      <c r="E282" s="5"/>
      <c r="F282" s="19"/>
    </row>
    <row r="283" spans="4:6" x14ac:dyDescent="0.25">
      <c r="D283" s="5"/>
      <c r="E283" s="5"/>
      <c r="F283" s="19"/>
    </row>
    <row r="284" spans="4:6" x14ac:dyDescent="0.25">
      <c r="D284" s="5"/>
      <c r="E284" s="5"/>
      <c r="F284" s="19"/>
    </row>
    <row r="285" spans="4:6" x14ac:dyDescent="0.25">
      <c r="D285" s="5"/>
      <c r="E285" s="5"/>
      <c r="F285" s="19"/>
    </row>
    <row r="286" spans="4:6" x14ac:dyDescent="0.25">
      <c r="D286" s="5"/>
      <c r="E286" s="5"/>
      <c r="F286" s="19"/>
    </row>
    <row r="287" spans="4:6" x14ac:dyDescent="0.25">
      <c r="D287" s="5"/>
      <c r="E287" s="5"/>
      <c r="F287" s="19"/>
    </row>
    <row r="288" spans="4:6" x14ac:dyDescent="0.25">
      <c r="D288" s="5"/>
      <c r="E288" s="5"/>
      <c r="F288" s="19"/>
    </row>
    <row r="289" spans="4:6" x14ac:dyDescent="0.25">
      <c r="D289" s="5"/>
      <c r="E289" s="5"/>
      <c r="F289" s="19"/>
    </row>
    <row r="290" spans="4:6" x14ac:dyDescent="0.25">
      <c r="D290" s="5"/>
      <c r="E290" s="5"/>
      <c r="F290" s="19"/>
    </row>
    <row r="291" spans="4:6" x14ac:dyDescent="0.25">
      <c r="D291" s="5"/>
      <c r="E291" s="5"/>
      <c r="F291" s="19"/>
    </row>
    <row r="292" spans="4:6" x14ac:dyDescent="0.25">
      <c r="D292" s="5"/>
      <c r="E292" s="5"/>
      <c r="F292" s="19"/>
    </row>
    <row r="293" spans="4:6" x14ac:dyDescent="0.25">
      <c r="D293" s="5"/>
      <c r="E293" s="5"/>
      <c r="F293" s="19"/>
    </row>
    <row r="294" spans="4:6" x14ac:dyDescent="0.25">
      <c r="D294" s="5"/>
      <c r="E294" s="5"/>
      <c r="F294" s="19"/>
    </row>
    <row r="295" spans="4:6" x14ac:dyDescent="0.25">
      <c r="D295" s="5"/>
      <c r="E295" s="5"/>
      <c r="F295" s="19"/>
    </row>
    <row r="296" spans="4:6" x14ac:dyDescent="0.25">
      <c r="D296" s="5"/>
      <c r="E296" s="5"/>
      <c r="F296" s="19"/>
    </row>
    <row r="297" spans="4:6" x14ac:dyDescent="0.25">
      <c r="D297" s="5"/>
      <c r="E297" s="5"/>
      <c r="F297" s="19"/>
    </row>
    <row r="298" spans="4:6" x14ac:dyDescent="0.25">
      <c r="D298" s="5"/>
      <c r="E298" s="5"/>
      <c r="F298" s="19"/>
    </row>
    <row r="299" spans="4:6" x14ac:dyDescent="0.25">
      <c r="D299" s="5"/>
      <c r="E299" s="5"/>
      <c r="F299" s="19"/>
    </row>
    <row r="300" spans="4:6" x14ac:dyDescent="0.25">
      <c r="D300" s="5"/>
      <c r="E300" s="5"/>
      <c r="F300" s="19"/>
    </row>
    <row r="301" spans="4:6" x14ac:dyDescent="0.25">
      <c r="D301" s="5"/>
      <c r="E301" s="5"/>
      <c r="F301" s="19"/>
    </row>
    <row r="302" spans="4:6" x14ac:dyDescent="0.25">
      <c r="D302" s="5"/>
      <c r="E302" s="5"/>
      <c r="F302" s="19"/>
    </row>
    <row r="303" spans="4:6" x14ac:dyDescent="0.25">
      <c r="D303" s="5"/>
      <c r="E303" s="5"/>
      <c r="F303" s="19"/>
    </row>
    <row r="304" spans="4:6" x14ac:dyDescent="0.25">
      <c r="D304" s="5"/>
      <c r="E304" s="5"/>
      <c r="F304" s="19"/>
    </row>
    <row r="305" spans="4:6" x14ac:dyDescent="0.25">
      <c r="D305" s="5"/>
      <c r="E305" s="5"/>
      <c r="F305" s="19"/>
    </row>
    <row r="306" spans="4:6" x14ac:dyDescent="0.25">
      <c r="D306" s="5"/>
      <c r="E306" s="5"/>
      <c r="F306" s="19"/>
    </row>
    <row r="307" spans="4:6" x14ac:dyDescent="0.25">
      <c r="D307" s="5"/>
      <c r="E307" s="5"/>
      <c r="F307" s="19"/>
    </row>
    <row r="308" spans="4:6" x14ac:dyDescent="0.25">
      <c r="D308" s="5"/>
      <c r="E308" s="5"/>
      <c r="F308" s="19"/>
    </row>
    <row r="309" spans="4:6" x14ac:dyDescent="0.25">
      <c r="D309" s="5"/>
      <c r="E309" s="5"/>
      <c r="F309" s="19"/>
    </row>
    <row r="310" spans="4:6" x14ac:dyDescent="0.25">
      <c r="D310" s="5"/>
      <c r="E310" s="5"/>
      <c r="F310" s="19"/>
    </row>
    <row r="311" spans="4:6" x14ac:dyDescent="0.25">
      <c r="D311" s="5"/>
      <c r="E311" s="5"/>
      <c r="F311" s="19"/>
    </row>
    <row r="312" spans="4:6" x14ac:dyDescent="0.25">
      <c r="D312" s="5"/>
      <c r="E312" s="5"/>
      <c r="F312" s="19"/>
    </row>
    <row r="313" spans="4:6" x14ac:dyDescent="0.25">
      <c r="D313" s="5"/>
      <c r="E313" s="5"/>
      <c r="F313" s="19"/>
    </row>
    <row r="314" spans="4:6" x14ac:dyDescent="0.25">
      <c r="D314" s="5"/>
      <c r="E314" s="5"/>
      <c r="F314" s="19"/>
    </row>
    <row r="315" spans="4:6" x14ac:dyDescent="0.25">
      <c r="D315" s="5"/>
      <c r="E315" s="5"/>
      <c r="F315" s="19"/>
    </row>
    <row r="316" spans="4:6" x14ac:dyDescent="0.25">
      <c r="D316" s="5"/>
      <c r="E316" s="5"/>
      <c r="F316" s="19"/>
    </row>
    <row r="317" spans="4:6" x14ac:dyDescent="0.25">
      <c r="D317" s="5"/>
      <c r="E317" s="5"/>
      <c r="F317" s="19"/>
    </row>
    <row r="318" spans="4:6" x14ac:dyDescent="0.25">
      <c r="D318" s="5"/>
      <c r="E318" s="5"/>
      <c r="F318" s="19"/>
    </row>
    <row r="319" spans="4:6" x14ac:dyDescent="0.25">
      <c r="D319" s="5"/>
      <c r="E319" s="5"/>
      <c r="F319" s="19"/>
    </row>
    <row r="320" spans="4:6" x14ac:dyDescent="0.25">
      <c r="D320" s="5"/>
      <c r="E320" s="5"/>
      <c r="F320" s="19"/>
    </row>
    <row r="321" spans="4:6" x14ac:dyDescent="0.25">
      <c r="D321" s="5"/>
      <c r="E321" s="5"/>
      <c r="F321" s="19"/>
    </row>
    <row r="322" spans="4:6" x14ac:dyDescent="0.25">
      <c r="D322" s="5"/>
      <c r="E322" s="5"/>
      <c r="F322" s="19"/>
    </row>
    <row r="323" spans="4:6" x14ac:dyDescent="0.25">
      <c r="D323" s="5"/>
      <c r="E323" s="5"/>
      <c r="F323" s="19"/>
    </row>
    <row r="324" spans="4:6" x14ac:dyDescent="0.25">
      <c r="D324" s="5"/>
      <c r="E324" s="5"/>
      <c r="F324" s="19"/>
    </row>
    <row r="325" spans="4:6" x14ac:dyDescent="0.25">
      <c r="D325" s="5"/>
      <c r="E325" s="5"/>
      <c r="F325" s="19"/>
    </row>
    <row r="326" spans="4:6" x14ac:dyDescent="0.25">
      <c r="D326" s="5"/>
      <c r="E326" s="5"/>
      <c r="F326" s="19"/>
    </row>
    <row r="327" spans="4:6" x14ac:dyDescent="0.25">
      <c r="D327" s="5"/>
      <c r="E327" s="5"/>
      <c r="F327" s="19"/>
    </row>
    <row r="328" spans="4:6" x14ac:dyDescent="0.25">
      <c r="D328" s="5"/>
      <c r="E328" s="5"/>
      <c r="F328" s="19"/>
    </row>
    <row r="329" spans="4:6" x14ac:dyDescent="0.25">
      <c r="D329" s="5"/>
      <c r="E329" s="5"/>
      <c r="F329" s="19"/>
    </row>
    <row r="330" spans="4:6" x14ac:dyDescent="0.25">
      <c r="D330" s="5"/>
      <c r="E330" s="5"/>
      <c r="F330" s="19"/>
    </row>
    <row r="331" spans="4:6" x14ac:dyDescent="0.25">
      <c r="D331" s="5"/>
      <c r="E331" s="5"/>
      <c r="F331" s="19"/>
    </row>
    <row r="332" spans="4:6" x14ac:dyDescent="0.25">
      <c r="D332" s="5"/>
      <c r="E332" s="5"/>
      <c r="F332" s="19"/>
    </row>
    <row r="333" spans="4:6" x14ac:dyDescent="0.25">
      <c r="D333" s="5"/>
      <c r="E333" s="5"/>
      <c r="F333" s="19"/>
    </row>
    <row r="334" spans="4:6" x14ac:dyDescent="0.25">
      <c r="D334" s="5"/>
      <c r="E334" s="5"/>
      <c r="F334" s="19"/>
    </row>
    <row r="335" spans="4:6" x14ac:dyDescent="0.25">
      <c r="D335" s="5"/>
      <c r="E335" s="5"/>
      <c r="F335" s="19"/>
    </row>
    <row r="336" spans="4:6" x14ac:dyDescent="0.25">
      <c r="D336" s="5"/>
      <c r="E336" s="5"/>
      <c r="F336" s="19"/>
    </row>
    <row r="337" spans="4:6" x14ac:dyDescent="0.25">
      <c r="D337" s="5"/>
      <c r="E337" s="5"/>
      <c r="F337" s="19"/>
    </row>
    <row r="338" spans="4:6" x14ac:dyDescent="0.25">
      <c r="D338" s="5"/>
      <c r="E338" s="5"/>
      <c r="F338" s="19"/>
    </row>
    <row r="339" spans="4:6" x14ac:dyDescent="0.25">
      <c r="D339" s="5"/>
      <c r="E339" s="5"/>
      <c r="F339" s="19"/>
    </row>
    <row r="340" spans="4:6" x14ac:dyDescent="0.25">
      <c r="D340" s="5"/>
      <c r="E340" s="5"/>
      <c r="F340" s="19"/>
    </row>
    <row r="341" spans="4:6" x14ac:dyDescent="0.25">
      <c r="D341" s="5"/>
      <c r="E341" s="5"/>
      <c r="F341" s="19"/>
    </row>
    <row r="342" spans="4:6" x14ac:dyDescent="0.25">
      <c r="D342" s="5"/>
      <c r="E342" s="5"/>
      <c r="F342" s="19"/>
    </row>
    <row r="343" spans="4:6" x14ac:dyDescent="0.25">
      <c r="D343" s="5"/>
      <c r="E343" s="5"/>
      <c r="F343" s="19"/>
    </row>
    <row r="344" spans="4:6" x14ac:dyDescent="0.25">
      <c r="D344" s="5"/>
      <c r="E344" s="5"/>
      <c r="F344" s="19"/>
    </row>
    <row r="345" spans="4:6" x14ac:dyDescent="0.25">
      <c r="D345" s="5"/>
      <c r="E345" s="5"/>
      <c r="F345" s="19"/>
    </row>
    <row r="346" spans="4:6" x14ac:dyDescent="0.25">
      <c r="D346" s="5"/>
      <c r="E346" s="5"/>
      <c r="F346" s="19"/>
    </row>
    <row r="347" spans="4:6" x14ac:dyDescent="0.25">
      <c r="D347" s="5"/>
      <c r="E347" s="5"/>
      <c r="F347" s="19"/>
    </row>
    <row r="348" spans="4:6" x14ac:dyDescent="0.25">
      <c r="D348" s="5"/>
      <c r="E348" s="5"/>
      <c r="F348" s="19"/>
    </row>
    <row r="349" spans="4:6" x14ac:dyDescent="0.25">
      <c r="D349" s="5"/>
      <c r="E349" s="5"/>
      <c r="F349" s="19"/>
    </row>
    <row r="350" spans="4:6" x14ac:dyDescent="0.25">
      <c r="D350" s="5"/>
      <c r="E350" s="5"/>
      <c r="F350" s="19"/>
    </row>
    <row r="351" spans="4:6" x14ac:dyDescent="0.25">
      <c r="D351" s="5"/>
      <c r="E351" s="5"/>
      <c r="F351" s="19"/>
    </row>
    <row r="352" spans="4:6" x14ac:dyDescent="0.25">
      <c r="D352" s="5"/>
      <c r="E352" s="5"/>
      <c r="F352" s="19"/>
    </row>
    <row r="353" spans="4:6" x14ac:dyDescent="0.25">
      <c r="D353" s="5"/>
      <c r="E353" s="5"/>
      <c r="F353" s="19"/>
    </row>
    <row r="354" spans="4:6" x14ac:dyDescent="0.25">
      <c r="D354" s="5"/>
      <c r="E354" s="5"/>
      <c r="F354" s="19"/>
    </row>
    <row r="355" spans="4:6" x14ac:dyDescent="0.25">
      <c r="D355" s="5"/>
      <c r="E355" s="5"/>
      <c r="F355" s="19"/>
    </row>
    <row r="356" spans="4:6" x14ac:dyDescent="0.25">
      <c r="D356" s="5"/>
      <c r="E356" s="5"/>
      <c r="F356" s="19"/>
    </row>
    <row r="357" spans="4:6" x14ac:dyDescent="0.25">
      <c r="D357" s="5"/>
      <c r="E357" s="5"/>
      <c r="F357" s="19"/>
    </row>
    <row r="358" spans="4:6" x14ac:dyDescent="0.25">
      <c r="D358" s="5"/>
      <c r="E358" s="5"/>
      <c r="F358" s="19"/>
    </row>
    <row r="359" spans="4:6" x14ac:dyDescent="0.25">
      <c r="D359" s="5"/>
      <c r="E359" s="5"/>
      <c r="F359" s="19"/>
    </row>
    <row r="360" spans="4:6" x14ac:dyDescent="0.25">
      <c r="D360" s="5"/>
      <c r="E360" s="5"/>
      <c r="F360" s="19"/>
    </row>
    <row r="361" spans="4:6" x14ac:dyDescent="0.25">
      <c r="D361" s="5"/>
      <c r="E361" s="5"/>
      <c r="F361" s="19"/>
    </row>
    <row r="362" spans="4:6" x14ac:dyDescent="0.25">
      <c r="D362" s="5"/>
      <c r="E362" s="5"/>
      <c r="F362" s="19"/>
    </row>
    <row r="363" spans="4:6" x14ac:dyDescent="0.25">
      <c r="D363" s="5"/>
      <c r="E363" s="5"/>
      <c r="F363" s="19"/>
    </row>
    <row r="364" spans="4:6" x14ac:dyDescent="0.25">
      <c r="D364" s="5"/>
      <c r="E364" s="5"/>
      <c r="F364" s="19"/>
    </row>
    <row r="365" spans="4:6" x14ac:dyDescent="0.25">
      <c r="D365" s="5"/>
      <c r="E365" s="5"/>
      <c r="F365" s="19"/>
    </row>
    <row r="366" spans="4:6" x14ac:dyDescent="0.25">
      <c r="D366" s="5"/>
      <c r="E366" s="5"/>
      <c r="F366" s="19"/>
    </row>
    <row r="367" spans="4:6" x14ac:dyDescent="0.25">
      <c r="D367" s="5"/>
      <c r="E367" s="5"/>
      <c r="F367" s="19"/>
    </row>
    <row r="368" spans="4:6" x14ac:dyDescent="0.25">
      <c r="D368" s="5"/>
      <c r="E368" s="5"/>
      <c r="F368" s="19"/>
    </row>
    <row r="369" spans="4:6" x14ac:dyDescent="0.25">
      <c r="D369" s="5"/>
      <c r="E369" s="5"/>
      <c r="F369" s="19"/>
    </row>
    <row r="370" spans="4:6" x14ac:dyDescent="0.25">
      <c r="D370" s="5"/>
      <c r="E370" s="5"/>
      <c r="F370" s="19"/>
    </row>
    <row r="371" spans="4:6" x14ac:dyDescent="0.25">
      <c r="D371" s="5"/>
      <c r="E371" s="5"/>
      <c r="F371" s="19"/>
    </row>
    <row r="372" spans="4:6" x14ac:dyDescent="0.25">
      <c r="D372" s="5"/>
      <c r="E372" s="5"/>
      <c r="F372" s="19"/>
    </row>
    <row r="373" spans="4:6" x14ac:dyDescent="0.25">
      <c r="D373" s="5"/>
      <c r="E373" s="5"/>
      <c r="F373" s="19"/>
    </row>
    <row r="374" spans="4:6" x14ac:dyDescent="0.25">
      <c r="D374" s="5"/>
      <c r="E374" s="5"/>
      <c r="F374" s="19"/>
    </row>
    <row r="375" spans="4:6" x14ac:dyDescent="0.25">
      <c r="D375" s="5"/>
      <c r="E375" s="5"/>
      <c r="F375" s="19"/>
    </row>
    <row r="376" spans="4:6" x14ac:dyDescent="0.25">
      <c r="D376" s="5"/>
      <c r="E376" s="5"/>
      <c r="F376" s="19"/>
    </row>
    <row r="377" spans="4:6" x14ac:dyDescent="0.25">
      <c r="D377" s="5"/>
      <c r="E377" s="5"/>
      <c r="F377" s="19"/>
    </row>
    <row r="378" spans="4:6" x14ac:dyDescent="0.25">
      <c r="D378" s="5"/>
      <c r="E378" s="5"/>
      <c r="F378" s="19"/>
    </row>
    <row r="379" spans="4:6" x14ac:dyDescent="0.25">
      <c r="D379" s="5"/>
      <c r="E379" s="5"/>
      <c r="F379" s="19"/>
    </row>
    <row r="380" spans="4:6" x14ac:dyDescent="0.25">
      <c r="D380" s="5"/>
      <c r="E380" s="5"/>
      <c r="F380" s="19"/>
    </row>
    <row r="381" spans="4:6" x14ac:dyDescent="0.25">
      <c r="D381" s="5"/>
      <c r="E381" s="5"/>
      <c r="F381" s="19"/>
    </row>
    <row r="382" spans="4:6" x14ac:dyDescent="0.25">
      <c r="D382" s="5"/>
      <c r="E382" s="5"/>
      <c r="F382" s="19"/>
    </row>
    <row r="383" spans="4:6" x14ac:dyDescent="0.25">
      <c r="D383" s="5"/>
      <c r="E383" s="5"/>
      <c r="F383" s="19"/>
    </row>
    <row r="384" spans="4:6" x14ac:dyDescent="0.25">
      <c r="D384" s="5"/>
      <c r="E384" s="5"/>
      <c r="F384" s="19"/>
    </row>
    <row r="385" spans="4:6" x14ac:dyDescent="0.25">
      <c r="D385" s="5"/>
      <c r="E385" s="5"/>
      <c r="F385" s="19"/>
    </row>
    <row r="386" spans="4:6" x14ac:dyDescent="0.25">
      <c r="D386" s="5"/>
      <c r="E386" s="5"/>
      <c r="F386" s="19"/>
    </row>
    <row r="387" spans="4:6" x14ac:dyDescent="0.25">
      <c r="D387" s="5"/>
      <c r="E387" s="5"/>
      <c r="F387" s="19"/>
    </row>
    <row r="388" spans="4:6" x14ac:dyDescent="0.25">
      <c r="D388" s="5"/>
      <c r="E388" s="5"/>
      <c r="F388" s="19"/>
    </row>
    <row r="389" spans="4:6" x14ac:dyDescent="0.25">
      <c r="D389" s="5"/>
      <c r="E389" s="5"/>
      <c r="F389" s="19"/>
    </row>
    <row r="390" spans="4:6" x14ac:dyDescent="0.25">
      <c r="D390" s="5"/>
      <c r="E390" s="5"/>
      <c r="F390" s="19"/>
    </row>
    <row r="391" spans="4:6" x14ac:dyDescent="0.25">
      <c r="D391" s="5"/>
      <c r="E391" s="5"/>
      <c r="F391" s="19"/>
    </row>
    <row r="392" spans="4:6" x14ac:dyDescent="0.25">
      <c r="D392" s="5"/>
      <c r="E392" s="5"/>
      <c r="F392" s="19"/>
    </row>
    <row r="393" spans="4:6" x14ac:dyDescent="0.25">
      <c r="D393" s="5"/>
      <c r="E393" s="5"/>
      <c r="F393" s="19"/>
    </row>
    <row r="394" spans="4:6" x14ac:dyDescent="0.25">
      <c r="D394" s="5"/>
      <c r="E394" s="5"/>
      <c r="F394" s="19"/>
    </row>
    <row r="395" spans="4:6" x14ac:dyDescent="0.25">
      <c r="D395" s="5"/>
      <c r="E395" s="5"/>
      <c r="F395" s="19"/>
    </row>
    <row r="396" spans="4:6" x14ac:dyDescent="0.25">
      <c r="D396" s="5"/>
      <c r="E396" s="5"/>
      <c r="F396" s="19"/>
    </row>
    <row r="397" spans="4:6" x14ac:dyDescent="0.25">
      <c r="D397" s="5"/>
      <c r="E397" s="5"/>
      <c r="F397" s="19"/>
    </row>
    <row r="398" spans="4:6" x14ac:dyDescent="0.25">
      <c r="D398" s="5"/>
      <c r="E398" s="5"/>
      <c r="F398" s="19"/>
    </row>
    <row r="399" spans="4:6" x14ac:dyDescent="0.25">
      <c r="D399" s="5"/>
      <c r="E399" s="5"/>
      <c r="F399" s="19"/>
    </row>
    <row r="400" spans="4:6" x14ac:dyDescent="0.25">
      <c r="D400" s="5"/>
      <c r="E400" s="5"/>
      <c r="F400" s="19"/>
    </row>
    <row r="401" spans="4:6" x14ac:dyDescent="0.25">
      <c r="D401" s="5"/>
      <c r="E401" s="5"/>
      <c r="F401" s="19"/>
    </row>
    <row r="402" spans="4:6" x14ac:dyDescent="0.25">
      <c r="D402" s="5"/>
      <c r="E402" s="5"/>
      <c r="F402" s="19"/>
    </row>
    <row r="403" spans="4:6" x14ac:dyDescent="0.25">
      <c r="D403" s="5"/>
      <c r="E403" s="5"/>
      <c r="F403" s="19"/>
    </row>
    <row r="404" spans="4:6" x14ac:dyDescent="0.25">
      <c r="D404" s="5"/>
      <c r="E404" s="5"/>
      <c r="F404" s="19"/>
    </row>
    <row r="405" spans="4:6" x14ac:dyDescent="0.25">
      <c r="D405" s="5"/>
      <c r="E405" s="5"/>
      <c r="F405" s="19"/>
    </row>
    <row r="406" spans="4:6" x14ac:dyDescent="0.25">
      <c r="D406" s="5"/>
      <c r="E406" s="5"/>
      <c r="F406" s="19"/>
    </row>
    <row r="407" spans="4:6" x14ac:dyDescent="0.25">
      <c r="D407" s="5"/>
      <c r="E407" s="5"/>
      <c r="F407" s="19"/>
    </row>
    <row r="408" spans="4:6" x14ac:dyDescent="0.25">
      <c r="D408" s="5"/>
      <c r="E408" s="5"/>
      <c r="F408" s="19"/>
    </row>
    <row r="409" spans="4:6" x14ac:dyDescent="0.25">
      <c r="D409" s="5"/>
      <c r="E409" s="5"/>
      <c r="F409" s="19"/>
    </row>
    <row r="410" spans="4:6" x14ac:dyDescent="0.25">
      <c r="D410" s="5"/>
      <c r="E410" s="5"/>
      <c r="F410" s="19"/>
    </row>
    <row r="411" spans="4:6" x14ac:dyDescent="0.25">
      <c r="D411" s="5"/>
      <c r="E411" s="5"/>
      <c r="F411" s="19"/>
    </row>
    <row r="412" spans="4:6" x14ac:dyDescent="0.25">
      <c r="D412" s="5"/>
      <c r="E412" s="5"/>
      <c r="F412" s="19"/>
    </row>
    <row r="413" spans="4:6" x14ac:dyDescent="0.25">
      <c r="D413" s="5"/>
      <c r="E413" s="5"/>
      <c r="F413" s="19"/>
    </row>
    <row r="414" spans="4:6" x14ac:dyDescent="0.25">
      <c r="D414" s="5"/>
      <c r="E414" s="5"/>
      <c r="F414" s="19"/>
    </row>
    <row r="415" spans="4:6" x14ac:dyDescent="0.25">
      <c r="D415" s="5"/>
      <c r="E415" s="5"/>
      <c r="F415" s="19"/>
    </row>
    <row r="416" spans="4:6" x14ac:dyDescent="0.25">
      <c r="D416" s="5"/>
      <c r="E416" s="5"/>
      <c r="F416" s="19"/>
    </row>
    <row r="417" spans="4:6" x14ac:dyDescent="0.25">
      <c r="D417" s="5"/>
      <c r="E417" s="5"/>
      <c r="F417" s="19"/>
    </row>
    <row r="418" spans="4:6" x14ac:dyDescent="0.25">
      <c r="D418" s="5"/>
      <c r="E418" s="5"/>
      <c r="F418" s="19"/>
    </row>
    <row r="419" spans="4:6" x14ac:dyDescent="0.25">
      <c r="D419" s="5"/>
      <c r="E419" s="5"/>
      <c r="F419" s="19"/>
    </row>
    <row r="420" spans="4:6" x14ac:dyDescent="0.25">
      <c r="D420" s="5"/>
      <c r="E420" s="5"/>
      <c r="F420" s="19"/>
    </row>
    <row r="421" spans="4:6" x14ac:dyDescent="0.25">
      <c r="D421" s="5"/>
      <c r="E421" s="5"/>
      <c r="F421" s="19"/>
    </row>
    <row r="422" spans="4:6" x14ac:dyDescent="0.25">
      <c r="D422" s="5"/>
      <c r="E422" s="5"/>
      <c r="F422" s="19"/>
    </row>
    <row r="423" spans="4:6" x14ac:dyDescent="0.25">
      <c r="D423" s="5"/>
      <c r="E423" s="5"/>
      <c r="F423" s="19"/>
    </row>
    <row r="424" spans="4:6" x14ac:dyDescent="0.25">
      <c r="D424" s="5"/>
      <c r="E424" s="5"/>
      <c r="F424" s="19"/>
    </row>
    <row r="425" spans="4:6" x14ac:dyDescent="0.25">
      <c r="D425" s="5"/>
      <c r="E425" s="5"/>
      <c r="F425" s="19"/>
    </row>
    <row r="426" spans="4:6" x14ac:dyDescent="0.25">
      <c r="D426" s="5"/>
      <c r="E426" s="5"/>
      <c r="F426" s="19"/>
    </row>
    <row r="427" spans="4:6" x14ac:dyDescent="0.25">
      <c r="D427" s="5"/>
      <c r="E427" s="5"/>
      <c r="F427" s="19"/>
    </row>
    <row r="428" spans="4:6" x14ac:dyDescent="0.25">
      <c r="D428" s="5"/>
      <c r="E428" s="5"/>
      <c r="F428" s="19"/>
    </row>
    <row r="429" spans="4:6" x14ac:dyDescent="0.25">
      <c r="D429" s="5"/>
      <c r="E429" s="5"/>
      <c r="F429" s="19"/>
    </row>
    <row r="430" spans="4:6" x14ac:dyDescent="0.25">
      <c r="D430" s="5"/>
      <c r="E430" s="5"/>
      <c r="F430" s="19"/>
    </row>
    <row r="431" spans="4:6" x14ac:dyDescent="0.25">
      <c r="D431" s="5"/>
      <c r="E431" s="5"/>
      <c r="F431" s="19"/>
    </row>
    <row r="432" spans="4:6" x14ac:dyDescent="0.25">
      <c r="D432" s="5"/>
      <c r="E432" s="5"/>
      <c r="F432" s="19"/>
    </row>
    <row r="433" spans="4:6" x14ac:dyDescent="0.25">
      <c r="D433" s="5"/>
      <c r="E433" s="5"/>
      <c r="F433" s="19"/>
    </row>
    <row r="434" spans="4:6" x14ac:dyDescent="0.25">
      <c r="D434" s="5"/>
      <c r="E434" s="5"/>
      <c r="F434" s="19"/>
    </row>
    <row r="435" spans="4:6" x14ac:dyDescent="0.25">
      <c r="D435" s="5"/>
      <c r="E435" s="5"/>
      <c r="F435" s="19"/>
    </row>
    <row r="436" spans="4:6" x14ac:dyDescent="0.25">
      <c r="D436" s="5"/>
      <c r="E436" s="5"/>
      <c r="F436" s="19"/>
    </row>
    <row r="437" spans="4:6" x14ac:dyDescent="0.25">
      <c r="D437" s="5"/>
      <c r="E437" s="5"/>
      <c r="F437" s="19"/>
    </row>
    <row r="438" spans="4:6" x14ac:dyDescent="0.25">
      <c r="D438" s="5"/>
      <c r="E438" s="5"/>
      <c r="F438" s="19"/>
    </row>
    <row r="439" spans="4:6" x14ac:dyDescent="0.25">
      <c r="D439" s="5"/>
      <c r="E439" s="5"/>
      <c r="F439" s="19"/>
    </row>
    <row r="440" spans="4:6" x14ac:dyDescent="0.25">
      <c r="D440" s="5"/>
      <c r="E440" s="5"/>
      <c r="F440" s="19"/>
    </row>
    <row r="441" spans="4:6" x14ac:dyDescent="0.25">
      <c r="D441" s="5"/>
      <c r="E441" s="5"/>
      <c r="F441" s="19"/>
    </row>
    <row r="442" spans="4:6" x14ac:dyDescent="0.25">
      <c r="D442" s="5"/>
      <c r="E442" s="5"/>
      <c r="F442" s="19"/>
    </row>
    <row r="443" spans="4:6" x14ac:dyDescent="0.25">
      <c r="D443" s="5"/>
      <c r="E443" s="5"/>
      <c r="F443" s="19"/>
    </row>
    <row r="444" spans="4:6" x14ac:dyDescent="0.25">
      <c r="D444" s="5"/>
      <c r="E444" s="5"/>
      <c r="F444" s="19"/>
    </row>
    <row r="445" spans="4:6" x14ac:dyDescent="0.25">
      <c r="D445" s="5"/>
      <c r="E445" s="5"/>
      <c r="F445" s="19"/>
    </row>
    <row r="446" spans="4:6" x14ac:dyDescent="0.25">
      <c r="D446" s="5"/>
      <c r="E446" s="5"/>
      <c r="F446" s="19"/>
    </row>
    <row r="447" spans="4:6" x14ac:dyDescent="0.25">
      <c r="D447" s="5"/>
      <c r="E447" s="5"/>
      <c r="F447" s="19"/>
    </row>
    <row r="448" spans="4:6" x14ac:dyDescent="0.25">
      <c r="D448" s="5"/>
      <c r="E448" s="5"/>
      <c r="F448" s="19"/>
    </row>
    <row r="449" spans="4:6" x14ac:dyDescent="0.25">
      <c r="D449" s="5"/>
      <c r="E449" s="5"/>
      <c r="F449" s="19"/>
    </row>
    <row r="450" spans="4:6" x14ac:dyDescent="0.25">
      <c r="D450" s="5"/>
      <c r="E450" s="5"/>
      <c r="F450" s="19"/>
    </row>
    <row r="451" spans="4:6" x14ac:dyDescent="0.25">
      <c r="D451" s="5"/>
      <c r="E451" s="5"/>
      <c r="F451" s="19"/>
    </row>
    <row r="452" spans="4:6" x14ac:dyDescent="0.25">
      <c r="D452" s="5"/>
      <c r="E452" s="5"/>
      <c r="F452" s="19"/>
    </row>
    <row r="453" spans="4:6" x14ac:dyDescent="0.25">
      <c r="D453" s="5"/>
      <c r="E453" s="5"/>
      <c r="F453" s="19"/>
    </row>
    <row r="454" spans="4:6" x14ac:dyDescent="0.25">
      <c r="D454" s="5"/>
      <c r="E454" s="5"/>
      <c r="F454" s="19"/>
    </row>
    <row r="455" spans="4:6" x14ac:dyDescent="0.25">
      <c r="D455" s="5"/>
      <c r="E455" s="5"/>
      <c r="F455" s="19"/>
    </row>
    <row r="456" spans="4:6" x14ac:dyDescent="0.25">
      <c r="D456" s="5"/>
      <c r="E456" s="5"/>
      <c r="F456" s="19"/>
    </row>
    <row r="457" spans="4:6" x14ac:dyDescent="0.25">
      <c r="D457" s="5"/>
      <c r="E457" s="5"/>
      <c r="F457" s="19"/>
    </row>
    <row r="458" spans="4:6" x14ac:dyDescent="0.25">
      <c r="D458" s="5"/>
      <c r="E458" s="5"/>
      <c r="F458" s="19"/>
    </row>
    <row r="459" spans="4:6" x14ac:dyDescent="0.25">
      <c r="D459" s="5"/>
      <c r="E459" s="5"/>
      <c r="F459" s="19"/>
    </row>
    <row r="460" spans="4:6" x14ac:dyDescent="0.25">
      <c r="D460" s="5"/>
      <c r="E460" s="5"/>
      <c r="F460" s="19"/>
    </row>
    <row r="461" spans="4:6" x14ac:dyDescent="0.25">
      <c r="D461" s="5"/>
      <c r="E461" s="5"/>
      <c r="F461" s="19"/>
    </row>
    <row r="462" spans="4:6" x14ac:dyDescent="0.25">
      <c r="D462" s="5"/>
      <c r="E462" s="5"/>
      <c r="F462" s="19"/>
    </row>
    <row r="463" spans="4:6" x14ac:dyDescent="0.25">
      <c r="D463" s="5"/>
      <c r="E463" s="5"/>
      <c r="F463" s="19"/>
    </row>
    <row r="464" spans="4:6" x14ac:dyDescent="0.25">
      <c r="D464" s="5"/>
      <c r="E464" s="5"/>
      <c r="F464" s="19"/>
    </row>
    <row r="465" spans="4:6" x14ac:dyDescent="0.25">
      <c r="D465" s="5"/>
      <c r="E465" s="5"/>
      <c r="F465" s="19"/>
    </row>
    <row r="466" spans="4:6" x14ac:dyDescent="0.25">
      <c r="D466" s="5"/>
      <c r="E466" s="5"/>
      <c r="F466" s="19"/>
    </row>
    <row r="467" spans="4:6" x14ac:dyDescent="0.25">
      <c r="D467" s="5"/>
      <c r="E467" s="5"/>
      <c r="F467" s="19"/>
    </row>
    <row r="468" spans="4:6" x14ac:dyDescent="0.25">
      <c r="D468" s="5"/>
      <c r="E468" s="5"/>
      <c r="F468" s="19"/>
    </row>
    <row r="469" spans="4:6" x14ac:dyDescent="0.25">
      <c r="D469" s="5"/>
      <c r="E469" s="5"/>
      <c r="F469" s="19"/>
    </row>
    <row r="470" spans="4:6" x14ac:dyDescent="0.25">
      <c r="D470" s="5"/>
      <c r="E470" s="5"/>
      <c r="F470" s="19"/>
    </row>
    <row r="471" spans="4:6" x14ac:dyDescent="0.25">
      <c r="D471" s="5"/>
      <c r="E471" s="5"/>
      <c r="F471" s="19"/>
    </row>
    <row r="472" spans="4:6" x14ac:dyDescent="0.25">
      <c r="D472" s="5"/>
      <c r="E472" s="5"/>
      <c r="F472" s="19"/>
    </row>
    <row r="473" spans="4:6" x14ac:dyDescent="0.25">
      <c r="D473" s="5"/>
      <c r="E473" s="5"/>
      <c r="F473" s="19"/>
    </row>
    <row r="474" spans="4:6" x14ac:dyDescent="0.25">
      <c r="D474" s="5"/>
      <c r="E474" s="5"/>
      <c r="F474" s="19"/>
    </row>
    <row r="475" spans="4:6" x14ac:dyDescent="0.25">
      <c r="D475" s="5"/>
      <c r="E475" s="5"/>
      <c r="F475" s="19"/>
    </row>
    <row r="476" spans="4:6" x14ac:dyDescent="0.25">
      <c r="D476" s="5"/>
      <c r="E476" s="5"/>
      <c r="F476" s="19"/>
    </row>
    <row r="477" spans="4:6" x14ac:dyDescent="0.25">
      <c r="D477" s="5"/>
      <c r="E477" s="5"/>
      <c r="F477" s="19"/>
    </row>
    <row r="478" spans="4:6" x14ac:dyDescent="0.25">
      <c r="D478" s="5"/>
      <c r="E478" s="5"/>
      <c r="F478" s="19"/>
    </row>
    <row r="479" spans="4:6" x14ac:dyDescent="0.25">
      <c r="D479" s="5"/>
      <c r="E479" s="5"/>
      <c r="F479" s="19"/>
    </row>
    <row r="480" spans="4:6" x14ac:dyDescent="0.25">
      <c r="D480" s="5"/>
      <c r="E480" s="5"/>
      <c r="F480" s="19"/>
    </row>
    <row r="481" spans="4:6" x14ac:dyDescent="0.25">
      <c r="D481" s="5"/>
      <c r="E481" s="5"/>
      <c r="F481" s="19"/>
    </row>
    <row r="482" spans="4:6" x14ac:dyDescent="0.25">
      <c r="D482" s="5"/>
      <c r="E482" s="5"/>
      <c r="F482" s="19"/>
    </row>
    <row r="483" spans="4:6" x14ac:dyDescent="0.25">
      <c r="D483" s="5"/>
      <c r="E483" s="5"/>
      <c r="F483" s="19"/>
    </row>
    <row r="484" spans="4:6" x14ac:dyDescent="0.25">
      <c r="D484" s="5"/>
      <c r="E484" s="5"/>
      <c r="F484" s="19"/>
    </row>
    <row r="485" spans="4:6" x14ac:dyDescent="0.25">
      <c r="D485" s="5"/>
      <c r="E485" s="5"/>
      <c r="F485" s="19"/>
    </row>
    <row r="486" spans="4:6" x14ac:dyDescent="0.25">
      <c r="D486" s="5"/>
      <c r="E486" s="5"/>
      <c r="F486" s="19"/>
    </row>
    <row r="487" spans="4:6" x14ac:dyDescent="0.25">
      <c r="D487" s="5"/>
      <c r="E487" s="5"/>
      <c r="F487" s="19"/>
    </row>
    <row r="488" spans="4:6" x14ac:dyDescent="0.25">
      <c r="D488" s="5"/>
      <c r="E488" s="5"/>
      <c r="F488" s="19"/>
    </row>
    <row r="489" spans="4:6" x14ac:dyDescent="0.25">
      <c r="D489" s="5"/>
      <c r="E489" s="5"/>
      <c r="F489" s="19"/>
    </row>
    <row r="490" spans="4:6" x14ac:dyDescent="0.25">
      <c r="D490" s="5"/>
      <c r="E490" s="5"/>
      <c r="F490" s="19"/>
    </row>
    <row r="491" spans="4:6" x14ac:dyDescent="0.25">
      <c r="D491" s="5"/>
      <c r="E491" s="5"/>
      <c r="F491" s="19"/>
    </row>
    <row r="492" spans="4:6" x14ac:dyDescent="0.25">
      <c r="D492" s="5"/>
      <c r="E492" s="5"/>
      <c r="F492" s="19"/>
    </row>
    <row r="493" spans="4:6" x14ac:dyDescent="0.25">
      <c r="D493" s="5"/>
      <c r="E493" s="5"/>
      <c r="F493" s="19"/>
    </row>
    <row r="494" spans="4:6" x14ac:dyDescent="0.25">
      <c r="D494" s="5"/>
      <c r="E494" s="5"/>
      <c r="F494" s="19"/>
    </row>
    <row r="495" spans="4:6" x14ac:dyDescent="0.25">
      <c r="D495" s="5"/>
      <c r="E495" s="5"/>
      <c r="F495" s="19"/>
    </row>
    <row r="496" spans="4:6" x14ac:dyDescent="0.25">
      <c r="D496" s="5"/>
      <c r="E496" s="5"/>
      <c r="F496" s="19"/>
    </row>
    <row r="497" spans="4:6" x14ac:dyDescent="0.25">
      <c r="D497" s="5"/>
      <c r="E497" s="5"/>
      <c r="F497" s="19"/>
    </row>
    <row r="498" spans="4:6" x14ac:dyDescent="0.25">
      <c r="D498" s="5"/>
      <c r="E498" s="5"/>
      <c r="F498" s="19"/>
    </row>
    <row r="499" spans="4:6" x14ac:dyDescent="0.25">
      <c r="D499" s="5"/>
      <c r="E499" s="5"/>
      <c r="F499" s="19"/>
    </row>
    <row r="500" spans="4:6" x14ac:dyDescent="0.25">
      <c r="D500" s="5"/>
      <c r="E500" s="5"/>
      <c r="F500" s="19"/>
    </row>
    <row r="501" spans="4:6" x14ac:dyDescent="0.25">
      <c r="D501" s="5"/>
      <c r="E501" s="5"/>
      <c r="F501" s="19"/>
    </row>
    <row r="502" spans="4:6" x14ac:dyDescent="0.25">
      <c r="D502" s="5"/>
      <c r="E502" s="5"/>
      <c r="F502" s="19"/>
    </row>
    <row r="503" spans="4:6" x14ac:dyDescent="0.25">
      <c r="D503" s="5"/>
      <c r="E503" s="5"/>
      <c r="F503" s="19"/>
    </row>
    <row r="504" spans="4:6" x14ac:dyDescent="0.25">
      <c r="D504" s="5"/>
      <c r="E504" s="5"/>
      <c r="F504" s="19"/>
    </row>
    <row r="505" spans="4:6" x14ac:dyDescent="0.25">
      <c r="D505" s="5"/>
      <c r="E505" s="5"/>
      <c r="F505" s="19"/>
    </row>
    <row r="506" spans="4:6" x14ac:dyDescent="0.25">
      <c r="D506" s="5"/>
      <c r="E506" s="5"/>
      <c r="F506" s="19"/>
    </row>
    <row r="507" spans="4:6" x14ac:dyDescent="0.25">
      <c r="D507" s="5"/>
      <c r="E507" s="5"/>
      <c r="F507" s="19"/>
    </row>
    <row r="508" spans="4:6" x14ac:dyDescent="0.25">
      <c r="D508" s="5"/>
      <c r="E508" s="5"/>
      <c r="F508" s="19"/>
    </row>
    <row r="509" spans="4:6" x14ac:dyDescent="0.25">
      <c r="D509" s="5"/>
      <c r="E509" s="5"/>
      <c r="F509" s="19"/>
    </row>
    <row r="510" spans="4:6" x14ac:dyDescent="0.25">
      <c r="D510" s="5"/>
      <c r="E510" s="5"/>
      <c r="F510" s="19"/>
    </row>
    <row r="511" spans="4:6" x14ac:dyDescent="0.25">
      <c r="D511" s="5"/>
      <c r="E511" s="5"/>
      <c r="F511" s="19"/>
    </row>
    <row r="512" spans="4:6" x14ac:dyDescent="0.25">
      <c r="D512" s="5"/>
      <c r="E512" s="5"/>
      <c r="F512" s="19"/>
    </row>
    <row r="513" spans="4:6" x14ac:dyDescent="0.25">
      <c r="D513" s="5"/>
      <c r="E513" s="5"/>
      <c r="F513" s="19"/>
    </row>
    <row r="514" spans="4:6" x14ac:dyDescent="0.25">
      <c r="D514" s="5"/>
      <c r="E514" s="5"/>
      <c r="F514" s="19"/>
    </row>
    <row r="515" spans="4:6" x14ac:dyDescent="0.25">
      <c r="D515" s="5"/>
      <c r="E515" s="5"/>
      <c r="F515" s="19"/>
    </row>
    <row r="516" spans="4:6" x14ac:dyDescent="0.25">
      <c r="D516" s="5"/>
      <c r="E516" s="5"/>
      <c r="F516" s="19"/>
    </row>
    <row r="517" spans="4:6" x14ac:dyDescent="0.25">
      <c r="D517" s="5"/>
      <c r="E517" s="5"/>
      <c r="F517" s="19"/>
    </row>
    <row r="518" spans="4:6" x14ac:dyDescent="0.25">
      <c r="D518" s="5"/>
      <c r="E518" s="5"/>
      <c r="F518" s="19"/>
    </row>
    <row r="519" spans="4:6" x14ac:dyDescent="0.25">
      <c r="D519" s="5"/>
      <c r="E519" s="5"/>
      <c r="F519" s="19"/>
    </row>
    <row r="520" spans="4:6" x14ac:dyDescent="0.25">
      <c r="D520" s="5"/>
      <c r="E520" s="5"/>
      <c r="F520" s="19"/>
    </row>
    <row r="521" spans="4:6" x14ac:dyDescent="0.25">
      <c r="D521" s="5"/>
      <c r="E521" s="5"/>
      <c r="F521" s="19"/>
    </row>
    <row r="522" spans="4:6" x14ac:dyDescent="0.25">
      <c r="D522" s="5"/>
      <c r="E522" s="5"/>
      <c r="F522" s="19"/>
    </row>
    <row r="523" spans="4:6" x14ac:dyDescent="0.25">
      <c r="D523" s="5"/>
      <c r="E523" s="5"/>
      <c r="F523" s="19"/>
    </row>
    <row r="524" spans="4:6" x14ac:dyDescent="0.25">
      <c r="D524" s="5"/>
      <c r="E524" s="5"/>
      <c r="F524" s="19"/>
    </row>
    <row r="525" spans="4:6" x14ac:dyDescent="0.25">
      <c r="D525" s="5"/>
      <c r="E525" s="5"/>
      <c r="F525" s="19"/>
    </row>
    <row r="526" spans="4:6" x14ac:dyDescent="0.25">
      <c r="D526" s="5"/>
      <c r="E526" s="5"/>
      <c r="F526" s="19"/>
    </row>
    <row r="527" spans="4:6" x14ac:dyDescent="0.25">
      <c r="D527" s="5"/>
      <c r="E527" s="5"/>
      <c r="F527" s="19"/>
    </row>
    <row r="528" spans="4:6" x14ac:dyDescent="0.25">
      <c r="D528" s="5"/>
      <c r="E528" s="5"/>
      <c r="F528" s="19"/>
    </row>
    <row r="529" spans="4:6" x14ac:dyDescent="0.25">
      <c r="D529" s="5"/>
      <c r="E529" s="5"/>
      <c r="F529" s="19"/>
    </row>
    <row r="530" spans="4:6" x14ac:dyDescent="0.25">
      <c r="D530" s="5"/>
      <c r="E530" s="5"/>
      <c r="F530" s="19"/>
    </row>
    <row r="531" spans="4:6" x14ac:dyDescent="0.25">
      <c r="D531" s="5"/>
      <c r="E531" s="5"/>
      <c r="F531" s="19"/>
    </row>
    <row r="532" spans="4:6" x14ac:dyDescent="0.25">
      <c r="D532" s="5"/>
      <c r="E532" s="5"/>
      <c r="F532" s="19"/>
    </row>
    <row r="533" spans="4:6" x14ac:dyDescent="0.25">
      <c r="D533" s="5"/>
      <c r="E533" s="5"/>
      <c r="F533" s="19"/>
    </row>
    <row r="534" spans="4:6" x14ac:dyDescent="0.25">
      <c r="D534" s="5"/>
      <c r="E534" s="5"/>
      <c r="F534" s="19"/>
    </row>
    <row r="535" spans="4:6" x14ac:dyDescent="0.25">
      <c r="D535" s="5"/>
      <c r="E535" s="5"/>
      <c r="F535" s="19"/>
    </row>
    <row r="536" spans="4:6" x14ac:dyDescent="0.25">
      <c r="D536" s="5"/>
      <c r="E536" s="5"/>
      <c r="F536" s="19"/>
    </row>
    <row r="537" spans="4:6" x14ac:dyDescent="0.25">
      <c r="D537" s="5"/>
      <c r="E537" s="5"/>
      <c r="F537" s="19"/>
    </row>
    <row r="538" spans="4:6" x14ac:dyDescent="0.25">
      <c r="D538" s="5"/>
      <c r="E538" s="5"/>
      <c r="F538" s="19"/>
    </row>
    <row r="539" spans="4:6" x14ac:dyDescent="0.25">
      <c r="D539" s="5"/>
      <c r="E539" s="5"/>
      <c r="F539" s="19"/>
    </row>
    <row r="540" spans="4:6" x14ac:dyDescent="0.25">
      <c r="D540" s="5"/>
      <c r="E540" s="5"/>
      <c r="F540" s="19"/>
    </row>
    <row r="541" spans="4:6" x14ac:dyDescent="0.25">
      <c r="D541" s="5"/>
      <c r="E541" s="5"/>
      <c r="F541" s="19"/>
    </row>
    <row r="542" spans="4:6" x14ac:dyDescent="0.25">
      <c r="D542" s="5"/>
      <c r="E542" s="5"/>
      <c r="F542" s="19"/>
    </row>
    <row r="543" spans="4:6" x14ac:dyDescent="0.25">
      <c r="D543" s="5"/>
      <c r="E543" s="5"/>
      <c r="F543" s="19"/>
    </row>
    <row r="544" spans="4:6" x14ac:dyDescent="0.25">
      <c r="D544" s="5"/>
      <c r="E544" s="5"/>
      <c r="F544" s="19"/>
    </row>
    <row r="545" spans="4:6" x14ac:dyDescent="0.25">
      <c r="D545" s="5"/>
      <c r="E545" s="5"/>
      <c r="F545" s="19"/>
    </row>
    <row r="546" spans="4:6" x14ac:dyDescent="0.25">
      <c r="D546" s="5"/>
      <c r="E546" s="5"/>
      <c r="F546" s="19"/>
    </row>
    <row r="547" spans="4:6" x14ac:dyDescent="0.25">
      <c r="D547" s="5"/>
      <c r="E547" s="5"/>
      <c r="F547" s="19"/>
    </row>
    <row r="548" spans="4:6" x14ac:dyDescent="0.25">
      <c r="D548" s="5"/>
      <c r="E548" s="5"/>
      <c r="F548" s="19"/>
    </row>
    <row r="549" spans="4:6" x14ac:dyDescent="0.25">
      <c r="D549" s="5"/>
      <c r="E549" s="5"/>
      <c r="F549" s="19"/>
    </row>
    <row r="550" spans="4:6" x14ac:dyDescent="0.25">
      <c r="D550" s="5"/>
      <c r="E550" s="5"/>
      <c r="F550" s="19"/>
    </row>
    <row r="551" spans="4:6" x14ac:dyDescent="0.25">
      <c r="D551" s="5"/>
      <c r="E551" s="5"/>
      <c r="F551" s="19"/>
    </row>
    <row r="552" spans="4:6" x14ac:dyDescent="0.25">
      <c r="D552" s="5"/>
      <c r="E552" s="5"/>
      <c r="F552" s="19"/>
    </row>
    <row r="553" spans="4:6" x14ac:dyDescent="0.25">
      <c r="D553" s="5"/>
      <c r="E553" s="5"/>
      <c r="F553" s="19"/>
    </row>
    <row r="554" spans="4:6" x14ac:dyDescent="0.25">
      <c r="D554" s="5"/>
      <c r="E554" s="5"/>
      <c r="F554" s="19"/>
    </row>
    <row r="555" spans="4:6" x14ac:dyDescent="0.25">
      <c r="D555" s="5"/>
      <c r="E555" s="5"/>
      <c r="F555" s="19"/>
    </row>
    <row r="556" spans="4:6" x14ac:dyDescent="0.25">
      <c r="D556" s="5"/>
      <c r="E556" s="5"/>
      <c r="F556" s="19"/>
    </row>
    <row r="557" spans="4:6" x14ac:dyDescent="0.25">
      <c r="D557" s="5"/>
      <c r="E557" s="5"/>
      <c r="F557" s="19"/>
    </row>
    <row r="558" spans="4:6" x14ac:dyDescent="0.25">
      <c r="D558" s="5"/>
      <c r="E558" s="5"/>
      <c r="F558" s="19"/>
    </row>
    <row r="559" spans="4:6" x14ac:dyDescent="0.25">
      <c r="D559" s="5"/>
      <c r="E559" s="5"/>
      <c r="F559" s="19"/>
    </row>
    <row r="560" spans="4:6" x14ac:dyDescent="0.25">
      <c r="D560" s="5"/>
      <c r="E560" s="5"/>
      <c r="F560" s="19"/>
    </row>
    <row r="561" spans="4:6" x14ac:dyDescent="0.25">
      <c r="D561" s="5"/>
      <c r="E561" s="5"/>
      <c r="F561" s="19"/>
    </row>
    <row r="562" spans="4:6" x14ac:dyDescent="0.25">
      <c r="D562" s="5"/>
      <c r="E562" s="5"/>
      <c r="F562" s="19"/>
    </row>
    <row r="563" spans="4:6" x14ac:dyDescent="0.25">
      <c r="D563" s="5"/>
      <c r="E563" s="5"/>
      <c r="F563" s="19"/>
    </row>
    <row r="564" spans="4:6" x14ac:dyDescent="0.25">
      <c r="D564" s="5"/>
      <c r="E564" s="5"/>
      <c r="F564" s="19"/>
    </row>
    <row r="565" spans="4:6" x14ac:dyDescent="0.25">
      <c r="D565" s="5"/>
      <c r="E565" s="5"/>
      <c r="F565" s="19"/>
    </row>
    <row r="566" spans="4:6" x14ac:dyDescent="0.25">
      <c r="D566" s="5"/>
      <c r="E566" s="5"/>
      <c r="F566" s="19"/>
    </row>
    <row r="567" spans="4:6" x14ac:dyDescent="0.25">
      <c r="D567" s="5"/>
      <c r="E567" s="5"/>
      <c r="F567" s="19"/>
    </row>
    <row r="568" spans="4:6" x14ac:dyDescent="0.25">
      <c r="D568" s="5"/>
      <c r="E568" s="5"/>
      <c r="F568" s="19"/>
    </row>
    <row r="569" spans="4:6" x14ac:dyDescent="0.25">
      <c r="D569" s="5"/>
      <c r="E569" s="5"/>
      <c r="F569" s="19"/>
    </row>
    <row r="570" spans="4:6" x14ac:dyDescent="0.25">
      <c r="D570" s="5"/>
      <c r="E570" s="5"/>
      <c r="F570" s="19"/>
    </row>
    <row r="571" spans="4:6" x14ac:dyDescent="0.25">
      <c r="D571" s="5"/>
      <c r="E571" s="5"/>
      <c r="F571" s="19"/>
    </row>
    <row r="572" spans="4:6" x14ac:dyDescent="0.25">
      <c r="D572" s="5"/>
      <c r="E572" s="5"/>
      <c r="F572" s="19"/>
    </row>
    <row r="573" spans="4:6" x14ac:dyDescent="0.25">
      <c r="D573" s="5"/>
      <c r="E573" s="5"/>
      <c r="F573" s="19"/>
    </row>
    <row r="574" spans="4:6" x14ac:dyDescent="0.25">
      <c r="D574" s="5"/>
      <c r="E574" s="5"/>
      <c r="F574" s="19"/>
    </row>
    <row r="575" spans="4:6" x14ac:dyDescent="0.25">
      <c r="D575" s="5"/>
      <c r="E575" s="5"/>
      <c r="F575" s="19"/>
    </row>
    <row r="576" spans="4:6" x14ac:dyDescent="0.25">
      <c r="D576" s="5"/>
      <c r="E576" s="5"/>
      <c r="F576" s="19"/>
    </row>
    <row r="577" spans="4:6" x14ac:dyDescent="0.25">
      <c r="D577" s="5"/>
      <c r="E577" s="5"/>
      <c r="F577" s="19"/>
    </row>
    <row r="578" spans="4:6" x14ac:dyDescent="0.25">
      <c r="D578" s="5"/>
      <c r="E578" s="5"/>
      <c r="F578" s="19"/>
    </row>
    <row r="579" spans="4:6" x14ac:dyDescent="0.25">
      <c r="D579" s="5"/>
      <c r="E579" s="5"/>
      <c r="F579" s="19"/>
    </row>
    <row r="580" spans="4:6" x14ac:dyDescent="0.25">
      <c r="D580" s="5"/>
      <c r="E580" s="5"/>
      <c r="F580" s="19"/>
    </row>
    <row r="581" spans="4:6" x14ac:dyDescent="0.25">
      <c r="D581" s="5"/>
      <c r="E581" s="5"/>
      <c r="F581" s="19"/>
    </row>
    <row r="582" spans="4:6" x14ac:dyDescent="0.25">
      <c r="D582" s="5"/>
      <c r="E582" s="5"/>
      <c r="F582" s="19"/>
    </row>
    <row r="583" spans="4:6" x14ac:dyDescent="0.25">
      <c r="D583" s="5"/>
      <c r="E583" s="5"/>
      <c r="F583" s="19"/>
    </row>
    <row r="584" spans="4:6" x14ac:dyDescent="0.25">
      <c r="D584" s="5"/>
      <c r="E584" s="5"/>
      <c r="F584" s="19"/>
    </row>
    <row r="585" spans="4:6" x14ac:dyDescent="0.25">
      <c r="D585" s="5"/>
      <c r="E585" s="5"/>
      <c r="F585" s="19"/>
    </row>
    <row r="586" spans="4:6" x14ac:dyDescent="0.25">
      <c r="D586" s="5"/>
      <c r="E586" s="5"/>
      <c r="F586" s="19"/>
    </row>
    <row r="587" spans="4:6" x14ac:dyDescent="0.25">
      <c r="D587" s="5"/>
      <c r="E587" s="5"/>
      <c r="F587" s="19"/>
    </row>
    <row r="588" spans="4:6" x14ac:dyDescent="0.25">
      <c r="D588" s="5"/>
      <c r="E588" s="5"/>
      <c r="F588" s="19"/>
    </row>
    <row r="589" spans="4:6" x14ac:dyDescent="0.25">
      <c r="D589" s="5"/>
      <c r="E589" s="5"/>
      <c r="F589" s="19"/>
    </row>
    <row r="590" spans="4:6" x14ac:dyDescent="0.25">
      <c r="D590" s="5"/>
      <c r="E590" s="5"/>
      <c r="F590" s="19"/>
    </row>
    <row r="591" spans="4:6" x14ac:dyDescent="0.25">
      <c r="D591" s="5"/>
      <c r="E591" s="5"/>
      <c r="F591" s="19"/>
    </row>
    <row r="592" spans="4:6" x14ac:dyDescent="0.25">
      <c r="D592" s="5"/>
      <c r="E592" s="5"/>
      <c r="F592" s="19"/>
    </row>
    <row r="593" spans="4:6" x14ac:dyDescent="0.25">
      <c r="D593" s="5"/>
      <c r="E593" s="5"/>
      <c r="F593" s="19"/>
    </row>
    <row r="594" spans="4:6" x14ac:dyDescent="0.25">
      <c r="D594" s="5"/>
      <c r="E594" s="5"/>
      <c r="F594" s="19"/>
    </row>
    <row r="595" spans="4:6" x14ac:dyDescent="0.25">
      <c r="D595" s="5"/>
      <c r="E595" s="5"/>
      <c r="F595" s="19"/>
    </row>
    <row r="596" spans="4:6" x14ac:dyDescent="0.25">
      <c r="D596" s="5"/>
      <c r="E596" s="5"/>
      <c r="F596" s="19"/>
    </row>
    <row r="597" spans="4:6" x14ac:dyDescent="0.25">
      <c r="D597" s="5"/>
      <c r="E597" s="5"/>
      <c r="F597" s="19"/>
    </row>
    <row r="598" spans="4:6" x14ac:dyDescent="0.25">
      <c r="D598" s="5"/>
      <c r="E598" s="5"/>
      <c r="F598" s="19"/>
    </row>
    <row r="599" spans="4:6" x14ac:dyDescent="0.25">
      <c r="D599" s="5"/>
      <c r="E599" s="5"/>
      <c r="F599" s="19"/>
    </row>
    <row r="600" spans="4:6" x14ac:dyDescent="0.25">
      <c r="D600" s="5"/>
      <c r="E600" s="5"/>
      <c r="F600" s="19"/>
    </row>
    <row r="601" spans="4:6" x14ac:dyDescent="0.25">
      <c r="D601" s="5"/>
      <c r="E601" s="5"/>
      <c r="F601" s="19"/>
    </row>
    <row r="602" spans="4:6" x14ac:dyDescent="0.25">
      <c r="D602" s="5"/>
      <c r="E602" s="5"/>
      <c r="F602" s="19"/>
    </row>
    <row r="603" spans="4:6" x14ac:dyDescent="0.25">
      <c r="D603" s="5"/>
      <c r="E603" s="5"/>
      <c r="F603" s="19"/>
    </row>
    <row r="604" spans="4:6" x14ac:dyDescent="0.25">
      <c r="D604" s="5"/>
      <c r="E604" s="5"/>
      <c r="F604" s="19"/>
    </row>
    <row r="605" spans="4:6" x14ac:dyDescent="0.25">
      <c r="D605" s="5"/>
      <c r="E605" s="5"/>
      <c r="F605" s="19"/>
    </row>
    <row r="606" spans="4:6" x14ac:dyDescent="0.25">
      <c r="D606" s="5"/>
      <c r="E606" s="5"/>
      <c r="F606" s="19"/>
    </row>
    <row r="607" spans="4:6" x14ac:dyDescent="0.25">
      <c r="D607" s="5"/>
      <c r="E607" s="5"/>
      <c r="F607" s="19"/>
    </row>
    <row r="608" spans="4:6" x14ac:dyDescent="0.25">
      <c r="D608" s="5"/>
      <c r="E608" s="5"/>
      <c r="F608" s="19"/>
    </row>
    <row r="609" spans="4:6" x14ac:dyDescent="0.25">
      <c r="D609" s="5"/>
      <c r="E609" s="5"/>
      <c r="F609" s="19"/>
    </row>
    <row r="610" spans="4:6" x14ac:dyDescent="0.25">
      <c r="D610" s="5"/>
      <c r="E610" s="5"/>
      <c r="F610" s="19"/>
    </row>
    <row r="611" spans="4:6" x14ac:dyDescent="0.25">
      <c r="D611" s="5"/>
      <c r="E611" s="5"/>
      <c r="F611" s="19"/>
    </row>
    <row r="612" spans="4:6" x14ac:dyDescent="0.25">
      <c r="D612" s="5"/>
      <c r="E612" s="5"/>
      <c r="F612" s="19"/>
    </row>
    <row r="613" spans="4:6" x14ac:dyDescent="0.25">
      <c r="D613" s="5"/>
      <c r="E613" s="5"/>
      <c r="F613" s="19"/>
    </row>
    <row r="614" spans="4:6" x14ac:dyDescent="0.25">
      <c r="D614" s="5"/>
      <c r="E614" s="5"/>
      <c r="F614" s="19"/>
    </row>
    <row r="615" spans="4:6" x14ac:dyDescent="0.25">
      <c r="D615" s="5"/>
      <c r="E615" s="5"/>
      <c r="F615" s="19"/>
    </row>
    <row r="616" spans="4:6" x14ac:dyDescent="0.25">
      <c r="D616" s="5"/>
      <c r="E616" s="5"/>
      <c r="F616" s="19"/>
    </row>
    <row r="617" spans="4:6" x14ac:dyDescent="0.25">
      <c r="D617" s="5"/>
      <c r="E617" s="5"/>
      <c r="F617" s="19"/>
    </row>
    <row r="618" spans="4:6" x14ac:dyDescent="0.25">
      <c r="D618" s="5"/>
      <c r="E618" s="5"/>
      <c r="F618" s="19"/>
    </row>
    <row r="619" spans="4:6" x14ac:dyDescent="0.25">
      <c r="D619" s="5"/>
      <c r="E619" s="5"/>
      <c r="F619" s="19"/>
    </row>
    <row r="620" spans="4:6" x14ac:dyDescent="0.25">
      <c r="D620" s="5"/>
      <c r="E620" s="5"/>
      <c r="F620" s="19"/>
    </row>
    <row r="621" spans="4:6" x14ac:dyDescent="0.25">
      <c r="D621" s="5"/>
      <c r="E621" s="5"/>
      <c r="F621" s="19"/>
    </row>
    <row r="622" spans="4:6" x14ac:dyDescent="0.25">
      <c r="D622" s="5"/>
      <c r="E622" s="5"/>
      <c r="F622" s="19"/>
    </row>
    <row r="623" spans="4:6" x14ac:dyDescent="0.25">
      <c r="D623" s="5"/>
      <c r="E623" s="5"/>
      <c r="F623" s="19"/>
    </row>
    <row r="624" spans="4:6" x14ac:dyDescent="0.25">
      <c r="D624" s="5"/>
      <c r="E624" s="5"/>
      <c r="F624" s="19"/>
    </row>
    <row r="625" spans="4:6" x14ac:dyDescent="0.25">
      <c r="D625" s="5"/>
      <c r="E625" s="5"/>
      <c r="F625" s="19"/>
    </row>
    <row r="626" spans="4:6" x14ac:dyDescent="0.25">
      <c r="D626" s="5"/>
      <c r="E626" s="5"/>
      <c r="F626" s="19"/>
    </row>
    <row r="627" spans="4:6" x14ac:dyDescent="0.25">
      <c r="D627" s="5"/>
      <c r="E627" s="5"/>
      <c r="F627" s="19"/>
    </row>
    <row r="628" spans="4:6" x14ac:dyDescent="0.25">
      <c r="D628" s="5"/>
      <c r="E628" s="5"/>
      <c r="F628" s="19"/>
    </row>
    <row r="629" spans="4:6" x14ac:dyDescent="0.25">
      <c r="D629" s="5"/>
      <c r="E629" s="5"/>
      <c r="F629" s="19"/>
    </row>
    <row r="630" spans="4:6" x14ac:dyDescent="0.25">
      <c r="D630" s="5"/>
      <c r="E630" s="5"/>
      <c r="F630" s="19"/>
    </row>
    <row r="631" spans="4:6" x14ac:dyDescent="0.25">
      <c r="D631" s="5"/>
      <c r="E631" s="5"/>
      <c r="F631" s="19"/>
    </row>
    <row r="632" spans="4:6" x14ac:dyDescent="0.25">
      <c r="D632" s="5"/>
      <c r="E632" s="5"/>
      <c r="F632" s="19"/>
    </row>
    <row r="633" spans="4:6" x14ac:dyDescent="0.25">
      <c r="D633" s="5"/>
      <c r="E633" s="5"/>
      <c r="F633" s="19"/>
    </row>
    <row r="634" spans="4:6" x14ac:dyDescent="0.25">
      <c r="D634" s="5"/>
      <c r="E634" s="5"/>
      <c r="F634" s="19"/>
    </row>
    <row r="635" spans="4:6" x14ac:dyDescent="0.25">
      <c r="D635" s="5"/>
      <c r="E635" s="5"/>
      <c r="F635" s="19"/>
    </row>
    <row r="636" spans="4:6" x14ac:dyDescent="0.25">
      <c r="D636" s="5"/>
      <c r="E636" s="5"/>
      <c r="F636" s="19"/>
    </row>
    <row r="637" spans="4:6" x14ac:dyDescent="0.25">
      <c r="D637" s="5"/>
      <c r="E637" s="5"/>
      <c r="F637" s="19"/>
    </row>
    <row r="638" spans="4:6" x14ac:dyDescent="0.25">
      <c r="D638" s="5"/>
      <c r="E638" s="5"/>
      <c r="F638" s="19"/>
    </row>
    <row r="639" spans="4:6" x14ac:dyDescent="0.25">
      <c r="D639" s="5"/>
      <c r="E639" s="5"/>
      <c r="F639" s="19"/>
    </row>
    <row r="640" spans="4:6" x14ac:dyDescent="0.25">
      <c r="D640" s="5"/>
      <c r="E640" s="5"/>
      <c r="F640" s="19"/>
    </row>
    <row r="641" spans="4:6" x14ac:dyDescent="0.25">
      <c r="D641" s="5"/>
      <c r="E641" s="5"/>
      <c r="F641" s="19"/>
    </row>
    <row r="642" spans="4:6" x14ac:dyDescent="0.25">
      <c r="D642" s="5"/>
      <c r="E642" s="5"/>
      <c r="F642" s="19"/>
    </row>
    <row r="643" spans="4:6" x14ac:dyDescent="0.25">
      <c r="D643" s="5"/>
      <c r="E643" s="5"/>
      <c r="F643" s="19"/>
    </row>
    <row r="644" spans="4:6" x14ac:dyDescent="0.25">
      <c r="D644" s="5"/>
      <c r="E644" s="5"/>
      <c r="F644" s="19"/>
    </row>
    <row r="645" spans="4:6" x14ac:dyDescent="0.25">
      <c r="D645" s="5"/>
      <c r="E645" s="5"/>
      <c r="F645" s="19"/>
    </row>
    <row r="646" spans="4:6" x14ac:dyDescent="0.25">
      <c r="D646" s="5"/>
      <c r="E646" s="5"/>
      <c r="F646" s="19"/>
    </row>
    <row r="647" spans="4:6" x14ac:dyDescent="0.25">
      <c r="D647" s="5"/>
      <c r="E647" s="5"/>
      <c r="F647" s="19"/>
    </row>
    <row r="648" spans="4:6" x14ac:dyDescent="0.25">
      <c r="D648" s="5"/>
      <c r="E648" s="5"/>
      <c r="F648" s="19"/>
    </row>
    <row r="649" spans="4:6" x14ac:dyDescent="0.25">
      <c r="D649" s="5"/>
      <c r="E649" s="5"/>
      <c r="F649" s="19"/>
    </row>
    <row r="650" spans="4:6" x14ac:dyDescent="0.25">
      <c r="D650" s="5"/>
      <c r="E650" s="5"/>
      <c r="F650" s="19"/>
    </row>
    <row r="651" spans="4:6" x14ac:dyDescent="0.25">
      <c r="D651" s="5"/>
      <c r="E651" s="5"/>
      <c r="F651" s="19"/>
    </row>
    <row r="652" spans="4:6" x14ac:dyDescent="0.25">
      <c r="D652" s="5"/>
      <c r="E652" s="5"/>
      <c r="F652" s="19"/>
    </row>
    <row r="653" spans="4:6" x14ac:dyDescent="0.25">
      <c r="D653" s="5"/>
      <c r="E653" s="5"/>
      <c r="F653" s="19"/>
    </row>
    <row r="654" spans="4:6" x14ac:dyDescent="0.25">
      <c r="D654" s="5"/>
      <c r="E654" s="5"/>
      <c r="F654" s="19"/>
    </row>
    <row r="655" spans="4:6" x14ac:dyDescent="0.25">
      <c r="D655" s="5"/>
      <c r="E655" s="5"/>
      <c r="F655" s="19"/>
    </row>
    <row r="656" spans="4:6" x14ac:dyDescent="0.25">
      <c r="D656" s="5"/>
      <c r="E656" s="5"/>
      <c r="F656" s="19"/>
    </row>
    <row r="657" spans="4:6" x14ac:dyDescent="0.25">
      <c r="D657" s="5"/>
      <c r="E657" s="5"/>
      <c r="F657" s="19"/>
    </row>
    <row r="658" spans="4:6" x14ac:dyDescent="0.25">
      <c r="D658" s="5"/>
      <c r="E658" s="5"/>
      <c r="F658" s="19"/>
    </row>
    <row r="659" spans="4:6" x14ac:dyDescent="0.25">
      <c r="D659" s="5"/>
      <c r="E659" s="5"/>
      <c r="F659" s="19"/>
    </row>
    <row r="660" spans="4:6" x14ac:dyDescent="0.25">
      <c r="D660" s="5"/>
      <c r="E660" s="5"/>
      <c r="F660" s="19"/>
    </row>
    <row r="661" spans="4:6" x14ac:dyDescent="0.25">
      <c r="D661" s="5"/>
      <c r="E661" s="5"/>
      <c r="F661" s="19"/>
    </row>
    <row r="662" spans="4:6" x14ac:dyDescent="0.25">
      <c r="D662" s="5"/>
      <c r="E662" s="5"/>
      <c r="F662" s="19"/>
    </row>
    <row r="663" spans="4:6" x14ac:dyDescent="0.25">
      <c r="D663" s="5"/>
      <c r="E663" s="5"/>
      <c r="F663" s="19"/>
    </row>
    <row r="664" spans="4:6" x14ac:dyDescent="0.25">
      <c r="D664" s="5"/>
      <c r="E664" s="5"/>
      <c r="F664" s="19"/>
    </row>
    <row r="665" spans="4:6" x14ac:dyDescent="0.25">
      <c r="D665" s="5"/>
      <c r="E665" s="5"/>
      <c r="F665" s="19"/>
    </row>
    <row r="666" spans="4:6" x14ac:dyDescent="0.25">
      <c r="D666" s="5"/>
      <c r="E666" s="5"/>
      <c r="F666" s="19"/>
    </row>
    <row r="667" spans="4:6" x14ac:dyDescent="0.25">
      <c r="D667" s="5"/>
      <c r="E667" s="5"/>
      <c r="F667" s="19"/>
    </row>
    <row r="668" spans="4:6" x14ac:dyDescent="0.25">
      <c r="D668" s="5"/>
      <c r="E668" s="5"/>
      <c r="F668" s="19"/>
    </row>
    <row r="669" spans="4:6" x14ac:dyDescent="0.25">
      <c r="D669" s="5"/>
      <c r="E669" s="5"/>
      <c r="F669" s="19"/>
    </row>
    <row r="670" spans="4:6" x14ac:dyDescent="0.25">
      <c r="D670" s="5"/>
      <c r="E670" s="5"/>
      <c r="F670" s="19"/>
    </row>
    <row r="671" spans="4:6" x14ac:dyDescent="0.25">
      <c r="D671" s="5"/>
      <c r="E671" s="5"/>
      <c r="F671" s="19"/>
    </row>
    <row r="672" spans="4:6" x14ac:dyDescent="0.25">
      <c r="D672" s="5"/>
      <c r="E672" s="5"/>
      <c r="F672" s="19"/>
    </row>
    <row r="673" spans="4:6" x14ac:dyDescent="0.25">
      <c r="D673" s="5"/>
      <c r="E673" s="5"/>
      <c r="F673" s="19"/>
    </row>
    <row r="674" spans="4:6" x14ac:dyDescent="0.25">
      <c r="D674" s="5"/>
      <c r="E674" s="5"/>
      <c r="F674" s="19"/>
    </row>
    <row r="675" spans="4:6" x14ac:dyDescent="0.25">
      <c r="D675" s="5"/>
      <c r="E675" s="5"/>
      <c r="F675" s="19"/>
    </row>
    <row r="676" spans="4:6" x14ac:dyDescent="0.25">
      <c r="D676" s="5"/>
      <c r="E676" s="5"/>
      <c r="F676" s="19"/>
    </row>
    <row r="677" spans="4:6" x14ac:dyDescent="0.25">
      <c r="D677" s="5"/>
      <c r="E677" s="5"/>
      <c r="F677" s="19"/>
    </row>
    <row r="678" spans="4:6" x14ac:dyDescent="0.25">
      <c r="D678" s="5"/>
      <c r="E678" s="5"/>
      <c r="F678" s="19"/>
    </row>
    <row r="679" spans="4:6" x14ac:dyDescent="0.25">
      <c r="D679" s="5"/>
      <c r="E679" s="5"/>
      <c r="F679" s="19"/>
    </row>
    <row r="680" spans="4:6" x14ac:dyDescent="0.25">
      <c r="D680" s="5"/>
      <c r="E680" s="5"/>
      <c r="F680" s="19"/>
    </row>
    <row r="681" spans="4:6" x14ac:dyDescent="0.25">
      <c r="D681" s="5"/>
      <c r="E681" s="5"/>
      <c r="F681" s="19"/>
    </row>
    <row r="682" spans="4:6" x14ac:dyDescent="0.25">
      <c r="D682" s="5"/>
      <c r="E682" s="5"/>
      <c r="F682" s="19"/>
    </row>
    <row r="683" spans="4:6" x14ac:dyDescent="0.25">
      <c r="D683" s="5"/>
      <c r="E683" s="5"/>
      <c r="F683" s="19"/>
    </row>
    <row r="684" spans="4:6" x14ac:dyDescent="0.25">
      <c r="D684" s="5"/>
      <c r="E684" s="5"/>
      <c r="F684" s="19"/>
    </row>
    <row r="685" spans="4:6" x14ac:dyDescent="0.25">
      <c r="D685" s="5"/>
      <c r="E685" s="5"/>
      <c r="F685" s="19"/>
    </row>
    <row r="686" spans="4:6" x14ac:dyDescent="0.25">
      <c r="D686" s="5"/>
      <c r="E686" s="5"/>
      <c r="F686" s="19"/>
    </row>
    <row r="687" spans="4:6" x14ac:dyDescent="0.25">
      <c r="D687" s="5"/>
      <c r="E687" s="5"/>
      <c r="F687" s="19"/>
    </row>
    <row r="688" spans="4:6" x14ac:dyDescent="0.25">
      <c r="D688" s="5"/>
      <c r="E688" s="5"/>
      <c r="F688" s="19"/>
    </row>
    <row r="689" spans="4:6" x14ac:dyDescent="0.25">
      <c r="D689" s="5"/>
      <c r="E689" s="5"/>
      <c r="F689" s="19"/>
    </row>
    <row r="690" spans="4:6" x14ac:dyDescent="0.25">
      <c r="D690" s="5"/>
      <c r="E690" s="5"/>
      <c r="F690" s="19"/>
    </row>
    <row r="691" spans="4:6" x14ac:dyDescent="0.25">
      <c r="D691" s="5"/>
      <c r="E691" s="5"/>
      <c r="F691" s="19"/>
    </row>
    <row r="692" spans="4:6" x14ac:dyDescent="0.25">
      <c r="D692" s="5"/>
      <c r="E692" s="5"/>
      <c r="F692" s="19"/>
    </row>
    <row r="693" spans="4:6" x14ac:dyDescent="0.25">
      <c r="D693" s="5"/>
      <c r="E693" s="5"/>
      <c r="F693" s="19"/>
    </row>
    <row r="694" spans="4:6" x14ac:dyDescent="0.25">
      <c r="D694" s="5"/>
      <c r="E694" s="5"/>
      <c r="F694" s="19"/>
    </row>
    <row r="695" spans="4:6" x14ac:dyDescent="0.25">
      <c r="D695" s="5"/>
      <c r="E695" s="5"/>
      <c r="F695" s="19"/>
    </row>
    <row r="696" spans="4:6" x14ac:dyDescent="0.25">
      <c r="D696" s="5"/>
      <c r="E696" s="5"/>
      <c r="F696" s="19"/>
    </row>
    <row r="697" spans="4:6" x14ac:dyDescent="0.25">
      <c r="D697" s="5"/>
      <c r="E697" s="5"/>
      <c r="F697" s="19"/>
    </row>
    <row r="698" spans="4:6" x14ac:dyDescent="0.25">
      <c r="D698" s="5"/>
      <c r="E698" s="5"/>
      <c r="F698" s="19"/>
    </row>
    <row r="699" spans="4:6" x14ac:dyDescent="0.25">
      <c r="D699" s="5"/>
      <c r="E699" s="5"/>
      <c r="F699" s="19"/>
    </row>
    <row r="700" spans="4:6" x14ac:dyDescent="0.25">
      <c r="D700" s="5"/>
      <c r="E700" s="5"/>
      <c r="F700" s="19"/>
    </row>
    <row r="701" spans="4:6" x14ac:dyDescent="0.25">
      <c r="D701" s="5"/>
      <c r="E701" s="5"/>
      <c r="F701" s="19"/>
    </row>
    <row r="702" spans="4:6" x14ac:dyDescent="0.25">
      <c r="D702" s="5"/>
      <c r="E702" s="5"/>
      <c r="F702" s="19"/>
    </row>
    <row r="703" spans="4:6" x14ac:dyDescent="0.25">
      <c r="D703" s="5"/>
      <c r="E703" s="5"/>
      <c r="F703" s="19"/>
    </row>
    <row r="704" spans="4:6" x14ac:dyDescent="0.25">
      <c r="D704" s="5"/>
      <c r="E704" s="5"/>
      <c r="F704" s="19"/>
    </row>
    <row r="705" spans="4:6" x14ac:dyDescent="0.25">
      <c r="D705" s="5"/>
      <c r="E705" s="5"/>
      <c r="F705" s="19"/>
    </row>
    <row r="706" spans="4:6" x14ac:dyDescent="0.25">
      <c r="D706" s="5"/>
      <c r="E706" s="5"/>
      <c r="F706" s="19"/>
    </row>
    <row r="707" spans="4:6" x14ac:dyDescent="0.25">
      <c r="D707" s="5"/>
      <c r="E707" s="5"/>
      <c r="F707" s="19"/>
    </row>
    <row r="708" spans="4:6" x14ac:dyDescent="0.25">
      <c r="D708" s="5"/>
      <c r="E708" s="5"/>
      <c r="F708" s="19"/>
    </row>
    <row r="709" spans="4:6" x14ac:dyDescent="0.25">
      <c r="D709" s="5"/>
      <c r="E709" s="5"/>
      <c r="F709" s="19"/>
    </row>
    <row r="710" spans="4:6" x14ac:dyDescent="0.25">
      <c r="D710" s="5"/>
      <c r="E710" s="5"/>
      <c r="F710" s="19"/>
    </row>
    <row r="711" spans="4:6" x14ac:dyDescent="0.25">
      <c r="D711" s="5"/>
      <c r="E711" s="5"/>
      <c r="F711" s="19"/>
    </row>
    <row r="712" spans="4:6" x14ac:dyDescent="0.25">
      <c r="D712" s="5"/>
      <c r="E712" s="5"/>
      <c r="F712" s="19"/>
    </row>
    <row r="713" spans="4:6" x14ac:dyDescent="0.25">
      <c r="D713" s="5"/>
      <c r="E713" s="5"/>
      <c r="F713" s="19"/>
    </row>
    <row r="714" spans="4:6" x14ac:dyDescent="0.25">
      <c r="D714" s="5"/>
      <c r="E714" s="5"/>
      <c r="F714" s="19"/>
    </row>
    <row r="715" spans="4:6" x14ac:dyDescent="0.25">
      <c r="D715" s="5"/>
      <c r="E715" s="5"/>
      <c r="F715" s="19"/>
    </row>
    <row r="716" spans="4:6" x14ac:dyDescent="0.25">
      <c r="D716" s="5"/>
      <c r="E716" s="5"/>
      <c r="F716" s="19"/>
    </row>
    <row r="717" spans="4:6" x14ac:dyDescent="0.25">
      <c r="D717" s="5"/>
      <c r="E717" s="5"/>
      <c r="F717" s="19"/>
    </row>
    <row r="718" spans="4:6" x14ac:dyDescent="0.25">
      <c r="D718" s="5"/>
      <c r="E718" s="5"/>
      <c r="F718" s="19"/>
    </row>
    <row r="719" spans="4:6" x14ac:dyDescent="0.25">
      <c r="D719" s="5"/>
      <c r="E719" s="5"/>
      <c r="F719" s="19"/>
    </row>
    <row r="720" spans="4:6" x14ac:dyDescent="0.25">
      <c r="D720" s="5"/>
      <c r="E720" s="5"/>
      <c r="F720" s="19"/>
    </row>
    <row r="721" spans="4:6" x14ac:dyDescent="0.25">
      <c r="D721" s="5"/>
      <c r="E721" s="5"/>
      <c r="F721" s="19"/>
    </row>
    <row r="722" spans="4:6" x14ac:dyDescent="0.25">
      <c r="D722" s="5"/>
      <c r="E722" s="5"/>
      <c r="F722" s="19"/>
    </row>
    <row r="723" spans="4:6" x14ac:dyDescent="0.25">
      <c r="D723" s="5"/>
      <c r="E723" s="5"/>
      <c r="F723" s="19"/>
    </row>
    <row r="724" spans="4:6" x14ac:dyDescent="0.25">
      <c r="D724" s="5"/>
      <c r="E724" s="5"/>
      <c r="F724" s="19"/>
    </row>
    <row r="725" spans="4:6" x14ac:dyDescent="0.25">
      <c r="D725" s="5"/>
      <c r="E725" s="5"/>
      <c r="F725" s="19"/>
    </row>
    <row r="726" spans="4:6" x14ac:dyDescent="0.25">
      <c r="D726" s="5"/>
      <c r="E726" s="5"/>
      <c r="F726" s="19"/>
    </row>
    <row r="727" spans="4:6" x14ac:dyDescent="0.25">
      <c r="D727" s="5"/>
      <c r="E727" s="5"/>
      <c r="F727" s="19"/>
    </row>
    <row r="728" spans="4:6" x14ac:dyDescent="0.25">
      <c r="D728" s="5"/>
      <c r="E728" s="5"/>
      <c r="F728" s="19"/>
    </row>
    <row r="729" spans="4:6" x14ac:dyDescent="0.25">
      <c r="D729" s="5"/>
      <c r="E729" s="5"/>
      <c r="F729" s="19"/>
    </row>
    <row r="730" spans="4:6" x14ac:dyDescent="0.25">
      <c r="D730" s="5"/>
      <c r="E730" s="5"/>
      <c r="F730" s="19"/>
    </row>
    <row r="731" spans="4:6" x14ac:dyDescent="0.25">
      <c r="D731" s="5"/>
      <c r="E731" s="5"/>
      <c r="F731" s="19"/>
    </row>
    <row r="732" spans="4:6" x14ac:dyDescent="0.25">
      <c r="D732" s="5"/>
      <c r="E732" s="5"/>
      <c r="F732" s="19"/>
    </row>
    <row r="733" spans="4:6" x14ac:dyDescent="0.25">
      <c r="D733" s="5"/>
      <c r="E733" s="5"/>
      <c r="F733" s="19"/>
    </row>
    <row r="734" spans="4:6" x14ac:dyDescent="0.25">
      <c r="D734" s="5"/>
      <c r="E734" s="5"/>
      <c r="F734" s="19"/>
    </row>
    <row r="735" spans="4:6" x14ac:dyDescent="0.25">
      <c r="D735" s="5"/>
      <c r="E735" s="5"/>
      <c r="F735" s="19"/>
    </row>
    <row r="736" spans="4:6" x14ac:dyDescent="0.25">
      <c r="D736" s="5"/>
      <c r="E736" s="5"/>
      <c r="F736" s="19"/>
    </row>
    <row r="737" spans="4:6" x14ac:dyDescent="0.25">
      <c r="D737" s="5"/>
      <c r="E737" s="5"/>
      <c r="F737" s="19"/>
    </row>
    <row r="738" spans="4:6" x14ac:dyDescent="0.25">
      <c r="D738" s="5"/>
      <c r="E738" s="5"/>
      <c r="F738" s="19"/>
    </row>
    <row r="739" spans="4:6" x14ac:dyDescent="0.25">
      <c r="D739" s="5"/>
      <c r="E739" s="5"/>
      <c r="F739" s="19"/>
    </row>
    <row r="740" spans="4:6" x14ac:dyDescent="0.25">
      <c r="D740" s="5"/>
      <c r="E740" s="5"/>
      <c r="F740" s="19"/>
    </row>
    <row r="741" spans="4:6" x14ac:dyDescent="0.25">
      <c r="D741" s="5"/>
      <c r="E741" s="5"/>
      <c r="F741" s="19"/>
    </row>
    <row r="742" spans="4:6" x14ac:dyDescent="0.25">
      <c r="D742" s="5"/>
      <c r="E742" s="5"/>
      <c r="F742" s="19"/>
    </row>
    <row r="743" spans="4:6" x14ac:dyDescent="0.25">
      <c r="D743" s="5"/>
      <c r="E743" s="5"/>
      <c r="F743" s="19"/>
    </row>
    <row r="744" spans="4:6" x14ac:dyDescent="0.25">
      <c r="D744" s="5"/>
      <c r="E744" s="5"/>
      <c r="F744" s="19"/>
    </row>
    <row r="745" spans="4:6" x14ac:dyDescent="0.25">
      <c r="D745" s="5"/>
      <c r="E745" s="5"/>
      <c r="F745" s="19"/>
    </row>
    <row r="746" spans="4:6" x14ac:dyDescent="0.25">
      <c r="D746" s="5"/>
      <c r="E746" s="5"/>
      <c r="F746" s="19"/>
    </row>
    <row r="747" spans="4:6" x14ac:dyDescent="0.25">
      <c r="D747" s="5"/>
      <c r="E747" s="5"/>
      <c r="F747" s="19"/>
    </row>
    <row r="748" spans="4:6" x14ac:dyDescent="0.25">
      <c r="D748" s="5"/>
      <c r="E748" s="5"/>
      <c r="F748" s="19"/>
    </row>
    <row r="749" spans="4:6" x14ac:dyDescent="0.25">
      <c r="D749" s="5"/>
      <c r="E749" s="5"/>
      <c r="F749" s="19"/>
    </row>
    <row r="750" spans="4:6" x14ac:dyDescent="0.25">
      <c r="D750" s="5"/>
      <c r="E750" s="5"/>
      <c r="F750" s="19"/>
    </row>
    <row r="751" spans="4:6" x14ac:dyDescent="0.25">
      <c r="D751" s="5"/>
      <c r="E751" s="5"/>
      <c r="F751" s="19"/>
    </row>
    <row r="752" spans="4:6" x14ac:dyDescent="0.25">
      <c r="D752" s="5"/>
      <c r="E752" s="5"/>
      <c r="F752" s="19"/>
    </row>
    <row r="753" spans="4:6" x14ac:dyDescent="0.25">
      <c r="D753" s="5"/>
      <c r="E753" s="5"/>
      <c r="F753" s="19"/>
    </row>
    <row r="754" spans="4:6" x14ac:dyDescent="0.25">
      <c r="D754" s="5"/>
      <c r="E754" s="5"/>
      <c r="F754" s="19"/>
    </row>
    <row r="755" spans="4:6" x14ac:dyDescent="0.25">
      <c r="D755" s="5"/>
      <c r="E755" s="5"/>
      <c r="F755" s="19"/>
    </row>
    <row r="756" spans="4:6" x14ac:dyDescent="0.25">
      <c r="D756" s="5"/>
      <c r="E756" s="5"/>
      <c r="F756" s="19"/>
    </row>
    <row r="757" spans="4:6" x14ac:dyDescent="0.25">
      <c r="D757" s="5"/>
      <c r="E757" s="5"/>
      <c r="F757" s="19"/>
    </row>
    <row r="758" spans="4:6" x14ac:dyDescent="0.25">
      <c r="D758" s="5"/>
      <c r="E758" s="5"/>
      <c r="F758" s="19"/>
    </row>
    <row r="759" spans="4:6" x14ac:dyDescent="0.25">
      <c r="D759" s="5"/>
      <c r="E759" s="5"/>
      <c r="F759" s="19"/>
    </row>
    <row r="760" spans="4:6" x14ac:dyDescent="0.25">
      <c r="D760" s="5"/>
      <c r="E760" s="5"/>
      <c r="F760" s="19"/>
    </row>
    <row r="761" spans="4:6" x14ac:dyDescent="0.25">
      <c r="D761" s="5"/>
      <c r="E761" s="5"/>
      <c r="F761" s="19"/>
    </row>
    <row r="762" spans="4:6" x14ac:dyDescent="0.25">
      <c r="D762" s="5"/>
      <c r="E762" s="5"/>
      <c r="F762" s="19"/>
    </row>
    <row r="763" spans="4:6" x14ac:dyDescent="0.25">
      <c r="D763" s="5"/>
      <c r="E763" s="5"/>
      <c r="F763" s="19"/>
    </row>
    <row r="764" spans="4:6" x14ac:dyDescent="0.25">
      <c r="D764" s="5"/>
      <c r="E764" s="5"/>
      <c r="F764" s="19"/>
    </row>
    <row r="765" spans="4:6" x14ac:dyDescent="0.25">
      <c r="D765" s="5"/>
      <c r="E765" s="5"/>
      <c r="F765" s="19"/>
    </row>
    <row r="766" spans="4:6" x14ac:dyDescent="0.25">
      <c r="D766" s="5"/>
      <c r="E766" s="5"/>
      <c r="F766" s="19"/>
    </row>
    <row r="767" spans="4:6" x14ac:dyDescent="0.25">
      <c r="D767" s="5"/>
      <c r="E767" s="5"/>
      <c r="F767" s="19"/>
    </row>
    <row r="768" spans="4:6" x14ac:dyDescent="0.25">
      <c r="D768" s="5"/>
      <c r="E768" s="5"/>
      <c r="F768" s="19"/>
    </row>
    <row r="769" spans="4:6" x14ac:dyDescent="0.25">
      <c r="D769" s="5"/>
      <c r="E769" s="5"/>
      <c r="F769" s="19"/>
    </row>
    <row r="770" spans="4:6" x14ac:dyDescent="0.25">
      <c r="D770" s="5"/>
      <c r="E770" s="5"/>
      <c r="F770" s="19"/>
    </row>
    <row r="771" spans="4:6" x14ac:dyDescent="0.25">
      <c r="D771" s="5"/>
      <c r="E771" s="5"/>
      <c r="F771" s="19"/>
    </row>
    <row r="772" spans="4:6" x14ac:dyDescent="0.25">
      <c r="D772" s="5"/>
      <c r="E772" s="5"/>
      <c r="F772" s="19"/>
    </row>
    <row r="773" spans="4:6" x14ac:dyDescent="0.25">
      <c r="D773" s="5"/>
      <c r="E773" s="5"/>
      <c r="F773" s="19"/>
    </row>
    <row r="774" spans="4:6" x14ac:dyDescent="0.25">
      <c r="D774" s="5"/>
      <c r="E774" s="5"/>
      <c r="F774" s="19"/>
    </row>
    <row r="775" spans="4:6" x14ac:dyDescent="0.25">
      <c r="D775" s="5"/>
      <c r="E775" s="5"/>
      <c r="F775" s="19"/>
    </row>
    <row r="776" spans="4:6" x14ac:dyDescent="0.25">
      <c r="D776" s="5"/>
      <c r="E776" s="5"/>
      <c r="F776" s="19"/>
    </row>
    <row r="777" spans="4:6" x14ac:dyDescent="0.25">
      <c r="D777" s="5"/>
      <c r="E777" s="5"/>
      <c r="F777" s="19"/>
    </row>
    <row r="778" spans="4:6" x14ac:dyDescent="0.25">
      <c r="D778" s="5"/>
      <c r="E778" s="5"/>
      <c r="F778" s="19"/>
    </row>
    <row r="779" spans="4:6" x14ac:dyDescent="0.25">
      <c r="D779" s="5"/>
      <c r="E779" s="5"/>
      <c r="F779" s="19"/>
    </row>
    <row r="780" spans="4:6" x14ac:dyDescent="0.25">
      <c r="D780" s="5"/>
      <c r="E780" s="5"/>
      <c r="F780" s="19"/>
    </row>
    <row r="781" spans="4:6" x14ac:dyDescent="0.25">
      <c r="D781" s="5"/>
      <c r="E781" s="5"/>
      <c r="F781" s="19"/>
    </row>
    <row r="782" spans="4:6" x14ac:dyDescent="0.25">
      <c r="D782" s="5"/>
      <c r="E782" s="5"/>
      <c r="F782" s="19"/>
    </row>
    <row r="783" spans="4:6" x14ac:dyDescent="0.25">
      <c r="D783" s="5"/>
      <c r="E783" s="5"/>
      <c r="F783" s="19"/>
    </row>
    <row r="784" spans="4:6" x14ac:dyDescent="0.25">
      <c r="D784" s="5"/>
      <c r="E784" s="5"/>
      <c r="F784" s="19"/>
    </row>
    <row r="785" spans="4:6" x14ac:dyDescent="0.25">
      <c r="D785" s="5"/>
      <c r="E785" s="5"/>
      <c r="F785" s="19"/>
    </row>
    <row r="786" spans="4:6" x14ac:dyDescent="0.25">
      <c r="D786" s="5"/>
      <c r="E786" s="5"/>
      <c r="F786" s="19"/>
    </row>
    <row r="787" spans="4:6" x14ac:dyDescent="0.25">
      <c r="D787" s="5"/>
      <c r="E787" s="5"/>
      <c r="F787" s="19"/>
    </row>
    <row r="788" spans="4:6" x14ac:dyDescent="0.25">
      <c r="D788" s="5"/>
      <c r="E788" s="5"/>
      <c r="F788" s="19"/>
    </row>
    <row r="789" spans="4:6" x14ac:dyDescent="0.25">
      <c r="D789" s="5"/>
      <c r="E789" s="5"/>
      <c r="F789" s="19"/>
    </row>
    <row r="790" spans="4:6" x14ac:dyDescent="0.25">
      <c r="D790" s="5"/>
      <c r="E790" s="5"/>
      <c r="F790" s="19"/>
    </row>
    <row r="791" spans="4:6" x14ac:dyDescent="0.25">
      <c r="D791" s="5"/>
      <c r="E791" s="5"/>
      <c r="F791" s="19"/>
    </row>
    <row r="792" spans="4:6" x14ac:dyDescent="0.25">
      <c r="D792" s="5"/>
      <c r="E792" s="5"/>
      <c r="F792" s="19"/>
    </row>
    <row r="793" spans="4:6" x14ac:dyDescent="0.25">
      <c r="D793" s="5"/>
      <c r="E793" s="5"/>
      <c r="F793" s="19"/>
    </row>
    <row r="794" spans="4:6" x14ac:dyDescent="0.25">
      <c r="D794" s="5"/>
      <c r="E794" s="5"/>
      <c r="F794" s="19"/>
    </row>
    <row r="795" spans="4:6" x14ac:dyDescent="0.25">
      <c r="D795" s="5"/>
      <c r="E795" s="5"/>
      <c r="F795" s="19"/>
    </row>
    <row r="796" spans="4:6" x14ac:dyDescent="0.25">
      <c r="D796" s="5"/>
      <c r="E796" s="5"/>
      <c r="F796" s="19"/>
    </row>
    <row r="797" spans="4:6" x14ac:dyDescent="0.25">
      <c r="D797" s="5"/>
      <c r="E797" s="5"/>
      <c r="F797" s="19"/>
    </row>
    <row r="798" spans="4:6" x14ac:dyDescent="0.25">
      <c r="D798" s="5"/>
      <c r="E798" s="5"/>
      <c r="F798" s="19"/>
    </row>
    <row r="799" spans="4:6" x14ac:dyDescent="0.25">
      <c r="D799" s="5"/>
      <c r="E799" s="5"/>
      <c r="F799" s="19"/>
    </row>
    <row r="800" spans="4:6" x14ac:dyDescent="0.25">
      <c r="D800" s="5"/>
      <c r="E800" s="5"/>
      <c r="F800" s="19"/>
    </row>
    <row r="801" spans="4:6" x14ac:dyDescent="0.25">
      <c r="D801" s="5"/>
      <c r="E801" s="5"/>
      <c r="F801" s="19"/>
    </row>
    <row r="802" spans="4:6" x14ac:dyDescent="0.25">
      <c r="D802" s="5"/>
      <c r="E802" s="5"/>
      <c r="F802" s="19"/>
    </row>
    <row r="803" spans="4:6" x14ac:dyDescent="0.25">
      <c r="D803" s="5"/>
      <c r="E803" s="5"/>
      <c r="F803" s="19"/>
    </row>
    <row r="804" spans="4:6" x14ac:dyDescent="0.25">
      <c r="D804" s="5"/>
      <c r="E804" s="5"/>
      <c r="F804" s="19"/>
    </row>
    <row r="805" spans="4:6" x14ac:dyDescent="0.25">
      <c r="D805" s="5"/>
      <c r="E805" s="5"/>
      <c r="F805" s="19"/>
    </row>
    <row r="806" spans="4:6" x14ac:dyDescent="0.25">
      <c r="D806" s="5"/>
      <c r="E806" s="5"/>
      <c r="F806" s="19"/>
    </row>
    <row r="807" spans="4:6" x14ac:dyDescent="0.25">
      <c r="D807" s="5"/>
      <c r="E807" s="5"/>
      <c r="F807" s="19"/>
    </row>
    <row r="808" spans="4:6" x14ac:dyDescent="0.25">
      <c r="D808" s="5"/>
      <c r="E808" s="5"/>
      <c r="F808" s="19"/>
    </row>
    <row r="809" spans="4:6" x14ac:dyDescent="0.25">
      <c r="D809" s="5"/>
      <c r="E809" s="5"/>
      <c r="F809" s="19"/>
    </row>
    <row r="810" spans="4:6" x14ac:dyDescent="0.25">
      <c r="D810" s="5"/>
      <c r="E810" s="5"/>
      <c r="F810" s="19"/>
    </row>
    <row r="811" spans="4:6" x14ac:dyDescent="0.25">
      <c r="D811" s="5"/>
      <c r="E811" s="5"/>
      <c r="F811" s="19"/>
    </row>
    <row r="812" spans="4:6" x14ac:dyDescent="0.25">
      <c r="D812" s="5"/>
      <c r="E812" s="5"/>
      <c r="F812" s="19"/>
    </row>
    <row r="813" spans="4:6" x14ac:dyDescent="0.25">
      <c r="D813" s="5"/>
      <c r="E813" s="5"/>
      <c r="F813" s="19"/>
    </row>
    <row r="814" spans="4:6" x14ac:dyDescent="0.25">
      <c r="D814" s="5"/>
      <c r="E814" s="5"/>
      <c r="F814" s="19"/>
    </row>
    <row r="815" spans="4:6" x14ac:dyDescent="0.25">
      <c r="D815" s="5"/>
      <c r="E815" s="5"/>
      <c r="F815" s="19"/>
    </row>
    <row r="816" spans="4:6" x14ac:dyDescent="0.25">
      <c r="D816" s="5"/>
      <c r="E816" s="5"/>
      <c r="F816" s="19"/>
    </row>
    <row r="817" spans="4:6" x14ac:dyDescent="0.25">
      <c r="D817" s="5"/>
      <c r="E817" s="5"/>
      <c r="F817" s="19"/>
    </row>
    <row r="818" spans="4:6" x14ac:dyDescent="0.25">
      <c r="D818" s="5"/>
      <c r="E818" s="5"/>
      <c r="F818" s="19"/>
    </row>
    <row r="819" spans="4:6" x14ac:dyDescent="0.25">
      <c r="D819" s="5"/>
      <c r="E819" s="5"/>
      <c r="F819" s="19"/>
    </row>
    <row r="820" spans="4:6" x14ac:dyDescent="0.25">
      <c r="D820" s="5"/>
      <c r="E820" s="5"/>
      <c r="F820" s="19"/>
    </row>
    <row r="821" spans="4:6" x14ac:dyDescent="0.25">
      <c r="D821" s="5"/>
      <c r="E821" s="5"/>
      <c r="F821" s="19"/>
    </row>
    <row r="822" spans="4:6" x14ac:dyDescent="0.25">
      <c r="D822" s="5"/>
      <c r="E822" s="5"/>
      <c r="F822" s="19"/>
    </row>
    <row r="823" spans="4:6" x14ac:dyDescent="0.25">
      <c r="D823" s="5"/>
      <c r="E823" s="5"/>
      <c r="F823" s="19"/>
    </row>
    <row r="824" spans="4:6" x14ac:dyDescent="0.25">
      <c r="D824" s="5"/>
      <c r="E824" s="5"/>
      <c r="F824" s="19"/>
    </row>
    <row r="825" spans="4:6" x14ac:dyDescent="0.25">
      <c r="D825" s="5"/>
      <c r="E825" s="5"/>
      <c r="F825" s="19"/>
    </row>
    <row r="826" spans="4:6" x14ac:dyDescent="0.25">
      <c r="D826" s="5"/>
      <c r="E826" s="5"/>
      <c r="F826" s="19"/>
    </row>
    <row r="827" spans="4:6" x14ac:dyDescent="0.25">
      <c r="D827" s="5"/>
      <c r="E827" s="5"/>
      <c r="F827" s="19"/>
    </row>
    <row r="828" spans="4:6" x14ac:dyDescent="0.25">
      <c r="D828" s="5"/>
      <c r="E828" s="5"/>
      <c r="F828" s="19"/>
    </row>
    <row r="829" spans="4:6" x14ac:dyDescent="0.25">
      <c r="D829" s="5"/>
      <c r="E829" s="5"/>
      <c r="F829" s="19"/>
    </row>
    <row r="830" spans="4:6" x14ac:dyDescent="0.25">
      <c r="D830" s="5"/>
      <c r="E830" s="5"/>
      <c r="F830" s="19"/>
    </row>
    <row r="831" spans="4:6" x14ac:dyDescent="0.25">
      <c r="D831" s="5"/>
      <c r="E831" s="5"/>
      <c r="F831" s="19"/>
    </row>
    <row r="832" spans="4:6" x14ac:dyDescent="0.25">
      <c r="D832" s="5"/>
      <c r="E832" s="5"/>
      <c r="F832" s="19"/>
    </row>
    <row r="833" spans="4:6" x14ac:dyDescent="0.25">
      <c r="D833" s="5"/>
      <c r="E833" s="5"/>
      <c r="F833" s="19"/>
    </row>
    <row r="834" spans="4:6" x14ac:dyDescent="0.25">
      <c r="D834" s="5"/>
      <c r="E834" s="5"/>
      <c r="F834" s="19"/>
    </row>
    <row r="835" spans="4:6" x14ac:dyDescent="0.25">
      <c r="D835" s="5"/>
      <c r="E835" s="5"/>
      <c r="F835" s="19"/>
    </row>
    <row r="836" spans="4:6" x14ac:dyDescent="0.25">
      <c r="D836" s="5"/>
      <c r="E836" s="5"/>
      <c r="F836" s="19"/>
    </row>
    <row r="837" spans="4:6" x14ac:dyDescent="0.25">
      <c r="D837" s="5"/>
      <c r="E837" s="5"/>
      <c r="F837" s="19"/>
    </row>
    <row r="838" spans="4:6" x14ac:dyDescent="0.25">
      <c r="D838" s="5"/>
      <c r="E838" s="5"/>
      <c r="F838" s="19"/>
    </row>
    <row r="839" spans="4:6" x14ac:dyDescent="0.25">
      <c r="D839" s="5"/>
      <c r="E839" s="5"/>
      <c r="F839" s="19"/>
    </row>
    <row r="840" spans="4:6" x14ac:dyDescent="0.25">
      <c r="D840" s="5"/>
      <c r="E840" s="5"/>
      <c r="F840" s="19"/>
    </row>
    <row r="841" spans="4:6" x14ac:dyDescent="0.25">
      <c r="D841" s="5"/>
      <c r="E841" s="5"/>
      <c r="F841" s="19"/>
    </row>
    <row r="842" spans="4:6" x14ac:dyDescent="0.25">
      <c r="D842" s="5"/>
      <c r="E842" s="5"/>
      <c r="F842" s="19"/>
    </row>
    <row r="843" spans="4:6" x14ac:dyDescent="0.25">
      <c r="D843" s="5"/>
      <c r="E843" s="5"/>
      <c r="F843" s="19"/>
    </row>
    <row r="844" spans="4:6" x14ac:dyDescent="0.25">
      <c r="D844" s="5"/>
      <c r="E844" s="5"/>
      <c r="F844" s="19"/>
    </row>
    <row r="845" spans="4:6" x14ac:dyDescent="0.25">
      <c r="D845" s="5"/>
      <c r="E845" s="5"/>
      <c r="F845" s="19"/>
    </row>
    <row r="846" spans="4:6" x14ac:dyDescent="0.25">
      <c r="D846" s="5"/>
      <c r="E846" s="5"/>
      <c r="F846" s="19"/>
    </row>
    <row r="847" spans="4:6" x14ac:dyDescent="0.25">
      <c r="D847" s="5"/>
      <c r="E847" s="5"/>
      <c r="F847" s="19"/>
    </row>
    <row r="848" spans="4:6" x14ac:dyDescent="0.25">
      <c r="D848" s="5"/>
      <c r="E848" s="5"/>
      <c r="F848" s="19"/>
    </row>
    <row r="849" spans="4:6" x14ac:dyDescent="0.25">
      <c r="D849" s="5"/>
      <c r="E849" s="5"/>
      <c r="F849" s="19"/>
    </row>
    <row r="850" spans="4:6" x14ac:dyDescent="0.25">
      <c r="D850" s="5"/>
      <c r="E850" s="5"/>
      <c r="F850" s="19"/>
    </row>
    <row r="851" spans="4:6" x14ac:dyDescent="0.25">
      <c r="D851" s="5"/>
      <c r="E851" s="5"/>
      <c r="F851" s="19"/>
    </row>
    <row r="852" spans="4:6" x14ac:dyDescent="0.25">
      <c r="D852" s="5"/>
      <c r="E852" s="5"/>
      <c r="F852" s="19"/>
    </row>
    <row r="853" spans="4:6" x14ac:dyDescent="0.25">
      <c r="D853" s="5"/>
      <c r="E853" s="5"/>
      <c r="F853" s="19"/>
    </row>
    <row r="854" spans="4:6" x14ac:dyDescent="0.25">
      <c r="D854" s="5"/>
      <c r="E854" s="5"/>
      <c r="F854" s="19"/>
    </row>
    <row r="855" spans="4:6" x14ac:dyDescent="0.25">
      <c r="D855" s="5"/>
      <c r="E855" s="5"/>
      <c r="F855" s="19"/>
    </row>
    <row r="856" spans="4:6" x14ac:dyDescent="0.25">
      <c r="D856" s="5"/>
      <c r="E856" s="5"/>
      <c r="F856" s="19"/>
    </row>
    <row r="857" spans="4:6" x14ac:dyDescent="0.25">
      <c r="D857" s="5"/>
      <c r="E857" s="5"/>
      <c r="F857" s="19"/>
    </row>
    <row r="858" spans="4:6" x14ac:dyDescent="0.25">
      <c r="D858" s="5"/>
      <c r="E858" s="5"/>
      <c r="F858" s="19"/>
    </row>
    <row r="859" spans="4:6" x14ac:dyDescent="0.25">
      <c r="D859" s="5"/>
      <c r="E859" s="5"/>
      <c r="F859" s="19"/>
    </row>
    <row r="860" spans="4:6" x14ac:dyDescent="0.25">
      <c r="D860" s="5"/>
      <c r="E860" s="5"/>
      <c r="F860" s="19"/>
    </row>
    <row r="861" spans="4:6" x14ac:dyDescent="0.25">
      <c r="D861" s="5"/>
      <c r="E861" s="5"/>
      <c r="F861" s="19"/>
    </row>
    <row r="862" spans="4:6" x14ac:dyDescent="0.25">
      <c r="D862" s="5"/>
      <c r="E862" s="5"/>
      <c r="F862" s="19"/>
    </row>
    <row r="863" spans="4:6" x14ac:dyDescent="0.25">
      <c r="D863" s="5"/>
      <c r="E863" s="5"/>
      <c r="F863" s="19"/>
    </row>
    <row r="864" spans="4:6" x14ac:dyDescent="0.25">
      <c r="D864" s="5"/>
      <c r="E864" s="5"/>
      <c r="F864" s="19"/>
    </row>
    <row r="865" spans="4:6" x14ac:dyDescent="0.25">
      <c r="D865" s="5"/>
      <c r="E865" s="5"/>
      <c r="F865" s="19"/>
    </row>
    <row r="866" spans="4:6" x14ac:dyDescent="0.25">
      <c r="D866" s="5"/>
      <c r="E866" s="5"/>
      <c r="F866" s="19"/>
    </row>
    <row r="867" spans="4:6" x14ac:dyDescent="0.25">
      <c r="D867" s="5"/>
      <c r="E867" s="5"/>
      <c r="F867" s="19"/>
    </row>
    <row r="868" spans="4:6" x14ac:dyDescent="0.25">
      <c r="D868" s="5"/>
      <c r="E868" s="5"/>
      <c r="F868" s="19"/>
    </row>
    <row r="869" spans="4:6" x14ac:dyDescent="0.25">
      <c r="D869" s="5"/>
      <c r="E869" s="5"/>
      <c r="F869" s="19"/>
    </row>
    <row r="870" spans="4:6" x14ac:dyDescent="0.25">
      <c r="D870" s="5"/>
      <c r="E870" s="5"/>
      <c r="F870" s="19"/>
    </row>
    <row r="871" spans="4:6" x14ac:dyDescent="0.25">
      <c r="D871" s="5"/>
      <c r="E871" s="5"/>
      <c r="F871" s="19"/>
    </row>
    <row r="872" spans="4:6" x14ac:dyDescent="0.25">
      <c r="D872" s="5"/>
      <c r="E872" s="5"/>
      <c r="F872" s="19"/>
    </row>
    <row r="873" spans="4:6" x14ac:dyDescent="0.25">
      <c r="D873" s="5"/>
      <c r="E873" s="5"/>
      <c r="F873" s="19"/>
    </row>
    <row r="874" spans="4:6" x14ac:dyDescent="0.25">
      <c r="D874" s="5"/>
      <c r="E874" s="5"/>
      <c r="F874" s="19"/>
    </row>
    <row r="875" spans="4:6" x14ac:dyDescent="0.25">
      <c r="D875" s="5"/>
      <c r="E875" s="5"/>
      <c r="F875" s="19"/>
    </row>
    <row r="876" spans="4:6" x14ac:dyDescent="0.25">
      <c r="D876" s="5"/>
      <c r="E876" s="5"/>
      <c r="F876" s="19"/>
    </row>
    <row r="877" spans="4:6" x14ac:dyDescent="0.25">
      <c r="D877" s="5"/>
      <c r="E877" s="5"/>
      <c r="F877" s="19"/>
    </row>
    <row r="878" spans="4:6" x14ac:dyDescent="0.25">
      <c r="D878" s="5"/>
      <c r="E878" s="5"/>
      <c r="F878" s="19"/>
    </row>
    <row r="879" spans="4:6" x14ac:dyDescent="0.25">
      <c r="D879" s="5"/>
      <c r="E879" s="5"/>
      <c r="F879" s="19"/>
    </row>
    <row r="880" spans="4:6" x14ac:dyDescent="0.25">
      <c r="D880" s="5"/>
      <c r="E880" s="5"/>
      <c r="F880" s="19"/>
    </row>
    <row r="881" spans="4:6" x14ac:dyDescent="0.25">
      <c r="D881" s="5"/>
      <c r="E881" s="5"/>
      <c r="F881" s="19"/>
    </row>
    <row r="882" spans="4:6" x14ac:dyDescent="0.25">
      <c r="D882" s="5"/>
      <c r="E882" s="5"/>
      <c r="F882" s="19"/>
    </row>
    <row r="883" spans="4:6" x14ac:dyDescent="0.25">
      <c r="D883" s="5"/>
      <c r="E883" s="5"/>
      <c r="F883" s="19"/>
    </row>
    <row r="884" spans="4:6" x14ac:dyDescent="0.25">
      <c r="D884" s="5"/>
      <c r="E884" s="5"/>
      <c r="F884" s="19"/>
    </row>
    <row r="885" spans="4:6" x14ac:dyDescent="0.25">
      <c r="D885" s="5"/>
      <c r="E885" s="5"/>
      <c r="F885" s="19"/>
    </row>
    <row r="886" spans="4:6" x14ac:dyDescent="0.25">
      <c r="D886" s="5"/>
      <c r="E886" s="5"/>
      <c r="F886" s="19"/>
    </row>
    <row r="887" spans="4:6" x14ac:dyDescent="0.25">
      <c r="D887" s="5"/>
      <c r="E887" s="5"/>
      <c r="F887" s="19"/>
    </row>
    <row r="888" spans="4:6" x14ac:dyDescent="0.25">
      <c r="D888" s="5"/>
      <c r="E888" s="5"/>
      <c r="F888" s="19"/>
    </row>
    <row r="889" spans="4:6" x14ac:dyDescent="0.25">
      <c r="D889" s="5"/>
      <c r="E889" s="5"/>
      <c r="F889" s="19"/>
    </row>
    <row r="890" spans="4:6" x14ac:dyDescent="0.25">
      <c r="D890" s="5"/>
      <c r="E890" s="5"/>
      <c r="F890" s="19"/>
    </row>
    <row r="891" spans="4:6" x14ac:dyDescent="0.25">
      <c r="D891" s="5"/>
      <c r="E891" s="5"/>
      <c r="F891" s="19"/>
    </row>
    <row r="892" spans="4:6" x14ac:dyDescent="0.25">
      <c r="D892" s="5"/>
      <c r="E892" s="5"/>
      <c r="F892" s="19"/>
    </row>
    <row r="893" spans="4:6" x14ac:dyDescent="0.25">
      <c r="D893" s="5"/>
      <c r="E893" s="5"/>
      <c r="F893" s="19"/>
    </row>
    <row r="894" spans="4:6" x14ac:dyDescent="0.25">
      <c r="D894" s="5"/>
      <c r="E894" s="5"/>
      <c r="F894" s="19"/>
    </row>
    <row r="895" spans="4:6" x14ac:dyDescent="0.25">
      <c r="D895" s="5"/>
      <c r="E895" s="5"/>
      <c r="F895" s="19"/>
    </row>
    <row r="896" spans="4:6" x14ac:dyDescent="0.25">
      <c r="D896" s="5"/>
      <c r="E896" s="5"/>
      <c r="F896" s="19"/>
    </row>
    <row r="897" spans="4:6" x14ac:dyDescent="0.25">
      <c r="D897" s="5"/>
      <c r="E897" s="5"/>
      <c r="F897" s="19"/>
    </row>
    <row r="898" spans="4:6" x14ac:dyDescent="0.25">
      <c r="D898" s="5"/>
      <c r="E898" s="5"/>
      <c r="F898" s="19"/>
    </row>
    <row r="899" spans="4:6" x14ac:dyDescent="0.25">
      <c r="D899" s="5"/>
      <c r="E899" s="5"/>
      <c r="F899" s="19"/>
    </row>
    <row r="900" spans="4:6" x14ac:dyDescent="0.25">
      <c r="D900" s="5"/>
      <c r="E900" s="5"/>
      <c r="F900" s="19"/>
    </row>
    <row r="901" spans="4:6" x14ac:dyDescent="0.25">
      <c r="D901" s="5"/>
      <c r="E901" s="5"/>
      <c r="F901" s="19"/>
    </row>
    <row r="902" spans="4:6" x14ac:dyDescent="0.25">
      <c r="D902" s="5"/>
      <c r="E902" s="5"/>
      <c r="F902" s="19"/>
    </row>
    <row r="903" spans="4:6" x14ac:dyDescent="0.25">
      <c r="D903" s="5"/>
      <c r="E903" s="5"/>
      <c r="F903" s="19"/>
    </row>
    <row r="904" spans="4:6" x14ac:dyDescent="0.25">
      <c r="D904" s="5"/>
      <c r="E904" s="5"/>
      <c r="F904" s="19"/>
    </row>
    <row r="905" spans="4:6" x14ac:dyDescent="0.25">
      <c r="D905" s="5"/>
      <c r="E905" s="5"/>
      <c r="F905" s="19"/>
    </row>
    <row r="906" spans="4:6" x14ac:dyDescent="0.25">
      <c r="D906" s="5"/>
      <c r="E906" s="5"/>
      <c r="F906" s="19"/>
    </row>
    <row r="907" spans="4:6" x14ac:dyDescent="0.25">
      <c r="D907" s="5"/>
      <c r="E907" s="5"/>
      <c r="F907" s="19"/>
    </row>
    <row r="908" spans="4:6" x14ac:dyDescent="0.25">
      <c r="D908" s="5"/>
      <c r="E908" s="5"/>
      <c r="F908" s="19"/>
    </row>
    <row r="909" spans="4:6" x14ac:dyDescent="0.25">
      <c r="D909" s="5"/>
      <c r="E909" s="5"/>
      <c r="F909" s="19"/>
    </row>
    <row r="910" spans="4:6" x14ac:dyDescent="0.25">
      <c r="D910" s="5"/>
      <c r="E910" s="5"/>
      <c r="F910" s="19"/>
    </row>
    <row r="911" spans="4:6" x14ac:dyDescent="0.25">
      <c r="D911" s="5"/>
      <c r="E911" s="5"/>
      <c r="F911" s="19"/>
    </row>
    <row r="912" spans="4:6" x14ac:dyDescent="0.25">
      <c r="D912" s="5"/>
      <c r="E912" s="5"/>
      <c r="F912" s="19"/>
    </row>
    <row r="913" spans="4:6" x14ac:dyDescent="0.25">
      <c r="D913" s="5"/>
      <c r="E913" s="5"/>
      <c r="F913" s="19"/>
    </row>
    <row r="914" spans="4:6" x14ac:dyDescent="0.25">
      <c r="D914" s="5"/>
      <c r="E914" s="5"/>
      <c r="F914" s="19"/>
    </row>
    <row r="915" spans="4:6" x14ac:dyDescent="0.25">
      <c r="D915" s="5"/>
      <c r="E915" s="5"/>
      <c r="F915" s="19"/>
    </row>
    <row r="916" spans="4:6" x14ac:dyDescent="0.25">
      <c r="D916" s="5"/>
      <c r="E916" s="5"/>
      <c r="F916" s="19"/>
    </row>
    <row r="917" spans="4:6" x14ac:dyDescent="0.25">
      <c r="D917" s="5"/>
      <c r="E917" s="5"/>
      <c r="F917" s="19"/>
    </row>
    <row r="918" spans="4:6" x14ac:dyDescent="0.25">
      <c r="D918" s="5"/>
      <c r="E918" s="5"/>
      <c r="F918" s="19"/>
    </row>
    <row r="919" spans="4:6" x14ac:dyDescent="0.25">
      <c r="D919" s="5"/>
      <c r="E919" s="5"/>
      <c r="F919" s="19"/>
    </row>
    <row r="920" spans="4:6" x14ac:dyDescent="0.25">
      <c r="D920" s="5"/>
      <c r="E920" s="5"/>
      <c r="F920" s="19"/>
    </row>
    <row r="921" spans="4:6" x14ac:dyDescent="0.25">
      <c r="D921" s="5"/>
      <c r="E921" s="5"/>
      <c r="F921" s="19"/>
    </row>
    <row r="922" spans="4:6" x14ac:dyDescent="0.25">
      <c r="D922" s="5"/>
      <c r="E922" s="5"/>
      <c r="F922" s="19"/>
    </row>
    <row r="923" spans="4:6" x14ac:dyDescent="0.25">
      <c r="D923" s="5"/>
      <c r="E923" s="5"/>
      <c r="F923" s="19"/>
    </row>
    <row r="924" spans="4:6" x14ac:dyDescent="0.25">
      <c r="D924" s="5"/>
      <c r="E924" s="5"/>
      <c r="F924" s="19"/>
    </row>
    <row r="925" spans="4:6" x14ac:dyDescent="0.25">
      <c r="D925" s="5"/>
      <c r="E925" s="5"/>
      <c r="F925" s="19"/>
    </row>
    <row r="926" spans="4:6" x14ac:dyDescent="0.25">
      <c r="D926" s="5"/>
      <c r="E926" s="5"/>
      <c r="F926" s="19"/>
    </row>
    <row r="927" spans="4:6" x14ac:dyDescent="0.25">
      <c r="D927" s="5"/>
      <c r="E927" s="5"/>
      <c r="F927" s="19"/>
    </row>
    <row r="928" spans="4:6" x14ac:dyDescent="0.25">
      <c r="D928" s="5"/>
      <c r="E928" s="5"/>
      <c r="F928" s="19"/>
    </row>
    <row r="929" spans="4:6" x14ac:dyDescent="0.25">
      <c r="D929" s="5"/>
      <c r="E929" s="5"/>
      <c r="F929" s="19"/>
    </row>
    <row r="930" spans="4:6" x14ac:dyDescent="0.25">
      <c r="D930" s="5"/>
      <c r="E930" s="5"/>
      <c r="F930" s="19"/>
    </row>
    <row r="931" spans="4:6" x14ac:dyDescent="0.25">
      <c r="D931" s="5"/>
      <c r="E931" s="5"/>
      <c r="F931" s="19"/>
    </row>
    <row r="932" spans="4:6" x14ac:dyDescent="0.25">
      <c r="D932" s="5"/>
      <c r="E932" s="5"/>
      <c r="F932" s="19"/>
    </row>
    <row r="933" spans="4:6" x14ac:dyDescent="0.25">
      <c r="D933" s="5"/>
      <c r="E933" s="5"/>
      <c r="F933" s="19"/>
    </row>
    <row r="934" spans="4:6" x14ac:dyDescent="0.25">
      <c r="D934" s="5"/>
      <c r="E934" s="5"/>
      <c r="F934" s="19"/>
    </row>
    <row r="935" spans="4:6" x14ac:dyDescent="0.25">
      <c r="D935" s="5"/>
      <c r="E935" s="5"/>
      <c r="F935" s="19"/>
    </row>
    <row r="936" spans="4:6" x14ac:dyDescent="0.25">
      <c r="D936" s="5"/>
      <c r="E936" s="5"/>
      <c r="F936" s="19"/>
    </row>
    <row r="937" spans="4:6" x14ac:dyDescent="0.25">
      <c r="D937" s="5"/>
      <c r="E937" s="5"/>
      <c r="F937" s="19"/>
    </row>
    <row r="938" spans="4:6" x14ac:dyDescent="0.25">
      <c r="D938" s="5"/>
      <c r="E938" s="5"/>
      <c r="F938" s="19"/>
    </row>
    <row r="939" spans="4:6" x14ac:dyDescent="0.25">
      <c r="D939" s="5"/>
      <c r="E939" s="5"/>
      <c r="F939" s="19"/>
    </row>
    <row r="940" spans="4:6" x14ac:dyDescent="0.25">
      <c r="D940" s="5"/>
      <c r="E940" s="5"/>
      <c r="F940" s="19"/>
    </row>
    <row r="941" spans="4:6" x14ac:dyDescent="0.25">
      <c r="D941" s="5"/>
      <c r="E941" s="5"/>
      <c r="F941" s="19"/>
    </row>
    <row r="942" spans="4:6" x14ac:dyDescent="0.25">
      <c r="D942" s="5"/>
      <c r="E942" s="5"/>
      <c r="F942" s="19"/>
    </row>
    <row r="943" spans="4:6" x14ac:dyDescent="0.25">
      <c r="D943" s="5"/>
      <c r="E943" s="5"/>
      <c r="F943" s="19"/>
    </row>
    <row r="944" spans="4:6" x14ac:dyDescent="0.25">
      <c r="D944" s="5"/>
      <c r="E944" s="5"/>
      <c r="F944" s="19"/>
    </row>
    <row r="945" spans="4:6" x14ac:dyDescent="0.25">
      <c r="D945" s="5"/>
      <c r="E945" s="5"/>
      <c r="F945" s="19"/>
    </row>
    <row r="946" spans="4:6" x14ac:dyDescent="0.25">
      <c r="D946" s="5"/>
      <c r="E946" s="5"/>
      <c r="F946" s="19"/>
    </row>
    <row r="947" spans="4:6" x14ac:dyDescent="0.25">
      <c r="D947" s="5"/>
      <c r="E947" s="5"/>
      <c r="F947" s="19"/>
    </row>
    <row r="948" spans="4:6" x14ac:dyDescent="0.25">
      <c r="D948" s="5"/>
      <c r="E948" s="5"/>
      <c r="F948" s="19"/>
    </row>
    <row r="949" spans="4:6" x14ac:dyDescent="0.25">
      <c r="D949" s="5"/>
      <c r="E949" s="5"/>
      <c r="F949" s="19"/>
    </row>
    <row r="950" spans="4:6" x14ac:dyDescent="0.25">
      <c r="D950" s="5"/>
      <c r="E950" s="5"/>
      <c r="F950" s="19"/>
    </row>
    <row r="951" spans="4:6" x14ac:dyDescent="0.25">
      <c r="D951" s="5"/>
      <c r="E951" s="5"/>
      <c r="F951" s="19"/>
    </row>
    <row r="952" spans="4:6" x14ac:dyDescent="0.25">
      <c r="D952" s="5"/>
      <c r="E952" s="5"/>
      <c r="F952" s="19"/>
    </row>
    <row r="953" spans="4:6" x14ac:dyDescent="0.25">
      <c r="D953" s="5"/>
      <c r="E953" s="5"/>
      <c r="F953" s="19"/>
    </row>
    <row r="954" spans="4:6" x14ac:dyDescent="0.25">
      <c r="D954" s="5"/>
      <c r="E954" s="5"/>
      <c r="F954" s="19"/>
    </row>
    <row r="955" spans="4:6" x14ac:dyDescent="0.25">
      <c r="D955" s="5"/>
      <c r="E955" s="5"/>
      <c r="F955" s="19"/>
    </row>
    <row r="956" spans="4:6" x14ac:dyDescent="0.25">
      <c r="D956" s="5"/>
      <c r="E956" s="5"/>
      <c r="F956" s="19"/>
    </row>
    <row r="957" spans="4:6" x14ac:dyDescent="0.25">
      <c r="D957" s="5"/>
      <c r="E957" s="5"/>
      <c r="F957" s="19"/>
    </row>
    <row r="958" spans="4:6" x14ac:dyDescent="0.25">
      <c r="D958" s="5"/>
      <c r="E958" s="5"/>
      <c r="F958" s="19"/>
    </row>
    <row r="959" spans="4:6" x14ac:dyDescent="0.25">
      <c r="D959" s="5"/>
      <c r="E959" s="5"/>
      <c r="F959" s="19"/>
    </row>
    <row r="960" spans="4:6" x14ac:dyDescent="0.25">
      <c r="D960" s="5"/>
      <c r="E960" s="5"/>
      <c r="F960" s="19"/>
    </row>
    <row r="961" spans="4:6" x14ac:dyDescent="0.25">
      <c r="D961" s="5"/>
      <c r="E961" s="5"/>
      <c r="F961" s="19"/>
    </row>
    <row r="962" spans="4:6" x14ac:dyDescent="0.25">
      <c r="D962" s="5"/>
      <c r="E962" s="5"/>
      <c r="F962" s="19"/>
    </row>
    <row r="963" spans="4:6" x14ac:dyDescent="0.25">
      <c r="D963" s="5"/>
      <c r="E963" s="5"/>
      <c r="F963" s="19"/>
    </row>
    <row r="964" spans="4:6" x14ac:dyDescent="0.25">
      <c r="D964" s="5"/>
      <c r="E964" s="5"/>
      <c r="F964" s="19"/>
    </row>
    <row r="965" spans="4:6" x14ac:dyDescent="0.25">
      <c r="D965" s="5"/>
      <c r="E965" s="5"/>
      <c r="F965" s="19"/>
    </row>
    <row r="966" spans="4:6" x14ac:dyDescent="0.25">
      <c r="D966" s="5"/>
      <c r="E966" s="5"/>
      <c r="F966" s="19"/>
    </row>
    <row r="967" spans="4:6" x14ac:dyDescent="0.25">
      <c r="D967" s="5"/>
      <c r="E967" s="5"/>
      <c r="F967" s="19"/>
    </row>
    <row r="968" spans="4:6" x14ac:dyDescent="0.25">
      <c r="D968" s="5"/>
      <c r="E968" s="5"/>
      <c r="F968" s="19"/>
    </row>
    <row r="969" spans="4:6" x14ac:dyDescent="0.25">
      <c r="D969" s="5"/>
      <c r="E969" s="5"/>
      <c r="F969" s="19"/>
    </row>
    <row r="970" spans="4:6" x14ac:dyDescent="0.25">
      <c r="D970" s="5"/>
      <c r="E970" s="5"/>
      <c r="F970" s="19"/>
    </row>
    <row r="971" spans="4:6" x14ac:dyDescent="0.25">
      <c r="D971" s="5"/>
      <c r="E971" s="5"/>
      <c r="F971" s="19"/>
    </row>
    <row r="972" spans="4:6" x14ac:dyDescent="0.25">
      <c r="D972" s="5"/>
      <c r="E972" s="5"/>
      <c r="F972" s="19"/>
    </row>
    <row r="973" spans="4:6" x14ac:dyDescent="0.25">
      <c r="D973" s="5"/>
      <c r="E973" s="5"/>
      <c r="F973" s="19"/>
    </row>
    <row r="974" spans="4:6" x14ac:dyDescent="0.25">
      <c r="D974" s="5"/>
      <c r="E974" s="5"/>
      <c r="F974" s="19"/>
    </row>
    <row r="975" spans="4:6" x14ac:dyDescent="0.25">
      <c r="D975" s="5"/>
      <c r="E975" s="5"/>
      <c r="F975" s="19"/>
    </row>
    <row r="976" spans="4:6" x14ac:dyDescent="0.25">
      <c r="D976" s="5"/>
      <c r="E976" s="5"/>
      <c r="F976" s="19"/>
    </row>
    <row r="977" spans="4:6" x14ac:dyDescent="0.25">
      <c r="D977" s="5"/>
      <c r="E977" s="5"/>
      <c r="F977" s="19"/>
    </row>
    <row r="978" spans="4:6" x14ac:dyDescent="0.25">
      <c r="D978" s="5"/>
      <c r="E978" s="5"/>
      <c r="F978" s="19"/>
    </row>
    <row r="979" spans="4:6" x14ac:dyDescent="0.25">
      <c r="D979" s="5"/>
      <c r="E979" s="5"/>
      <c r="F979" s="19"/>
    </row>
    <row r="980" spans="4:6" x14ac:dyDescent="0.25">
      <c r="D980" s="5"/>
      <c r="E980" s="5"/>
      <c r="F980" s="19"/>
    </row>
    <row r="981" spans="4:6" x14ac:dyDescent="0.25">
      <c r="D981" s="5"/>
      <c r="E981" s="5"/>
      <c r="F981" s="19"/>
    </row>
    <row r="982" spans="4:6" x14ac:dyDescent="0.25">
      <c r="D982" s="5"/>
      <c r="E982" s="5"/>
      <c r="F982" s="19"/>
    </row>
    <row r="983" spans="4:6" x14ac:dyDescent="0.25">
      <c r="D983" s="5"/>
      <c r="E983" s="5"/>
      <c r="F983" s="19"/>
    </row>
    <row r="984" spans="4:6" x14ac:dyDescent="0.25">
      <c r="D984" s="5"/>
      <c r="E984" s="5"/>
      <c r="F984" s="19"/>
    </row>
    <row r="985" spans="4:6" x14ac:dyDescent="0.25">
      <c r="D985" s="5"/>
      <c r="E985" s="5"/>
      <c r="F985" s="19"/>
    </row>
    <row r="986" spans="4:6" x14ac:dyDescent="0.25">
      <c r="D986" s="5"/>
      <c r="E986" s="5"/>
      <c r="F986" s="19"/>
    </row>
    <row r="987" spans="4:6" x14ac:dyDescent="0.25">
      <c r="D987" s="5"/>
      <c r="E987" s="5"/>
      <c r="F987" s="19"/>
    </row>
    <row r="988" spans="4:6" x14ac:dyDescent="0.25">
      <c r="D988" s="5"/>
      <c r="E988" s="5"/>
      <c r="F988" s="19"/>
    </row>
    <row r="989" spans="4:6" x14ac:dyDescent="0.25">
      <c r="D989" s="5"/>
      <c r="E989" s="5"/>
      <c r="F989" s="19"/>
    </row>
    <row r="990" spans="4:6" x14ac:dyDescent="0.25">
      <c r="D990" s="5"/>
      <c r="E990" s="5"/>
      <c r="F990" s="19"/>
    </row>
    <row r="991" spans="4:6" x14ac:dyDescent="0.25">
      <c r="D991" s="5"/>
      <c r="E991" s="5"/>
      <c r="F991" s="19"/>
    </row>
    <row r="992" spans="4:6" x14ac:dyDescent="0.25">
      <c r="D992" s="5"/>
      <c r="E992" s="5"/>
      <c r="F992" s="19"/>
    </row>
    <row r="993" spans="4:6" x14ac:dyDescent="0.25">
      <c r="D993" s="5"/>
      <c r="E993" s="5"/>
      <c r="F993" s="19"/>
    </row>
    <row r="994" spans="4:6" x14ac:dyDescent="0.25">
      <c r="D994" s="5"/>
      <c r="E994" s="5"/>
      <c r="F994" s="19"/>
    </row>
    <row r="995" spans="4:6" x14ac:dyDescent="0.25">
      <c r="D995" s="5"/>
      <c r="E995" s="5"/>
      <c r="F995" s="19"/>
    </row>
    <row r="996" spans="4:6" x14ac:dyDescent="0.25">
      <c r="D996" s="5"/>
      <c r="E996" s="5"/>
      <c r="F996" s="19"/>
    </row>
    <row r="997" spans="4:6" x14ac:dyDescent="0.25">
      <c r="D997" s="5"/>
      <c r="E997" s="5"/>
      <c r="F997" s="19"/>
    </row>
    <row r="998" spans="4:6" x14ac:dyDescent="0.25">
      <c r="D998" s="5"/>
      <c r="E998" s="5"/>
      <c r="F998" s="19"/>
    </row>
    <row r="999" spans="4:6" x14ac:dyDescent="0.25">
      <c r="D999" s="5"/>
      <c r="E999" s="5"/>
      <c r="F999" s="19"/>
    </row>
    <row r="1000" spans="4:6" x14ac:dyDescent="0.25">
      <c r="D1000" s="5"/>
      <c r="E1000" s="5"/>
      <c r="F1000" s="19"/>
    </row>
    <row r="1001" spans="4:6" x14ac:dyDescent="0.25">
      <c r="D1001" s="5"/>
      <c r="E1001" s="5"/>
      <c r="F1001" s="19"/>
    </row>
    <row r="1002" spans="4:6" x14ac:dyDescent="0.25">
      <c r="D1002" s="5"/>
      <c r="E1002" s="5"/>
      <c r="F1002" s="19"/>
    </row>
    <row r="1003" spans="4:6" x14ac:dyDescent="0.25">
      <c r="D1003" s="5"/>
      <c r="E1003" s="5"/>
      <c r="F1003" s="19"/>
    </row>
    <row r="1004" spans="4:6" x14ac:dyDescent="0.25">
      <c r="D1004" s="5"/>
      <c r="E1004" s="5"/>
      <c r="F1004" s="19"/>
    </row>
    <row r="1005" spans="4:6" x14ac:dyDescent="0.25">
      <c r="D1005" s="5"/>
      <c r="E1005" s="5"/>
      <c r="F1005" s="19"/>
    </row>
    <row r="1006" spans="4:6" x14ac:dyDescent="0.25">
      <c r="D1006" s="5"/>
      <c r="E1006" s="5"/>
      <c r="F1006" s="19"/>
    </row>
    <row r="1007" spans="4:6" x14ac:dyDescent="0.25">
      <c r="D1007" s="5"/>
      <c r="E1007" s="5"/>
      <c r="F1007" s="19"/>
    </row>
    <row r="1008" spans="4:6" x14ac:dyDescent="0.25">
      <c r="D1008" s="5"/>
      <c r="E1008" s="5"/>
      <c r="F1008" s="19"/>
    </row>
    <row r="1009" spans="4:6" x14ac:dyDescent="0.25">
      <c r="D1009" s="5"/>
      <c r="E1009" s="5"/>
      <c r="F1009" s="19"/>
    </row>
    <row r="1010" spans="4:6" x14ac:dyDescent="0.25">
      <c r="D1010" s="5"/>
      <c r="E1010" s="5"/>
      <c r="F1010" s="19"/>
    </row>
    <row r="1011" spans="4:6" x14ac:dyDescent="0.25">
      <c r="D1011" s="5"/>
      <c r="E1011" s="5"/>
      <c r="F1011" s="19"/>
    </row>
    <row r="1012" spans="4:6" x14ac:dyDescent="0.25">
      <c r="D1012" s="5"/>
      <c r="E1012" s="5"/>
      <c r="F1012" s="19"/>
    </row>
    <row r="1013" spans="4:6" x14ac:dyDescent="0.25">
      <c r="D1013" s="5"/>
      <c r="E1013" s="5"/>
      <c r="F1013" s="19"/>
    </row>
    <row r="1014" spans="4:6" x14ac:dyDescent="0.25">
      <c r="D1014" s="5"/>
      <c r="E1014" s="5"/>
      <c r="F1014" s="19"/>
    </row>
    <row r="1015" spans="4:6" x14ac:dyDescent="0.25">
      <c r="D1015" s="5"/>
      <c r="E1015" s="5"/>
      <c r="F1015" s="19"/>
    </row>
    <row r="1016" spans="4:6" x14ac:dyDescent="0.25">
      <c r="D1016" s="5"/>
      <c r="E1016" s="5"/>
      <c r="F1016" s="19"/>
    </row>
    <row r="1017" spans="4:6" x14ac:dyDescent="0.25">
      <c r="D1017" s="5"/>
      <c r="E1017" s="5"/>
      <c r="F1017" s="19"/>
    </row>
    <row r="1018" spans="4:6" x14ac:dyDescent="0.25">
      <c r="D1018" s="5"/>
      <c r="E1018" s="5"/>
      <c r="F1018" s="19"/>
    </row>
    <row r="1019" spans="4:6" x14ac:dyDescent="0.25">
      <c r="D1019" s="5"/>
      <c r="E1019" s="5"/>
      <c r="F1019" s="19"/>
    </row>
    <row r="1020" spans="4:6" x14ac:dyDescent="0.25">
      <c r="D1020" s="5"/>
      <c r="E1020" s="5"/>
      <c r="F1020" s="19"/>
    </row>
    <row r="1021" spans="4:6" x14ac:dyDescent="0.25">
      <c r="D1021" s="5"/>
      <c r="E1021" s="5"/>
      <c r="F1021" s="19"/>
    </row>
    <row r="1022" spans="4:6" x14ac:dyDescent="0.25">
      <c r="D1022" s="5"/>
      <c r="E1022" s="5"/>
      <c r="F1022" s="19"/>
    </row>
    <row r="1023" spans="4:6" x14ac:dyDescent="0.25">
      <c r="D1023" s="5"/>
      <c r="E1023" s="5"/>
      <c r="F1023" s="19"/>
    </row>
    <row r="1024" spans="4:6" x14ac:dyDescent="0.25">
      <c r="D1024" s="5"/>
      <c r="E1024" s="5"/>
      <c r="F1024" s="19"/>
    </row>
    <row r="1025" spans="4:6" x14ac:dyDescent="0.25">
      <c r="D1025" s="5"/>
      <c r="E1025" s="5"/>
      <c r="F1025" s="19"/>
    </row>
    <row r="1026" spans="4:6" x14ac:dyDescent="0.25">
      <c r="D1026" s="5"/>
      <c r="E1026" s="5"/>
      <c r="F1026" s="19"/>
    </row>
    <row r="1027" spans="4:6" x14ac:dyDescent="0.25">
      <c r="D1027" s="5"/>
      <c r="E1027" s="5"/>
      <c r="F1027" s="19"/>
    </row>
    <row r="1028" spans="4:6" x14ac:dyDescent="0.25">
      <c r="D1028" s="5"/>
      <c r="E1028" s="5"/>
      <c r="F1028" s="19"/>
    </row>
    <row r="1029" spans="4:6" x14ac:dyDescent="0.25">
      <c r="D1029" s="5"/>
      <c r="E1029" s="5"/>
      <c r="F1029" s="19"/>
    </row>
    <row r="1030" spans="4:6" x14ac:dyDescent="0.25">
      <c r="D1030" s="5"/>
      <c r="E1030" s="5"/>
      <c r="F1030" s="19"/>
    </row>
    <row r="1031" spans="4:6" x14ac:dyDescent="0.25">
      <c r="D1031" s="5"/>
      <c r="E1031" s="5"/>
      <c r="F1031" s="19"/>
    </row>
    <row r="1032" spans="4:6" x14ac:dyDescent="0.25">
      <c r="D1032" s="5"/>
      <c r="E1032" s="5"/>
      <c r="F1032" s="19"/>
    </row>
    <row r="1033" spans="4:6" x14ac:dyDescent="0.25">
      <c r="D1033" s="5"/>
      <c r="E1033" s="5"/>
      <c r="F1033" s="19"/>
    </row>
    <row r="1034" spans="4:6" x14ac:dyDescent="0.25">
      <c r="D1034" s="5"/>
      <c r="E1034" s="5"/>
      <c r="F1034" s="19"/>
    </row>
    <row r="1035" spans="4:6" x14ac:dyDescent="0.25">
      <c r="D1035" s="5"/>
      <c r="E1035" s="5"/>
      <c r="F1035" s="19"/>
    </row>
    <row r="1036" spans="4:6" x14ac:dyDescent="0.25">
      <c r="D1036" s="5"/>
      <c r="E1036" s="5"/>
      <c r="F1036" s="19"/>
    </row>
    <row r="1037" spans="4:6" x14ac:dyDescent="0.25">
      <c r="D1037" s="5"/>
      <c r="E1037" s="5"/>
      <c r="F1037" s="19"/>
    </row>
    <row r="1038" spans="4:6" x14ac:dyDescent="0.25">
      <c r="D1038" s="5"/>
      <c r="E1038" s="5"/>
      <c r="F1038" s="19"/>
    </row>
    <row r="1039" spans="4:6" x14ac:dyDescent="0.25">
      <c r="D1039" s="5"/>
      <c r="E1039" s="5"/>
      <c r="F1039" s="19"/>
    </row>
    <row r="1040" spans="4:6" x14ac:dyDescent="0.25">
      <c r="D1040" s="5"/>
      <c r="E1040" s="5"/>
      <c r="F1040" s="19"/>
    </row>
    <row r="1041" spans="4:6" x14ac:dyDescent="0.25">
      <c r="D1041" s="5"/>
      <c r="E1041" s="5"/>
      <c r="F1041" s="19"/>
    </row>
    <row r="1042" spans="4:6" x14ac:dyDescent="0.25">
      <c r="D1042" s="5"/>
      <c r="E1042" s="5"/>
      <c r="F1042" s="19"/>
    </row>
    <row r="1043" spans="4:6" x14ac:dyDescent="0.25">
      <c r="D1043" s="5"/>
      <c r="E1043" s="5"/>
      <c r="F1043" s="19"/>
    </row>
    <row r="1044" spans="4:6" x14ac:dyDescent="0.25">
      <c r="D1044" s="5"/>
      <c r="E1044" s="5"/>
      <c r="F1044" s="19"/>
    </row>
    <row r="1045" spans="4:6" x14ac:dyDescent="0.25">
      <c r="D1045" s="5"/>
      <c r="E1045" s="5"/>
      <c r="F1045" s="19"/>
    </row>
    <row r="1046" spans="4:6" x14ac:dyDescent="0.25">
      <c r="D1046" s="5"/>
      <c r="E1046" s="5"/>
      <c r="F1046" s="19"/>
    </row>
    <row r="1047" spans="4:6" x14ac:dyDescent="0.25">
      <c r="D1047" s="5"/>
      <c r="E1047" s="5"/>
      <c r="F1047" s="19"/>
    </row>
    <row r="1048" spans="4:6" x14ac:dyDescent="0.25">
      <c r="D1048" s="5"/>
      <c r="E1048" s="5"/>
      <c r="F1048" s="19"/>
    </row>
    <row r="1049" spans="4:6" x14ac:dyDescent="0.25">
      <c r="D1049" s="5"/>
      <c r="E1049" s="5"/>
      <c r="F1049" s="19"/>
    </row>
    <row r="1050" spans="4:6" x14ac:dyDescent="0.25">
      <c r="D1050" s="5"/>
      <c r="E1050" s="5"/>
      <c r="F1050" s="19"/>
    </row>
    <row r="1051" spans="4:6" x14ac:dyDescent="0.25">
      <c r="D1051" s="5"/>
      <c r="E1051" s="5"/>
      <c r="F1051" s="19"/>
    </row>
    <row r="1052" spans="4:6" x14ac:dyDescent="0.25">
      <c r="D1052" s="5"/>
      <c r="E1052" s="5"/>
      <c r="F1052" s="19"/>
    </row>
    <row r="1053" spans="4:6" x14ac:dyDescent="0.25">
      <c r="D1053" s="5"/>
      <c r="E1053" s="5"/>
      <c r="F1053" s="19"/>
    </row>
    <row r="1054" spans="4:6" x14ac:dyDescent="0.25">
      <c r="D1054" s="5"/>
      <c r="E1054" s="5"/>
      <c r="F1054" s="19"/>
    </row>
    <row r="1055" spans="4:6" x14ac:dyDescent="0.25">
      <c r="D1055" s="5"/>
      <c r="E1055" s="5"/>
      <c r="F1055" s="19"/>
    </row>
    <row r="1056" spans="4:6" x14ac:dyDescent="0.25">
      <c r="D1056" s="5"/>
      <c r="E1056" s="5"/>
      <c r="F1056" s="19"/>
    </row>
    <row r="1057" spans="4:6" x14ac:dyDescent="0.25">
      <c r="D1057" s="5"/>
      <c r="E1057" s="5"/>
      <c r="F1057" s="19"/>
    </row>
    <row r="1058" spans="4:6" x14ac:dyDescent="0.25">
      <c r="D1058" s="5"/>
      <c r="E1058" s="5"/>
      <c r="F1058" s="19"/>
    </row>
    <row r="1059" spans="4:6" x14ac:dyDescent="0.25">
      <c r="D1059" s="5"/>
      <c r="E1059" s="5"/>
      <c r="F1059" s="19"/>
    </row>
    <row r="1060" spans="4:6" x14ac:dyDescent="0.25">
      <c r="D1060" s="5"/>
      <c r="E1060" s="5"/>
      <c r="F1060" s="19"/>
    </row>
    <row r="1061" spans="4:6" x14ac:dyDescent="0.25">
      <c r="D1061" s="5"/>
      <c r="E1061" s="5"/>
      <c r="F1061" s="19"/>
    </row>
    <row r="1062" spans="4:6" x14ac:dyDescent="0.25">
      <c r="D1062" s="5"/>
      <c r="E1062" s="5"/>
      <c r="F1062" s="19"/>
    </row>
    <row r="1063" spans="4:6" x14ac:dyDescent="0.25">
      <c r="D1063" s="5"/>
      <c r="E1063" s="5"/>
      <c r="F1063" s="19"/>
    </row>
    <row r="1064" spans="4:6" x14ac:dyDescent="0.25">
      <c r="D1064" s="5"/>
      <c r="E1064" s="5"/>
      <c r="F1064" s="19"/>
    </row>
    <row r="1065" spans="4:6" x14ac:dyDescent="0.25">
      <c r="D1065" s="5"/>
      <c r="E1065" s="5"/>
      <c r="F1065" s="19"/>
    </row>
    <row r="1066" spans="4:6" x14ac:dyDescent="0.25">
      <c r="D1066" s="5"/>
      <c r="E1066" s="5"/>
      <c r="F1066" s="19"/>
    </row>
    <row r="1067" spans="4:6" x14ac:dyDescent="0.25">
      <c r="D1067" s="5"/>
      <c r="E1067" s="5"/>
      <c r="F1067" s="19"/>
    </row>
    <row r="1068" spans="4:6" x14ac:dyDescent="0.25">
      <c r="D1068" s="5"/>
      <c r="E1068" s="5"/>
      <c r="F1068" s="19"/>
    </row>
    <row r="1069" spans="4:6" x14ac:dyDescent="0.25">
      <c r="D1069" s="5"/>
      <c r="E1069" s="5"/>
      <c r="F1069" s="19"/>
    </row>
    <row r="1070" spans="4:6" x14ac:dyDescent="0.25">
      <c r="D1070" s="5"/>
      <c r="E1070" s="5"/>
      <c r="F1070" s="19"/>
    </row>
    <row r="1071" spans="4:6" x14ac:dyDescent="0.25">
      <c r="D1071" s="5"/>
      <c r="E1071" s="5"/>
      <c r="F1071" s="19"/>
    </row>
    <row r="1072" spans="4:6" x14ac:dyDescent="0.25">
      <c r="D1072" s="5"/>
      <c r="E1072" s="5"/>
      <c r="F1072" s="19"/>
    </row>
    <row r="1073" spans="4:6" x14ac:dyDescent="0.25">
      <c r="D1073" s="5"/>
      <c r="E1073" s="5"/>
      <c r="F1073" s="19"/>
    </row>
    <row r="1074" spans="4:6" x14ac:dyDescent="0.25">
      <c r="D1074" s="5"/>
      <c r="E1074" s="5"/>
      <c r="F1074" s="19"/>
    </row>
    <row r="1075" spans="4:6" x14ac:dyDescent="0.25">
      <c r="D1075" s="5"/>
      <c r="E1075" s="5"/>
      <c r="F1075" s="19"/>
    </row>
    <row r="1076" spans="4:6" x14ac:dyDescent="0.25">
      <c r="D1076" s="5"/>
      <c r="E1076" s="5"/>
      <c r="F1076" s="19"/>
    </row>
    <row r="1077" spans="4:6" x14ac:dyDescent="0.25">
      <c r="D1077" s="5"/>
      <c r="E1077" s="5"/>
      <c r="F1077" s="19"/>
    </row>
    <row r="1078" spans="4:6" x14ac:dyDescent="0.25">
      <c r="D1078" s="5"/>
      <c r="E1078" s="5"/>
      <c r="F1078" s="19"/>
    </row>
    <row r="1079" spans="4:6" x14ac:dyDescent="0.25">
      <c r="D1079" s="5"/>
      <c r="E1079" s="5"/>
      <c r="F1079" s="19"/>
    </row>
    <row r="1080" spans="4:6" x14ac:dyDescent="0.25">
      <c r="D1080" s="5"/>
      <c r="E1080" s="5"/>
      <c r="F1080" s="19"/>
    </row>
    <row r="1081" spans="4:6" x14ac:dyDescent="0.25">
      <c r="D1081" s="5"/>
      <c r="E1081" s="5"/>
      <c r="F1081" s="19"/>
    </row>
    <row r="1082" spans="4:6" x14ac:dyDescent="0.25">
      <c r="D1082" s="5"/>
      <c r="E1082" s="5"/>
      <c r="F1082" s="19"/>
    </row>
    <row r="1083" spans="4:6" x14ac:dyDescent="0.25">
      <c r="D1083" s="5"/>
      <c r="E1083" s="5"/>
      <c r="F1083" s="19"/>
    </row>
    <row r="1084" spans="4:6" x14ac:dyDescent="0.25">
      <c r="D1084" s="5"/>
      <c r="E1084" s="5"/>
      <c r="F1084" s="19"/>
    </row>
    <row r="1085" spans="4:6" x14ac:dyDescent="0.25">
      <c r="D1085" s="5"/>
      <c r="E1085" s="5"/>
      <c r="F1085" s="19"/>
    </row>
    <row r="1086" spans="4:6" x14ac:dyDescent="0.25">
      <c r="D1086" s="5"/>
      <c r="E1086" s="5"/>
      <c r="F1086" s="19"/>
    </row>
    <row r="1087" spans="4:6" x14ac:dyDescent="0.25">
      <c r="D1087" s="5"/>
      <c r="E1087" s="5"/>
      <c r="F1087" s="19"/>
    </row>
    <row r="1088" spans="4:6" x14ac:dyDescent="0.25">
      <c r="D1088" s="5"/>
      <c r="E1088" s="5"/>
      <c r="F1088" s="19"/>
    </row>
    <row r="1089" spans="4:6" x14ac:dyDescent="0.25">
      <c r="D1089" s="5"/>
      <c r="E1089" s="5"/>
      <c r="F1089" s="19"/>
    </row>
    <row r="1090" spans="4:6" x14ac:dyDescent="0.25">
      <c r="D1090" s="5"/>
      <c r="E1090" s="5"/>
      <c r="F1090" s="19"/>
    </row>
    <row r="1091" spans="4:6" x14ac:dyDescent="0.25">
      <c r="D1091" s="5"/>
      <c r="E1091" s="5"/>
      <c r="F1091" s="19"/>
    </row>
    <row r="1092" spans="4:6" x14ac:dyDescent="0.25">
      <c r="D1092" s="5"/>
      <c r="E1092" s="5"/>
      <c r="F1092" s="19"/>
    </row>
    <row r="1093" spans="4:6" x14ac:dyDescent="0.25">
      <c r="D1093" s="5"/>
      <c r="E1093" s="5"/>
      <c r="F1093" s="19"/>
    </row>
    <row r="1094" spans="4:6" x14ac:dyDescent="0.25">
      <c r="D1094" s="5"/>
      <c r="E1094" s="5"/>
      <c r="F1094" s="19"/>
    </row>
    <row r="1095" spans="4:6" x14ac:dyDescent="0.25">
      <c r="D1095" s="5"/>
      <c r="E1095" s="5"/>
      <c r="F1095" s="19"/>
    </row>
    <row r="1096" spans="4:6" x14ac:dyDescent="0.25">
      <c r="D1096" s="5"/>
      <c r="E1096" s="5"/>
      <c r="F1096" s="19"/>
    </row>
    <row r="1097" spans="4:6" x14ac:dyDescent="0.25">
      <c r="D1097" s="5"/>
      <c r="E1097" s="5"/>
      <c r="F1097" s="19"/>
    </row>
    <row r="1098" spans="4:6" x14ac:dyDescent="0.25">
      <c r="D1098" s="5"/>
      <c r="E1098" s="5"/>
      <c r="F1098" s="19"/>
    </row>
    <row r="1099" spans="4:6" x14ac:dyDescent="0.25">
      <c r="D1099" s="5"/>
      <c r="E1099" s="5"/>
      <c r="F1099" s="19"/>
    </row>
    <row r="1100" spans="4:6" x14ac:dyDescent="0.25">
      <c r="D1100" s="5"/>
      <c r="E1100" s="5"/>
      <c r="F1100" s="19"/>
    </row>
    <row r="1101" spans="4:6" x14ac:dyDescent="0.25">
      <c r="D1101" s="5"/>
      <c r="E1101" s="5"/>
      <c r="F1101" s="19"/>
    </row>
    <row r="1102" spans="4:6" x14ac:dyDescent="0.25">
      <c r="D1102" s="5"/>
      <c r="E1102" s="5"/>
      <c r="F1102" s="19"/>
    </row>
    <row r="1103" spans="4:6" x14ac:dyDescent="0.25">
      <c r="D1103" s="5"/>
      <c r="E1103" s="5"/>
      <c r="F1103" s="19"/>
    </row>
    <row r="1104" spans="4:6" x14ac:dyDescent="0.25">
      <c r="D1104" s="5"/>
      <c r="E1104" s="5"/>
      <c r="F1104" s="19"/>
    </row>
    <row r="1105" spans="4:6" x14ac:dyDescent="0.25">
      <c r="D1105" s="5"/>
      <c r="E1105" s="5"/>
      <c r="F1105" s="19"/>
    </row>
    <row r="1106" spans="4:6" x14ac:dyDescent="0.25">
      <c r="D1106" s="5"/>
      <c r="E1106" s="5"/>
      <c r="F1106" s="19"/>
    </row>
    <row r="1107" spans="4:6" x14ac:dyDescent="0.25">
      <c r="D1107" s="5"/>
      <c r="E1107" s="5"/>
      <c r="F1107" s="19"/>
    </row>
    <row r="1108" spans="4:6" x14ac:dyDescent="0.25">
      <c r="D1108" s="5"/>
      <c r="E1108" s="5"/>
      <c r="F1108" s="19"/>
    </row>
    <row r="1109" spans="4:6" x14ac:dyDescent="0.25">
      <c r="D1109" s="5"/>
      <c r="E1109" s="5"/>
      <c r="F1109" s="19"/>
    </row>
    <row r="1110" spans="4:6" x14ac:dyDescent="0.25">
      <c r="D1110" s="5"/>
      <c r="E1110" s="5"/>
      <c r="F1110" s="19"/>
    </row>
    <row r="1111" spans="4:6" x14ac:dyDescent="0.25">
      <c r="D1111" s="5"/>
      <c r="E1111" s="5"/>
      <c r="F1111" s="19"/>
    </row>
    <row r="1112" spans="4:6" x14ac:dyDescent="0.25">
      <c r="D1112" s="5"/>
      <c r="E1112" s="5"/>
      <c r="F1112" s="19"/>
    </row>
    <row r="1113" spans="4:6" x14ac:dyDescent="0.25">
      <c r="D1113" s="5"/>
      <c r="E1113" s="5"/>
      <c r="F1113" s="19"/>
    </row>
    <row r="1114" spans="4:6" x14ac:dyDescent="0.25">
      <c r="D1114" s="5"/>
      <c r="E1114" s="5"/>
      <c r="F1114" s="19"/>
    </row>
    <row r="1115" spans="4:6" x14ac:dyDescent="0.25">
      <c r="D1115" s="5"/>
      <c r="E1115" s="5"/>
      <c r="F1115" s="19"/>
    </row>
    <row r="1116" spans="4:6" x14ac:dyDescent="0.25">
      <c r="D1116" s="5"/>
      <c r="E1116" s="5"/>
      <c r="F1116" s="19"/>
    </row>
    <row r="1117" spans="4:6" x14ac:dyDescent="0.25">
      <c r="D1117" s="5"/>
      <c r="E1117" s="5"/>
      <c r="F1117" s="19"/>
    </row>
    <row r="1118" spans="4:6" x14ac:dyDescent="0.25">
      <c r="D1118" s="5"/>
      <c r="E1118" s="5"/>
      <c r="F1118" s="19"/>
    </row>
    <row r="1119" spans="4:6" x14ac:dyDescent="0.25">
      <c r="D1119" s="5"/>
      <c r="E1119" s="5"/>
      <c r="F1119" s="19"/>
    </row>
    <row r="1120" spans="4:6" x14ac:dyDescent="0.25">
      <c r="D1120" s="5"/>
      <c r="E1120" s="5"/>
      <c r="F1120" s="19"/>
    </row>
    <row r="1121" spans="4:6" x14ac:dyDescent="0.25">
      <c r="D1121" s="5"/>
      <c r="E1121" s="5"/>
      <c r="F1121" s="19"/>
    </row>
    <row r="1122" spans="4:6" x14ac:dyDescent="0.25">
      <c r="D1122" s="5"/>
      <c r="E1122" s="5"/>
      <c r="F1122" s="19"/>
    </row>
    <row r="1123" spans="4:6" x14ac:dyDescent="0.25">
      <c r="D1123" s="5"/>
      <c r="E1123" s="5"/>
      <c r="F1123" s="19"/>
    </row>
    <row r="1124" spans="4:6" x14ac:dyDescent="0.25">
      <c r="D1124" s="5"/>
      <c r="E1124" s="5"/>
      <c r="F1124" s="19"/>
    </row>
    <row r="1125" spans="4:6" x14ac:dyDescent="0.25">
      <c r="D1125" s="5"/>
      <c r="E1125" s="5"/>
      <c r="F1125" s="19"/>
    </row>
    <row r="1126" spans="4:6" x14ac:dyDescent="0.25">
      <c r="D1126" s="5"/>
      <c r="E1126" s="5"/>
      <c r="F1126" s="19"/>
    </row>
    <row r="1127" spans="4:6" x14ac:dyDescent="0.25">
      <c r="D1127" s="5"/>
      <c r="E1127" s="5"/>
      <c r="F1127" s="19"/>
    </row>
    <row r="1128" spans="4:6" x14ac:dyDescent="0.25">
      <c r="D1128" s="5"/>
      <c r="E1128" s="5"/>
      <c r="F1128" s="19"/>
    </row>
    <row r="1129" spans="4:6" x14ac:dyDescent="0.25">
      <c r="D1129" s="5"/>
      <c r="E1129" s="5"/>
      <c r="F1129" s="19"/>
    </row>
    <row r="1130" spans="4:6" x14ac:dyDescent="0.25">
      <c r="D1130" s="5"/>
      <c r="E1130" s="5"/>
      <c r="F1130" s="19"/>
    </row>
    <row r="1131" spans="4:6" x14ac:dyDescent="0.25">
      <c r="D1131" s="5"/>
      <c r="E1131" s="5"/>
      <c r="F1131" s="19"/>
    </row>
    <row r="1132" spans="4:6" x14ac:dyDescent="0.25">
      <c r="D1132" s="5"/>
      <c r="E1132" s="5"/>
      <c r="F1132" s="19"/>
    </row>
    <row r="1133" spans="4:6" x14ac:dyDescent="0.25">
      <c r="D1133" s="5"/>
      <c r="E1133" s="5"/>
      <c r="F1133" s="19"/>
    </row>
    <row r="1134" spans="4:6" x14ac:dyDescent="0.25">
      <c r="D1134" s="5"/>
      <c r="E1134" s="5"/>
      <c r="F1134" s="19"/>
    </row>
    <row r="1135" spans="4:6" x14ac:dyDescent="0.25">
      <c r="D1135" s="5"/>
      <c r="E1135" s="5"/>
      <c r="F1135" s="19"/>
    </row>
    <row r="1136" spans="4:6" x14ac:dyDescent="0.25">
      <c r="D1136" s="5"/>
      <c r="E1136" s="5"/>
      <c r="F1136" s="19"/>
    </row>
    <row r="1137" spans="4:6" x14ac:dyDescent="0.25">
      <c r="D1137" s="5"/>
      <c r="E1137" s="5"/>
      <c r="F1137" s="19"/>
    </row>
    <row r="1138" spans="4:6" x14ac:dyDescent="0.25">
      <c r="D1138" s="5"/>
      <c r="E1138" s="5"/>
      <c r="F1138" s="19"/>
    </row>
    <row r="1139" spans="4:6" x14ac:dyDescent="0.25">
      <c r="D1139" s="5"/>
      <c r="E1139" s="5"/>
      <c r="F1139" s="19"/>
    </row>
    <row r="1140" spans="4:6" x14ac:dyDescent="0.25">
      <c r="D1140" s="5"/>
      <c r="E1140" s="5"/>
      <c r="F1140" s="19"/>
    </row>
    <row r="1141" spans="4:6" x14ac:dyDescent="0.25">
      <c r="D1141" s="5"/>
      <c r="E1141" s="5"/>
      <c r="F1141" s="19"/>
    </row>
    <row r="1142" spans="4:6" x14ac:dyDescent="0.25">
      <c r="D1142" s="5"/>
      <c r="E1142" s="5"/>
      <c r="F1142" s="19"/>
    </row>
    <row r="1143" spans="4:6" x14ac:dyDescent="0.25">
      <c r="D1143" s="5"/>
      <c r="E1143" s="5"/>
      <c r="F1143" s="19"/>
    </row>
    <row r="1144" spans="4:6" x14ac:dyDescent="0.25">
      <c r="D1144" s="5"/>
      <c r="E1144" s="5"/>
      <c r="F1144" s="19"/>
    </row>
    <row r="1145" spans="4:6" x14ac:dyDescent="0.25">
      <c r="D1145" s="5"/>
      <c r="E1145" s="5"/>
      <c r="F1145" s="19"/>
    </row>
    <row r="1146" spans="4:6" x14ac:dyDescent="0.25">
      <c r="D1146" s="5"/>
      <c r="E1146" s="5"/>
      <c r="F1146" s="19"/>
    </row>
    <row r="1147" spans="4:6" x14ac:dyDescent="0.25">
      <c r="D1147" s="5"/>
      <c r="E1147" s="5"/>
      <c r="F1147" s="19"/>
    </row>
    <row r="1148" spans="4:6" x14ac:dyDescent="0.25">
      <c r="D1148" s="5"/>
      <c r="E1148" s="5"/>
      <c r="F1148" s="19"/>
    </row>
    <row r="1149" spans="4:6" x14ac:dyDescent="0.25">
      <c r="D1149" s="5"/>
      <c r="E1149" s="5"/>
      <c r="F1149" s="19"/>
    </row>
    <row r="1150" spans="4:6" x14ac:dyDescent="0.25">
      <c r="D1150" s="5"/>
      <c r="E1150" s="5"/>
      <c r="F1150" s="19"/>
    </row>
    <row r="1151" spans="4:6" x14ac:dyDescent="0.25">
      <c r="D1151" s="5"/>
      <c r="E1151" s="5"/>
      <c r="F1151" s="19"/>
    </row>
    <row r="1152" spans="4:6" x14ac:dyDescent="0.25">
      <c r="D1152" s="5"/>
      <c r="E1152" s="5"/>
      <c r="F1152" s="19"/>
    </row>
    <row r="1153" spans="4:6" x14ac:dyDescent="0.25">
      <c r="D1153" s="5"/>
      <c r="E1153" s="5"/>
      <c r="F1153" s="19"/>
    </row>
    <row r="1154" spans="4:6" x14ac:dyDescent="0.25">
      <c r="D1154" s="5"/>
      <c r="E1154" s="5"/>
      <c r="F1154" s="19"/>
    </row>
    <row r="1155" spans="4:6" x14ac:dyDescent="0.25">
      <c r="D1155" s="5"/>
      <c r="E1155" s="5"/>
      <c r="F1155" s="19"/>
    </row>
    <row r="1156" spans="4:6" x14ac:dyDescent="0.25">
      <c r="D1156" s="5"/>
      <c r="E1156" s="5"/>
      <c r="F1156" s="19"/>
    </row>
    <row r="1157" spans="4:6" x14ac:dyDescent="0.25">
      <c r="D1157" s="5"/>
      <c r="E1157" s="5"/>
      <c r="F1157" s="19"/>
    </row>
    <row r="1158" spans="4:6" x14ac:dyDescent="0.25">
      <c r="D1158" s="5"/>
      <c r="E1158" s="5"/>
      <c r="F1158" s="19"/>
    </row>
    <row r="1159" spans="4:6" x14ac:dyDescent="0.25">
      <c r="D1159" s="5"/>
      <c r="E1159" s="5"/>
      <c r="F1159" s="19"/>
    </row>
    <row r="1160" spans="4:6" x14ac:dyDescent="0.25">
      <c r="D1160" s="5"/>
      <c r="E1160" s="5"/>
      <c r="F1160" s="19"/>
    </row>
    <row r="1161" spans="4:6" x14ac:dyDescent="0.25">
      <c r="D1161" s="5"/>
      <c r="E1161" s="5"/>
      <c r="F1161" s="19"/>
    </row>
    <row r="1162" spans="4:6" x14ac:dyDescent="0.25">
      <c r="D1162" s="5"/>
      <c r="E1162" s="5"/>
      <c r="F1162" s="19"/>
    </row>
    <row r="1163" spans="4:6" x14ac:dyDescent="0.25">
      <c r="D1163" s="5"/>
      <c r="E1163" s="5"/>
      <c r="F1163" s="19"/>
    </row>
    <row r="1164" spans="4:6" x14ac:dyDescent="0.25">
      <c r="D1164" s="5"/>
      <c r="E1164" s="5"/>
      <c r="F1164" s="19"/>
    </row>
    <row r="1165" spans="4:6" x14ac:dyDescent="0.25">
      <c r="D1165" s="5"/>
      <c r="E1165" s="5"/>
      <c r="F1165" s="19"/>
    </row>
    <row r="1166" spans="4:6" x14ac:dyDescent="0.25">
      <c r="D1166" s="5"/>
      <c r="E1166" s="5"/>
      <c r="F1166" s="19"/>
    </row>
    <row r="1167" spans="4:6" x14ac:dyDescent="0.25">
      <c r="D1167" s="5"/>
      <c r="E1167" s="5"/>
      <c r="F1167" s="19"/>
    </row>
    <row r="1168" spans="4:6" x14ac:dyDescent="0.25">
      <c r="D1168" s="5"/>
      <c r="E1168" s="5"/>
      <c r="F1168" s="19"/>
    </row>
    <row r="1169" spans="4:6" x14ac:dyDescent="0.25">
      <c r="D1169" s="5"/>
      <c r="E1169" s="5"/>
      <c r="F1169" s="19"/>
    </row>
    <row r="1170" spans="4:6" x14ac:dyDescent="0.25">
      <c r="D1170" s="5"/>
      <c r="E1170" s="5"/>
      <c r="F1170" s="19"/>
    </row>
    <row r="1171" spans="4:6" x14ac:dyDescent="0.25">
      <c r="D1171" s="5"/>
      <c r="E1171" s="5"/>
      <c r="F1171" s="19"/>
    </row>
    <row r="1172" spans="4:6" x14ac:dyDescent="0.25">
      <c r="D1172" s="5"/>
      <c r="E1172" s="5"/>
      <c r="F1172" s="19"/>
    </row>
    <row r="1173" spans="4:6" x14ac:dyDescent="0.25">
      <c r="D1173" s="5"/>
      <c r="E1173" s="5"/>
      <c r="F1173" s="19"/>
    </row>
    <row r="1174" spans="4:6" x14ac:dyDescent="0.25">
      <c r="D1174" s="5"/>
      <c r="E1174" s="5"/>
      <c r="F1174" s="19"/>
    </row>
    <row r="1175" spans="4:6" x14ac:dyDescent="0.25">
      <c r="D1175" s="5"/>
      <c r="E1175" s="5"/>
      <c r="F1175" s="19"/>
    </row>
    <row r="1176" spans="4:6" x14ac:dyDescent="0.25">
      <c r="D1176" s="5"/>
      <c r="E1176" s="5"/>
      <c r="F1176" s="19"/>
    </row>
    <row r="1177" spans="4:6" x14ac:dyDescent="0.25">
      <c r="D1177" s="5"/>
      <c r="E1177" s="5"/>
      <c r="F1177" s="19"/>
    </row>
    <row r="1178" spans="4:6" x14ac:dyDescent="0.25">
      <c r="D1178" s="5"/>
      <c r="E1178" s="5"/>
      <c r="F1178" s="19"/>
    </row>
    <row r="1179" spans="4:6" x14ac:dyDescent="0.25">
      <c r="D1179" s="5"/>
      <c r="E1179" s="5"/>
      <c r="F1179" s="19"/>
    </row>
    <row r="1180" spans="4:6" x14ac:dyDescent="0.25">
      <c r="D1180" s="5"/>
      <c r="E1180" s="5"/>
      <c r="F1180" s="19"/>
    </row>
    <row r="1181" spans="4:6" x14ac:dyDescent="0.25">
      <c r="D1181" s="5"/>
      <c r="E1181" s="5"/>
      <c r="F1181" s="19"/>
    </row>
    <row r="1182" spans="4:6" x14ac:dyDescent="0.25">
      <c r="D1182" s="5"/>
      <c r="E1182" s="5"/>
      <c r="F1182" s="19"/>
    </row>
    <row r="1183" spans="4:6" x14ac:dyDescent="0.25">
      <c r="D1183" s="5"/>
      <c r="E1183" s="5"/>
      <c r="F1183" s="19"/>
    </row>
    <row r="1184" spans="4:6" x14ac:dyDescent="0.25">
      <c r="D1184" s="5"/>
      <c r="E1184" s="5"/>
      <c r="F1184" s="19"/>
    </row>
    <row r="1185" spans="4:6" x14ac:dyDescent="0.25">
      <c r="D1185" s="5"/>
      <c r="E1185" s="5"/>
      <c r="F1185" s="19"/>
    </row>
    <row r="1186" spans="4:6" x14ac:dyDescent="0.25">
      <c r="D1186" s="5"/>
      <c r="E1186" s="5"/>
      <c r="F1186" s="19"/>
    </row>
    <row r="1187" spans="4:6" x14ac:dyDescent="0.25">
      <c r="D1187" s="5"/>
      <c r="E1187" s="5"/>
      <c r="F1187" s="19"/>
    </row>
    <row r="1188" spans="4:6" x14ac:dyDescent="0.25">
      <c r="D1188" s="5"/>
      <c r="E1188" s="5"/>
      <c r="F1188" s="19"/>
    </row>
    <row r="1189" spans="4:6" x14ac:dyDescent="0.25">
      <c r="D1189" s="5"/>
      <c r="E1189" s="5"/>
      <c r="F1189" s="19"/>
    </row>
    <row r="1190" spans="4:6" x14ac:dyDescent="0.25">
      <c r="D1190" s="5"/>
      <c r="E1190" s="5"/>
      <c r="F1190" s="19"/>
    </row>
    <row r="1191" spans="4:6" x14ac:dyDescent="0.25">
      <c r="D1191" s="5"/>
      <c r="E1191" s="5"/>
      <c r="F1191" s="19"/>
    </row>
    <row r="1192" spans="4:6" x14ac:dyDescent="0.25">
      <c r="D1192" s="5"/>
      <c r="E1192" s="5"/>
      <c r="F1192" s="19"/>
    </row>
    <row r="1193" spans="4:6" x14ac:dyDescent="0.25">
      <c r="D1193" s="5"/>
      <c r="E1193" s="5"/>
      <c r="F1193" s="19"/>
    </row>
    <row r="1194" spans="4:6" x14ac:dyDescent="0.25">
      <c r="D1194" s="5"/>
      <c r="E1194" s="5"/>
      <c r="F1194" s="19"/>
    </row>
    <row r="1195" spans="4:6" x14ac:dyDescent="0.25">
      <c r="D1195" s="5"/>
      <c r="E1195" s="5"/>
      <c r="F1195" s="19"/>
    </row>
    <row r="1196" spans="4:6" x14ac:dyDescent="0.25">
      <c r="D1196" s="5"/>
      <c r="E1196" s="5"/>
      <c r="F1196" s="19"/>
    </row>
    <row r="1197" spans="4:6" x14ac:dyDescent="0.25">
      <c r="D1197" s="5"/>
      <c r="E1197" s="5"/>
      <c r="F1197" s="19"/>
    </row>
    <row r="1198" spans="4:6" x14ac:dyDescent="0.25">
      <c r="D1198" s="5"/>
      <c r="E1198" s="5"/>
      <c r="F1198" s="19"/>
    </row>
    <row r="1199" spans="4:6" x14ac:dyDescent="0.25">
      <c r="D1199" s="5"/>
      <c r="E1199" s="5"/>
      <c r="F1199" s="19"/>
    </row>
    <row r="1200" spans="4:6" x14ac:dyDescent="0.25">
      <c r="D1200" s="5"/>
      <c r="E1200" s="5"/>
      <c r="F1200" s="19"/>
    </row>
    <row r="1201" spans="4:6" x14ac:dyDescent="0.25">
      <c r="D1201" s="5"/>
      <c r="E1201" s="5"/>
      <c r="F1201" s="19"/>
    </row>
    <row r="1202" spans="4:6" x14ac:dyDescent="0.25">
      <c r="D1202" s="5"/>
      <c r="E1202" s="5"/>
      <c r="F1202" s="19"/>
    </row>
    <row r="1203" spans="4:6" x14ac:dyDescent="0.25">
      <c r="D1203" s="5"/>
      <c r="E1203" s="5"/>
      <c r="F1203" s="19"/>
    </row>
    <row r="1204" spans="4:6" x14ac:dyDescent="0.25">
      <c r="D1204" s="5"/>
      <c r="E1204" s="5"/>
      <c r="F1204" s="19"/>
    </row>
    <row r="1205" spans="4:6" x14ac:dyDescent="0.25">
      <c r="D1205" s="5"/>
      <c r="E1205" s="5"/>
      <c r="F1205" s="19"/>
    </row>
    <row r="1206" spans="4:6" x14ac:dyDescent="0.25">
      <c r="D1206" s="5"/>
      <c r="E1206" s="5"/>
      <c r="F1206" s="19"/>
    </row>
    <row r="1207" spans="4:6" x14ac:dyDescent="0.25">
      <c r="D1207" s="5"/>
      <c r="E1207" s="5"/>
      <c r="F1207" s="19"/>
    </row>
    <row r="1208" spans="4:6" x14ac:dyDescent="0.25">
      <c r="D1208" s="5"/>
      <c r="E1208" s="5"/>
      <c r="F1208" s="19"/>
    </row>
    <row r="1209" spans="4:6" x14ac:dyDescent="0.25">
      <c r="D1209" s="5"/>
      <c r="E1209" s="5"/>
      <c r="F1209" s="19"/>
    </row>
    <row r="1210" spans="4:6" x14ac:dyDescent="0.25">
      <c r="D1210" s="5"/>
      <c r="E1210" s="5"/>
      <c r="F1210" s="19"/>
    </row>
    <row r="1211" spans="4:6" x14ac:dyDescent="0.25">
      <c r="D1211" s="5"/>
      <c r="E1211" s="5"/>
      <c r="F1211" s="19"/>
    </row>
    <row r="1212" spans="4:6" x14ac:dyDescent="0.25">
      <c r="D1212" s="5"/>
      <c r="E1212" s="5"/>
      <c r="F1212" s="19"/>
    </row>
    <row r="1213" spans="4:6" x14ac:dyDescent="0.25">
      <c r="D1213" s="5"/>
      <c r="E1213" s="5"/>
      <c r="F1213" s="19"/>
    </row>
    <row r="1214" spans="4:6" x14ac:dyDescent="0.25">
      <c r="D1214" s="5"/>
      <c r="E1214" s="5"/>
      <c r="F1214" s="19"/>
    </row>
    <row r="1215" spans="4:6" x14ac:dyDescent="0.25">
      <c r="D1215" s="5"/>
      <c r="E1215" s="5"/>
      <c r="F1215" s="19"/>
    </row>
    <row r="1216" spans="4:6" x14ac:dyDescent="0.25">
      <c r="D1216" s="5"/>
      <c r="E1216" s="5"/>
      <c r="F1216" s="19"/>
    </row>
    <row r="1217" spans="4:6" x14ac:dyDescent="0.25">
      <c r="D1217" s="5"/>
      <c r="E1217" s="5"/>
      <c r="F1217" s="19"/>
    </row>
    <row r="1218" spans="4:6" x14ac:dyDescent="0.25">
      <c r="D1218" s="5"/>
      <c r="E1218" s="5"/>
      <c r="F1218" s="19"/>
    </row>
    <row r="1219" spans="4:6" x14ac:dyDescent="0.25">
      <c r="D1219" s="5"/>
      <c r="E1219" s="5"/>
      <c r="F1219" s="19"/>
    </row>
    <row r="1220" spans="4:6" x14ac:dyDescent="0.25">
      <c r="D1220" s="5"/>
      <c r="E1220" s="5"/>
      <c r="F1220" s="19"/>
    </row>
    <row r="1221" spans="4:6" x14ac:dyDescent="0.25">
      <c r="D1221" s="5"/>
      <c r="E1221" s="5"/>
      <c r="F1221" s="19"/>
    </row>
    <row r="1222" spans="4:6" x14ac:dyDescent="0.25">
      <c r="D1222" s="5"/>
      <c r="E1222" s="5"/>
      <c r="F1222" s="19"/>
    </row>
    <row r="1223" spans="4:6" x14ac:dyDescent="0.25">
      <c r="D1223" s="5"/>
      <c r="E1223" s="5"/>
      <c r="F1223" s="19"/>
    </row>
    <row r="1224" spans="4:6" x14ac:dyDescent="0.25">
      <c r="D1224" s="5"/>
      <c r="E1224" s="5"/>
      <c r="F1224" s="19"/>
    </row>
    <row r="1225" spans="4:6" x14ac:dyDescent="0.25">
      <c r="D1225" s="5"/>
      <c r="E1225" s="5"/>
      <c r="F1225" s="19"/>
    </row>
    <row r="1226" spans="4:6" x14ac:dyDescent="0.25">
      <c r="D1226" s="5"/>
      <c r="E1226" s="5"/>
      <c r="F1226" s="19"/>
    </row>
    <row r="1227" spans="4:6" x14ac:dyDescent="0.25">
      <c r="D1227" s="5"/>
      <c r="E1227" s="5"/>
      <c r="F1227" s="19"/>
    </row>
    <row r="1228" spans="4:6" x14ac:dyDescent="0.25">
      <c r="D1228" s="5"/>
      <c r="E1228" s="5"/>
      <c r="F1228" s="19"/>
    </row>
    <row r="1229" spans="4:6" x14ac:dyDescent="0.25">
      <c r="D1229" s="5"/>
      <c r="E1229" s="5"/>
      <c r="F1229" s="19"/>
    </row>
    <row r="1230" spans="4:6" x14ac:dyDescent="0.25">
      <c r="D1230" s="5"/>
      <c r="E1230" s="5"/>
      <c r="F1230" s="19"/>
    </row>
    <row r="1231" spans="4:6" x14ac:dyDescent="0.25">
      <c r="D1231" s="5"/>
      <c r="E1231" s="5"/>
      <c r="F1231" s="19"/>
    </row>
    <row r="1232" spans="4:6" x14ac:dyDescent="0.25">
      <c r="D1232" s="5"/>
      <c r="E1232" s="5"/>
      <c r="F1232" s="19"/>
    </row>
    <row r="1233" spans="4:6" x14ac:dyDescent="0.25">
      <c r="D1233" s="5"/>
      <c r="E1233" s="5"/>
      <c r="F1233" s="19"/>
    </row>
    <row r="1234" spans="4:6" x14ac:dyDescent="0.25">
      <c r="D1234" s="5"/>
      <c r="E1234" s="5"/>
      <c r="F1234" s="19"/>
    </row>
    <row r="1235" spans="4:6" x14ac:dyDescent="0.25">
      <c r="D1235" s="5"/>
      <c r="E1235" s="5"/>
      <c r="F1235" s="19"/>
    </row>
    <row r="1236" spans="4:6" x14ac:dyDescent="0.25">
      <c r="D1236" s="5"/>
      <c r="E1236" s="5"/>
      <c r="F1236" s="19"/>
    </row>
    <row r="1237" spans="4:6" x14ac:dyDescent="0.25">
      <c r="D1237" s="5"/>
      <c r="E1237" s="5"/>
      <c r="F1237" s="19"/>
    </row>
    <row r="1238" spans="4:6" x14ac:dyDescent="0.25">
      <c r="D1238" s="5"/>
      <c r="E1238" s="5"/>
      <c r="F1238" s="19"/>
    </row>
    <row r="1239" spans="4:6" x14ac:dyDescent="0.25">
      <c r="D1239" s="5"/>
      <c r="E1239" s="5"/>
      <c r="F1239" s="19"/>
    </row>
    <row r="1240" spans="4:6" x14ac:dyDescent="0.25">
      <c r="D1240" s="5"/>
      <c r="E1240" s="5"/>
      <c r="F1240" s="19"/>
    </row>
    <row r="1241" spans="4:6" x14ac:dyDescent="0.25">
      <c r="D1241" s="5"/>
      <c r="E1241" s="5"/>
      <c r="F1241" s="19"/>
    </row>
    <row r="1242" spans="4:6" x14ac:dyDescent="0.25">
      <c r="D1242" s="5"/>
      <c r="E1242" s="5"/>
      <c r="F1242" s="19"/>
    </row>
    <row r="1243" spans="4:6" x14ac:dyDescent="0.25">
      <c r="D1243" s="5"/>
      <c r="E1243" s="5"/>
      <c r="F1243" s="19"/>
    </row>
    <row r="1244" spans="4:6" x14ac:dyDescent="0.25">
      <c r="D1244" s="5"/>
      <c r="E1244" s="5"/>
      <c r="F1244" s="19"/>
    </row>
    <row r="1245" spans="4:6" x14ac:dyDescent="0.25">
      <c r="D1245" s="5"/>
      <c r="E1245" s="5"/>
      <c r="F1245" s="19"/>
    </row>
    <row r="1246" spans="4:6" x14ac:dyDescent="0.25">
      <c r="D1246" s="5"/>
      <c r="E1246" s="5"/>
      <c r="F1246" s="19"/>
    </row>
    <row r="1247" spans="4:6" x14ac:dyDescent="0.25">
      <c r="D1247" s="5"/>
      <c r="E1247" s="5"/>
      <c r="F1247" s="19"/>
    </row>
    <row r="1248" spans="4:6" x14ac:dyDescent="0.25">
      <c r="D1248" s="5"/>
      <c r="E1248" s="5"/>
      <c r="F1248" s="19"/>
    </row>
    <row r="1249" spans="4:6" x14ac:dyDescent="0.25">
      <c r="D1249" s="5"/>
      <c r="E1249" s="5"/>
      <c r="F1249" s="19"/>
    </row>
    <row r="1250" spans="4:6" x14ac:dyDescent="0.25">
      <c r="D1250" s="5"/>
      <c r="E1250" s="5"/>
      <c r="F1250" s="19"/>
    </row>
    <row r="1251" spans="4:6" x14ac:dyDescent="0.25">
      <c r="D1251" s="5"/>
      <c r="E1251" s="5"/>
      <c r="F1251" s="19"/>
    </row>
    <row r="1252" spans="4:6" x14ac:dyDescent="0.25">
      <c r="D1252" s="5"/>
      <c r="E1252" s="5"/>
      <c r="F1252" s="19"/>
    </row>
    <row r="1253" spans="4:6" x14ac:dyDescent="0.25">
      <c r="D1253" s="5"/>
      <c r="E1253" s="5"/>
      <c r="F1253" s="19"/>
    </row>
    <row r="1254" spans="4:6" x14ac:dyDescent="0.25">
      <c r="D1254" s="5"/>
      <c r="E1254" s="5"/>
      <c r="F1254" s="19"/>
    </row>
    <row r="1255" spans="4:6" x14ac:dyDescent="0.25">
      <c r="D1255" s="5"/>
      <c r="E1255" s="5"/>
      <c r="F1255" s="19"/>
    </row>
    <row r="1256" spans="4:6" x14ac:dyDescent="0.25">
      <c r="D1256" s="5"/>
      <c r="E1256" s="5"/>
      <c r="F1256" s="19"/>
    </row>
    <row r="1257" spans="4:6" x14ac:dyDescent="0.25">
      <c r="D1257" s="5"/>
      <c r="E1257" s="5"/>
      <c r="F1257" s="19"/>
    </row>
    <row r="1258" spans="4:6" x14ac:dyDescent="0.25">
      <c r="D1258" s="5"/>
      <c r="E1258" s="5"/>
      <c r="F1258" s="19"/>
    </row>
    <row r="1259" spans="4:6" x14ac:dyDescent="0.25">
      <c r="D1259" s="5"/>
      <c r="E1259" s="5"/>
      <c r="F1259" s="19"/>
    </row>
    <row r="1260" spans="4:6" x14ac:dyDescent="0.25">
      <c r="D1260" s="5"/>
      <c r="E1260" s="5"/>
      <c r="F1260" s="19"/>
    </row>
    <row r="1261" spans="4:6" x14ac:dyDescent="0.25">
      <c r="D1261" s="5"/>
      <c r="E1261" s="5"/>
      <c r="F1261" s="19"/>
    </row>
    <row r="1262" spans="4:6" x14ac:dyDescent="0.25">
      <c r="D1262" s="5"/>
      <c r="E1262" s="5"/>
      <c r="F1262" s="19"/>
    </row>
    <row r="1263" spans="4:6" x14ac:dyDescent="0.25">
      <c r="D1263" s="5"/>
      <c r="E1263" s="5"/>
      <c r="F1263" s="19"/>
    </row>
    <row r="1264" spans="4:6" x14ac:dyDescent="0.25">
      <c r="D1264" s="5"/>
      <c r="E1264" s="5"/>
      <c r="F1264" s="19"/>
    </row>
    <row r="1265" spans="4:6" x14ac:dyDescent="0.25">
      <c r="D1265" s="5"/>
      <c r="E1265" s="5"/>
      <c r="F1265" s="19"/>
    </row>
    <row r="1266" spans="4:6" x14ac:dyDescent="0.25">
      <c r="D1266" s="5"/>
      <c r="E1266" s="5"/>
      <c r="F1266" s="19"/>
    </row>
    <row r="1267" spans="4:6" x14ac:dyDescent="0.25">
      <c r="D1267" s="5"/>
      <c r="E1267" s="5"/>
      <c r="F1267" s="19"/>
    </row>
    <row r="1268" spans="4:6" x14ac:dyDescent="0.25">
      <c r="D1268" s="5"/>
      <c r="E1268" s="5"/>
      <c r="F1268" s="19"/>
    </row>
    <row r="1269" spans="4:6" x14ac:dyDescent="0.25">
      <c r="D1269" s="5"/>
      <c r="E1269" s="5"/>
      <c r="F1269" s="19"/>
    </row>
    <row r="1270" spans="4:6" x14ac:dyDescent="0.25">
      <c r="D1270" s="5"/>
      <c r="E1270" s="5"/>
      <c r="F1270" s="19"/>
    </row>
    <row r="1271" spans="4:6" x14ac:dyDescent="0.25">
      <c r="D1271" s="5"/>
      <c r="E1271" s="5"/>
      <c r="F1271" s="19"/>
    </row>
    <row r="1272" spans="4:6" x14ac:dyDescent="0.25">
      <c r="D1272" s="5"/>
      <c r="E1272" s="5"/>
      <c r="F1272" s="19"/>
    </row>
    <row r="1273" spans="4:6" x14ac:dyDescent="0.25">
      <c r="D1273" s="5"/>
      <c r="E1273" s="5"/>
      <c r="F1273" s="19"/>
    </row>
    <row r="1274" spans="4:6" x14ac:dyDescent="0.25">
      <c r="D1274" s="5"/>
      <c r="E1274" s="5"/>
      <c r="F1274" s="19"/>
    </row>
    <row r="1275" spans="4:6" x14ac:dyDescent="0.25">
      <c r="D1275" s="5"/>
      <c r="E1275" s="5"/>
      <c r="F1275" s="19"/>
    </row>
    <row r="1276" spans="4:6" x14ac:dyDescent="0.25">
      <c r="D1276" s="5"/>
      <c r="E1276" s="5"/>
      <c r="F1276" s="19"/>
    </row>
    <row r="1277" spans="4:6" x14ac:dyDescent="0.25">
      <c r="D1277" s="5"/>
      <c r="E1277" s="5"/>
      <c r="F1277" s="19"/>
    </row>
    <row r="1278" spans="4:6" x14ac:dyDescent="0.25">
      <c r="D1278" s="5"/>
      <c r="E1278" s="5"/>
      <c r="F1278" s="19"/>
    </row>
    <row r="1279" spans="4:6" x14ac:dyDescent="0.25">
      <c r="D1279" s="5"/>
      <c r="E1279" s="5"/>
      <c r="F1279" s="19"/>
    </row>
    <row r="1280" spans="4:6" x14ac:dyDescent="0.25">
      <c r="D1280" s="5"/>
      <c r="E1280" s="5"/>
      <c r="F1280" s="19"/>
    </row>
    <row r="1281" spans="4:6" x14ac:dyDescent="0.25">
      <c r="D1281" s="5"/>
      <c r="E1281" s="5"/>
      <c r="F1281" s="19"/>
    </row>
    <row r="1282" spans="4:6" x14ac:dyDescent="0.25">
      <c r="D1282" s="5"/>
      <c r="E1282" s="5"/>
      <c r="F1282" s="19"/>
    </row>
    <row r="1283" spans="4:6" x14ac:dyDescent="0.25">
      <c r="D1283" s="5"/>
      <c r="E1283" s="5"/>
      <c r="F1283" s="19"/>
    </row>
    <row r="1284" spans="4:6" x14ac:dyDescent="0.25">
      <c r="D1284" s="5"/>
      <c r="E1284" s="5"/>
      <c r="F1284" s="19"/>
    </row>
    <row r="1285" spans="4:6" x14ac:dyDescent="0.25">
      <c r="D1285" s="5"/>
      <c r="E1285" s="5"/>
      <c r="F1285" s="19"/>
    </row>
    <row r="1286" spans="4:6" x14ac:dyDescent="0.25">
      <c r="D1286" s="5"/>
      <c r="E1286" s="5"/>
      <c r="F1286" s="19"/>
    </row>
    <row r="1287" spans="4:6" x14ac:dyDescent="0.25">
      <c r="D1287" s="5"/>
      <c r="E1287" s="5"/>
      <c r="F1287" s="19"/>
    </row>
    <row r="1288" spans="4:6" x14ac:dyDescent="0.25">
      <c r="D1288" s="5"/>
      <c r="E1288" s="5"/>
      <c r="F1288" s="19"/>
    </row>
    <row r="1289" spans="4:6" x14ac:dyDescent="0.25">
      <c r="D1289" s="5"/>
      <c r="E1289" s="5"/>
      <c r="F1289" s="19"/>
    </row>
    <row r="1290" spans="4:6" x14ac:dyDescent="0.25">
      <c r="D1290" s="5"/>
      <c r="E1290" s="5"/>
      <c r="F1290" s="19"/>
    </row>
    <row r="1291" spans="4:6" x14ac:dyDescent="0.25">
      <c r="D1291" s="5"/>
      <c r="E1291" s="5"/>
      <c r="F1291" s="19"/>
    </row>
    <row r="1292" spans="4:6" x14ac:dyDescent="0.25">
      <c r="D1292" s="5"/>
      <c r="E1292" s="5"/>
      <c r="F1292" s="19"/>
    </row>
    <row r="1293" spans="4:6" x14ac:dyDescent="0.25">
      <c r="D1293" s="5"/>
      <c r="E1293" s="5"/>
      <c r="F1293" s="19"/>
    </row>
    <row r="1294" spans="4:6" x14ac:dyDescent="0.25">
      <c r="D1294" s="5"/>
      <c r="E1294" s="5"/>
      <c r="F1294" s="19"/>
    </row>
    <row r="1295" spans="4:6" x14ac:dyDescent="0.25">
      <c r="D1295" s="5"/>
      <c r="E1295" s="5"/>
      <c r="F1295" s="19"/>
    </row>
    <row r="1296" spans="4:6" x14ac:dyDescent="0.25">
      <c r="D1296" s="5"/>
      <c r="E1296" s="5"/>
      <c r="F1296" s="19"/>
    </row>
    <row r="1297" spans="4:6" x14ac:dyDescent="0.25">
      <c r="D1297" s="5"/>
      <c r="E1297" s="5"/>
      <c r="F1297" s="19"/>
    </row>
    <row r="1298" spans="4:6" x14ac:dyDescent="0.25">
      <c r="D1298" s="5"/>
      <c r="E1298" s="5"/>
      <c r="F1298" s="19"/>
    </row>
    <row r="1299" spans="4:6" x14ac:dyDescent="0.25">
      <c r="D1299" s="5"/>
      <c r="E1299" s="5"/>
      <c r="F1299" s="19"/>
    </row>
    <row r="1300" spans="4:6" x14ac:dyDescent="0.25">
      <c r="D1300" s="5"/>
      <c r="E1300" s="5"/>
      <c r="F1300" s="19"/>
    </row>
    <row r="1301" spans="4:6" x14ac:dyDescent="0.25">
      <c r="D1301" s="5"/>
      <c r="E1301" s="5"/>
      <c r="F1301" s="19"/>
    </row>
    <row r="1302" spans="4:6" x14ac:dyDescent="0.25">
      <c r="D1302" s="5"/>
      <c r="E1302" s="5"/>
      <c r="F1302" s="19"/>
    </row>
    <row r="1303" spans="4:6" x14ac:dyDescent="0.25">
      <c r="D1303" s="5"/>
      <c r="E1303" s="5"/>
      <c r="F1303" s="19"/>
    </row>
    <row r="1304" spans="4:6" x14ac:dyDescent="0.25">
      <c r="D1304" s="5"/>
      <c r="E1304" s="5"/>
      <c r="F1304" s="19"/>
    </row>
    <row r="1305" spans="4:6" x14ac:dyDescent="0.25">
      <c r="D1305" s="5"/>
      <c r="E1305" s="5"/>
      <c r="F1305" s="19"/>
    </row>
    <row r="1306" spans="4:6" x14ac:dyDescent="0.25">
      <c r="D1306" s="5"/>
      <c r="E1306" s="5"/>
      <c r="F1306" s="19"/>
    </row>
    <row r="1307" spans="4:6" x14ac:dyDescent="0.25">
      <c r="D1307" s="5"/>
      <c r="E1307" s="5"/>
      <c r="F1307" s="19"/>
    </row>
    <row r="1308" spans="4:6" x14ac:dyDescent="0.25">
      <c r="D1308" s="5"/>
      <c r="E1308" s="5"/>
      <c r="F1308" s="19"/>
    </row>
    <row r="1309" spans="4:6" x14ac:dyDescent="0.25">
      <c r="D1309" s="5"/>
      <c r="E1309" s="5"/>
      <c r="F1309" s="19"/>
    </row>
    <row r="1310" spans="4:6" x14ac:dyDescent="0.25">
      <c r="D1310" s="5"/>
      <c r="E1310" s="5"/>
      <c r="F1310" s="19"/>
    </row>
    <row r="1311" spans="4:6" x14ac:dyDescent="0.25">
      <c r="D1311" s="5"/>
      <c r="E1311" s="5"/>
      <c r="F1311" s="19"/>
    </row>
    <row r="1312" spans="4:6" x14ac:dyDescent="0.25">
      <c r="D1312" s="5"/>
      <c r="E1312" s="5"/>
      <c r="F1312" s="19"/>
    </row>
    <row r="1313" spans="4:6" x14ac:dyDescent="0.25">
      <c r="D1313" s="5"/>
      <c r="E1313" s="5"/>
      <c r="F1313" s="19"/>
    </row>
    <row r="1314" spans="4:6" x14ac:dyDescent="0.25">
      <c r="D1314" s="5"/>
      <c r="E1314" s="5"/>
      <c r="F1314" s="19"/>
    </row>
    <row r="1315" spans="4:6" x14ac:dyDescent="0.25">
      <c r="D1315" s="5"/>
      <c r="E1315" s="5"/>
      <c r="F1315" s="19"/>
    </row>
    <row r="1316" spans="4:6" x14ac:dyDescent="0.25">
      <c r="D1316" s="5"/>
      <c r="E1316" s="5"/>
      <c r="F1316" s="19"/>
    </row>
    <row r="1317" spans="4:6" x14ac:dyDescent="0.25">
      <c r="D1317" s="5"/>
      <c r="E1317" s="5"/>
      <c r="F1317" s="19"/>
    </row>
    <row r="1318" spans="4:6" x14ac:dyDescent="0.25">
      <c r="D1318" s="5"/>
      <c r="E1318" s="5"/>
      <c r="F1318" s="19"/>
    </row>
    <row r="1319" spans="4:6" x14ac:dyDescent="0.25">
      <c r="D1319" s="5"/>
      <c r="E1319" s="5"/>
      <c r="F1319" s="19"/>
    </row>
    <row r="1320" spans="4:6" x14ac:dyDescent="0.25">
      <c r="D1320" s="5"/>
      <c r="E1320" s="5"/>
      <c r="F1320" s="19"/>
    </row>
    <row r="1321" spans="4:6" x14ac:dyDescent="0.25">
      <c r="D1321" s="5"/>
      <c r="E1321" s="5"/>
      <c r="F1321" s="19"/>
    </row>
    <row r="1322" spans="4:6" x14ac:dyDescent="0.25">
      <c r="D1322" s="5"/>
      <c r="E1322" s="5"/>
      <c r="F1322" s="19"/>
    </row>
    <row r="1323" spans="4:6" x14ac:dyDescent="0.25">
      <c r="D1323" s="5"/>
      <c r="E1323" s="5"/>
      <c r="F1323" s="19"/>
    </row>
    <row r="1324" spans="4:6" x14ac:dyDescent="0.25">
      <c r="D1324" s="5"/>
      <c r="E1324" s="5"/>
      <c r="F1324" s="19"/>
    </row>
    <row r="1325" spans="4:6" x14ac:dyDescent="0.25">
      <c r="D1325" s="5"/>
      <c r="E1325" s="5"/>
      <c r="F1325" s="19"/>
    </row>
    <row r="1326" spans="4:6" x14ac:dyDescent="0.25">
      <c r="D1326" s="5"/>
      <c r="E1326" s="5"/>
      <c r="F1326" s="19"/>
    </row>
    <row r="1327" spans="4:6" x14ac:dyDescent="0.25">
      <c r="D1327" s="5"/>
      <c r="E1327" s="5"/>
      <c r="F1327" s="19"/>
    </row>
    <row r="1328" spans="4:6" x14ac:dyDescent="0.25">
      <c r="D1328" s="5"/>
      <c r="E1328" s="5"/>
      <c r="F1328" s="19"/>
    </row>
    <row r="1329" spans="4:6" x14ac:dyDescent="0.25">
      <c r="D1329" s="5"/>
      <c r="E1329" s="5"/>
      <c r="F1329" s="19"/>
    </row>
    <row r="1330" spans="4:6" x14ac:dyDescent="0.25">
      <c r="D1330" s="5"/>
      <c r="E1330" s="5"/>
      <c r="F1330" s="19"/>
    </row>
    <row r="1331" spans="4:6" x14ac:dyDescent="0.25">
      <c r="D1331" s="5"/>
      <c r="E1331" s="5"/>
      <c r="F1331" s="19"/>
    </row>
    <row r="1332" spans="4:6" x14ac:dyDescent="0.25">
      <c r="D1332" s="5"/>
      <c r="E1332" s="5"/>
      <c r="F1332" s="19"/>
    </row>
    <row r="1333" spans="4:6" x14ac:dyDescent="0.25">
      <c r="D1333" s="5"/>
      <c r="E1333" s="5"/>
      <c r="F1333" s="19"/>
    </row>
    <row r="1334" spans="4:6" x14ac:dyDescent="0.25">
      <c r="D1334" s="5"/>
      <c r="E1334" s="5"/>
      <c r="F1334" s="19"/>
    </row>
    <row r="1335" spans="4:6" x14ac:dyDescent="0.25">
      <c r="D1335" s="5"/>
      <c r="E1335" s="5"/>
      <c r="F1335" s="19"/>
    </row>
    <row r="1336" spans="4:6" x14ac:dyDescent="0.25">
      <c r="D1336" s="5"/>
      <c r="E1336" s="5"/>
      <c r="F1336" s="19"/>
    </row>
    <row r="1337" spans="4:6" x14ac:dyDescent="0.25">
      <c r="D1337" s="5"/>
      <c r="E1337" s="5"/>
      <c r="F1337" s="19"/>
    </row>
    <row r="1338" spans="4:6" x14ac:dyDescent="0.25">
      <c r="D1338" s="5"/>
      <c r="E1338" s="5"/>
      <c r="F1338" s="19"/>
    </row>
    <row r="1339" spans="4:6" x14ac:dyDescent="0.25">
      <c r="D1339" s="5"/>
      <c r="E1339" s="5"/>
      <c r="F1339" s="19"/>
    </row>
    <row r="1340" spans="4:6" x14ac:dyDescent="0.25">
      <c r="D1340" s="5"/>
      <c r="E1340" s="5"/>
      <c r="F1340" s="19"/>
    </row>
    <row r="1341" spans="4:6" x14ac:dyDescent="0.25">
      <c r="D1341" s="5"/>
      <c r="E1341" s="5"/>
      <c r="F1341" s="19"/>
    </row>
    <row r="1342" spans="4:6" x14ac:dyDescent="0.25">
      <c r="D1342" s="5"/>
      <c r="E1342" s="5"/>
      <c r="F1342" s="19"/>
    </row>
    <row r="1343" spans="4:6" x14ac:dyDescent="0.25">
      <c r="D1343" s="5"/>
      <c r="E1343" s="5"/>
      <c r="F1343" s="19"/>
    </row>
    <row r="1344" spans="4:6" x14ac:dyDescent="0.25">
      <c r="D1344" s="5"/>
      <c r="E1344" s="5"/>
      <c r="F1344" s="19"/>
    </row>
    <row r="1345" spans="4:6" x14ac:dyDescent="0.25">
      <c r="D1345" s="5"/>
      <c r="E1345" s="5"/>
      <c r="F1345" s="19"/>
    </row>
    <row r="1346" spans="4:6" x14ac:dyDescent="0.25">
      <c r="D1346" s="5"/>
      <c r="E1346" s="5"/>
      <c r="F1346" s="19"/>
    </row>
    <row r="1347" spans="4:6" x14ac:dyDescent="0.25">
      <c r="D1347" s="5"/>
      <c r="E1347" s="5"/>
      <c r="F1347" s="19"/>
    </row>
    <row r="1348" spans="4:6" x14ac:dyDescent="0.25">
      <c r="D1348" s="5"/>
      <c r="E1348" s="5"/>
      <c r="F1348" s="19"/>
    </row>
    <row r="1349" spans="4:6" x14ac:dyDescent="0.25">
      <c r="D1349" s="5"/>
      <c r="E1349" s="5"/>
      <c r="F1349" s="19"/>
    </row>
    <row r="1350" spans="4:6" x14ac:dyDescent="0.25">
      <c r="D1350" s="5"/>
      <c r="E1350" s="5"/>
      <c r="F1350" s="19"/>
    </row>
    <row r="1351" spans="4:6" x14ac:dyDescent="0.25">
      <c r="D1351" s="5"/>
      <c r="E1351" s="5"/>
      <c r="F1351" s="19"/>
    </row>
    <row r="1352" spans="4:6" x14ac:dyDescent="0.25">
      <c r="D1352" s="5"/>
      <c r="E1352" s="5"/>
      <c r="F1352" s="19"/>
    </row>
    <row r="1353" spans="4:6" x14ac:dyDescent="0.25">
      <c r="D1353" s="5"/>
      <c r="E1353" s="5"/>
      <c r="F1353" s="19"/>
    </row>
    <row r="1354" spans="4:6" x14ac:dyDescent="0.25">
      <c r="D1354" s="5"/>
      <c r="E1354" s="5"/>
      <c r="F1354" s="19"/>
    </row>
    <row r="1355" spans="4:6" x14ac:dyDescent="0.25">
      <c r="D1355" s="5"/>
      <c r="E1355" s="5"/>
      <c r="F1355" s="19"/>
    </row>
    <row r="1356" spans="4:6" x14ac:dyDescent="0.25">
      <c r="D1356" s="5"/>
      <c r="E1356" s="5"/>
      <c r="F1356" s="19"/>
    </row>
    <row r="1357" spans="4:6" x14ac:dyDescent="0.25">
      <c r="D1357" s="5"/>
      <c r="E1357" s="5"/>
      <c r="F1357" s="19"/>
    </row>
    <row r="1358" spans="4:6" x14ac:dyDescent="0.25">
      <c r="D1358" s="5"/>
      <c r="E1358" s="5"/>
      <c r="F1358" s="19"/>
    </row>
    <row r="1359" spans="4:6" x14ac:dyDescent="0.25">
      <c r="D1359" s="5"/>
      <c r="E1359" s="5"/>
      <c r="F1359" s="19"/>
    </row>
    <row r="1360" spans="4:6" x14ac:dyDescent="0.25">
      <c r="D1360" s="5"/>
      <c r="E1360" s="5"/>
      <c r="F1360" s="19"/>
    </row>
    <row r="1361" spans="4:6" x14ac:dyDescent="0.25">
      <c r="D1361" s="5"/>
      <c r="E1361" s="5"/>
      <c r="F1361" s="19"/>
    </row>
    <row r="1362" spans="4:6" x14ac:dyDescent="0.25">
      <c r="D1362" s="5"/>
      <c r="E1362" s="5"/>
      <c r="F1362" s="19"/>
    </row>
    <row r="1363" spans="4:6" x14ac:dyDescent="0.25">
      <c r="D1363" s="5"/>
      <c r="E1363" s="5"/>
      <c r="F1363" s="19"/>
    </row>
    <row r="1364" spans="4:6" x14ac:dyDescent="0.25">
      <c r="D1364" s="5"/>
      <c r="E1364" s="5"/>
      <c r="F1364" s="19"/>
    </row>
    <row r="1365" spans="4:6" x14ac:dyDescent="0.25">
      <c r="D1365" s="5"/>
      <c r="E1365" s="5"/>
      <c r="F1365" s="19"/>
    </row>
    <row r="1366" spans="4:6" x14ac:dyDescent="0.25">
      <c r="D1366" s="5"/>
      <c r="E1366" s="5"/>
      <c r="F1366" s="19"/>
    </row>
    <row r="1367" spans="4:6" x14ac:dyDescent="0.25">
      <c r="D1367" s="5"/>
      <c r="E1367" s="5"/>
      <c r="F1367" s="19"/>
    </row>
    <row r="1368" spans="4:6" x14ac:dyDescent="0.25">
      <c r="D1368" s="5"/>
      <c r="E1368" s="5"/>
      <c r="F1368" s="19"/>
    </row>
    <row r="1369" spans="4:6" x14ac:dyDescent="0.25">
      <c r="D1369" s="5"/>
      <c r="E1369" s="5"/>
      <c r="F1369" s="19"/>
    </row>
    <row r="1370" spans="4:6" x14ac:dyDescent="0.25">
      <c r="D1370" s="5"/>
      <c r="E1370" s="5"/>
      <c r="F1370" s="19"/>
    </row>
    <row r="1371" spans="4:6" x14ac:dyDescent="0.25">
      <c r="D1371" s="5"/>
      <c r="E1371" s="5"/>
      <c r="F1371" s="19"/>
    </row>
    <row r="1372" spans="4:6" x14ac:dyDescent="0.25">
      <c r="D1372" s="5"/>
      <c r="E1372" s="5"/>
      <c r="F1372" s="19"/>
    </row>
    <row r="1373" spans="4:6" x14ac:dyDescent="0.25">
      <c r="D1373" s="5"/>
      <c r="E1373" s="5"/>
      <c r="F1373" s="19"/>
    </row>
    <row r="1374" spans="4:6" x14ac:dyDescent="0.25">
      <c r="D1374" s="5"/>
      <c r="E1374" s="5"/>
      <c r="F1374" s="19"/>
    </row>
    <row r="1375" spans="4:6" x14ac:dyDescent="0.25">
      <c r="D1375" s="5"/>
      <c r="E1375" s="5"/>
      <c r="F1375" s="19"/>
    </row>
    <row r="1376" spans="4:6" x14ac:dyDescent="0.25">
      <c r="D1376" s="5"/>
      <c r="E1376" s="5"/>
      <c r="F1376" s="19"/>
    </row>
    <row r="1377" spans="4:6" x14ac:dyDescent="0.25">
      <c r="D1377" s="5"/>
      <c r="E1377" s="5"/>
      <c r="F1377" s="19"/>
    </row>
    <row r="1378" spans="4:6" x14ac:dyDescent="0.25">
      <c r="D1378" s="5"/>
      <c r="E1378" s="5"/>
      <c r="F1378" s="19"/>
    </row>
    <row r="1379" spans="4:6" x14ac:dyDescent="0.25">
      <c r="D1379" s="5"/>
      <c r="E1379" s="5"/>
      <c r="F1379" s="19"/>
    </row>
    <row r="1380" spans="4:6" x14ac:dyDescent="0.25">
      <c r="D1380" s="5"/>
      <c r="E1380" s="5"/>
      <c r="F1380" s="19"/>
    </row>
    <row r="1381" spans="4:6" x14ac:dyDescent="0.25">
      <c r="D1381" s="5"/>
      <c r="E1381" s="5"/>
      <c r="F1381" s="19"/>
    </row>
    <row r="1382" spans="4:6" x14ac:dyDescent="0.25">
      <c r="D1382" s="5"/>
      <c r="E1382" s="5"/>
      <c r="F1382" s="19"/>
    </row>
    <row r="1383" spans="4:6" x14ac:dyDescent="0.25">
      <c r="D1383" s="5"/>
      <c r="E1383" s="5"/>
      <c r="F1383" s="19"/>
    </row>
    <row r="1384" spans="4:6" x14ac:dyDescent="0.25">
      <c r="D1384" s="5"/>
      <c r="E1384" s="5"/>
      <c r="F1384" s="19"/>
    </row>
    <row r="1385" spans="4:6" x14ac:dyDescent="0.25">
      <c r="D1385" s="5"/>
      <c r="E1385" s="5"/>
      <c r="F1385" s="19"/>
    </row>
    <row r="1386" spans="4:6" x14ac:dyDescent="0.25">
      <c r="D1386" s="5"/>
      <c r="E1386" s="5"/>
      <c r="F1386" s="19"/>
    </row>
    <row r="1387" spans="4:6" x14ac:dyDescent="0.25">
      <c r="D1387" s="5"/>
      <c r="E1387" s="5"/>
      <c r="F1387" s="19"/>
    </row>
    <row r="1388" spans="4:6" x14ac:dyDescent="0.25">
      <c r="D1388" s="5"/>
      <c r="E1388" s="5"/>
      <c r="F1388" s="19"/>
    </row>
    <row r="1389" spans="4:6" x14ac:dyDescent="0.25">
      <c r="D1389" s="5"/>
      <c r="E1389" s="5"/>
      <c r="F1389" s="19"/>
    </row>
    <row r="1390" spans="4:6" x14ac:dyDescent="0.25">
      <c r="D1390" s="5"/>
      <c r="E1390" s="5"/>
      <c r="F1390" s="19"/>
    </row>
    <row r="1391" spans="4:6" x14ac:dyDescent="0.25">
      <c r="D1391" s="5"/>
      <c r="E1391" s="5"/>
      <c r="F1391" s="19"/>
    </row>
    <row r="1392" spans="4:6" x14ac:dyDescent="0.25">
      <c r="D1392" s="5"/>
      <c r="E1392" s="5"/>
      <c r="F1392" s="19"/>
    </row>
    <row r="1393" spans="4:6" x14ac:dyDescent="0.25">
      <c r="D1393" s="5"/>
      <c r="E1393" s="5"/>
      <c r="F1393" s="19"/>
    </row>
    <row r="1394" spans="4:6" x14ac:dyDescent="0.25">
      <c r="D1394" s="5"/>
      <c r="E1394" s="5"/>
      <c r="F1394" s="19"/>
    </row>
    <row r="1395" spans="4:6" x14ac:dyDescent="0.25">
      <c r="D1395" s="5"/>
      <c r="E1395" s="5"/>
      <c r="F1395" s="19"/>
    </row>
    <row r="1396" spans="4:6" x14ac:dyDescent="0.25">
      <c r="D1396" s="5"/>
      <c r="E1396" s="5"/>
      <c r="F1396" s="19"/>
    </row>
    <row r="1397" spans="4:6" x14ac:dyDescent="0.25">
      <c r="D1397" s="5"/>
      <c r="E1397" s="5"/>
      <c r="F1397" s="19"/>
    </row>
    <row r="1398" spans="4:6" x14ac:dyDescent="0.25">
      <c r="D1398" s="5"/>
      <c r="E1398" s="5"/>
      <c r="F1398" s="19"/>
    </row>
    <row r="1399" spans="4:6" x14ac:dyDescent="0.25">
      <c r="D1399" s="5"/>
      <c r="E1399" s="5"/>
      <c r="F1399" s="19"/>
    </row>
    <row r="1400" spans="4:6" x14ac:dyDescent="0.25">
      <c r="D1400" s="5"/>
      <c r="E1400" s="5"/>
      <c r="F1400" s="19"/>
    </row>
    <row r="1401" spans="4:6" x14ac:dyDescent="0.25">
      <c r="D1401" s="5"/>
      <c r="E1401" s="5"/>
      <c r="F1401" s="19"/>
    </row>
    <row r="1402" spans="4:6" x14ac:dyDescent="0.25">
      <c r="D1402" s="5"/>
      <c r="E1402" s="5"/>
      <c r="F1402" s="19"/>
    </row>
    <row r="1403" spans="4:6" x14ac:dyDescent="0.25">
      <c r="D1403" s="5"/>
      <c r="E1403" s="5"/>
      <c r="F1403" s="19"/>
    </row>
    <row r="1404" spans="4:6" x14ac:dyDescent="0.25">
      <c r="D1404" s="5"/>
      <c r="E1404" s="5"/>
      <c r="F1404" s="19"/>
    </row>
    <row r="1405" spans="4:6" x14ac:dyDescent="0.25">
      <c r="D1405" s="5"/>
      <c r="E1405" s="5"/>
      <c r="F1405" s="19"/>
    </row>
    <row r="1406" spans="4:6" x14ac:dyDescent="0.25">
      <c r="D1406" s="5"/>
      <c r="E1406" s="5"/>
      <c r="F1406" s="19"/>
    </row>
    <row r="1407" spans="4:6" x14ac:dyDescent="0.25">
      <c r="D1407" s="5"/>
      <c r="E1407" s="5"/>
      <c r="F1407" s="19"/>
    </row>
    <row r="1408" spans="4:6" x14ac:dyDescent="0.25">
      <c r="D1408" s="5"/>
      <c r="E1408" s="5"/>
      <c r="F1408" s="19"/>
    </row>
    <row r="1409" spans="4:6" x14ac:dyDescent="0.25">
      <c r="D1409" s="5"/>
      <c r="E1409" s="5"/>
      <c r="F1409" s="19"/>
    </row>
    <row r="1410" spans="4:6" x14ac:dyDescent="0.25">
      <c r="D1410" s="5"/>
      <c r="E1410" s="5"/>
      <c r="F1410" s="19"/>
    </row>
    <row r="1411" spans="4:6" x14ac:dyDescent="0.25">
      <c r="D1411" s="5"/>
      <c r="E1411" s="5"/>
      <c r="F1411" s="19"/>
    </row>
    <row r="1412" spans="4:6" x14ac:dyDescent="0.25">
      <c r="D1412" s="5"/>
      <c r="E1412" s="5"/>
      <c r="F1412" s="19"/>
    </row>
    <row r="1413" spans="4:6" x14ac:dyDescent="0.25">
      <c r="D1413" s="5"/>
      <c r="E1413" s="5"/>
      <c r="F1413" s="19"/>
    </row>
    <row r="1414" spans="4:6" x14ac:dyDescent="0.25">
      <c r="D1414" s="5"/>
      <c r="E1414" s="5"/>
      <c r="F1414" s="19"/>
    </row>
    <row r="1415" spans="4:6" x14ac:dyDescent="0.25">
      <c r="D1415" s="5"/>
      <c r="E1415" s="5"/>
      <c r="F1415" s="19"/>
    </row>
    <row r="1416" spans="4:6" x14ac:dyDescent="0.25">
      <c r="D1416" s="5"/>
      <c r="E1416" s="5"/>
      <c r="F1416" s="19"/>
    </row>
    <row r="1417" spans="4:6" x14ac:dyDescent="0.25">
      <c r="D1417" s="5"/>
      <c r="E1417" s="5"/>
      <c r="F1417" s="19"/>
    </row>
    <row r="1418" spans="4:6" x14ac:dyDescent="0.25">
      <c r="D1418" s="5"/>
      <c r="E1418" s="5"/>
      <c r="F1418" s="19"/>
    </row>
    <row r="1419" spans="4:6" x14ac:dyDescent="0.25">
      <c r="D1419" s="5"/>
      <c r="E1419" s="5"/>
      <c r="F1419" s="19"/>
    </row>
    <row r="1420" spans="4:6" x14ac:dyDescent="0.25">
      <c r="D1420" s="5"/>
      <c r="E1420" s="5"/>
      <c r="F1420" s="19"/>
    </row>
    <row r="1421" spans="4:6" x14ac:dyDescent="0.25">
      <c r="D1421" s="5"/>
      <c r="E1421" s="5"/>
      <c r="F1421" s="19"/>
    </row>
    <row r="1422" spans="4:6" x14ac:dyDescent="0.25">
      <c r="D1422" s="5"/>
      <c r="E1422" s="5"/>
      <c r="F1422" s="19"/>
    </row>
    <row r="1423" spans="4:6" x14ac:dyDescent="0.25">
      <c r="D1423" s="5"/>
      <c r="E1423" s="5"/>
      <c r="F1423" s="19"/>
    </row>
    <row r="1424" spans="4:6" x14ac:dyDescent="0.25">
      <c r="D1424" s="5"/>
      <c r="E1424" s="5"/>
      <c r="F1424" s="19"/>
    </row>
    <row r="1425" spans="4:6" x14ac:dyDescent="0.25">
      <c r="D1425" s="5"/>
      <c r="E1425" s="5"/>
      <c r="F1425" s="19"/>
    </row>
    <row r="1426" spans="4:6" x14ac:dyDescent="0.25">
      <c r="D1426" s="5"/>
      <c r="E1426" s="5"/>
      <c r="F1426" s="19"/>
    </row>
    <row r="1427" spans="4:6" x14ac:dyDescent="0.25">
      <c r="D1427" s="5"/>
      <c r="E1427" s="5"/>
      <c r="F1427" s="19"/>
    </row>
    <row r="1428" spans="4:6" x14ac:dyDescent="0.25">
      <c r="D1428" s="5"/>
      <c r="E1428" s="5"/>
      <c r="F1428" s="19"/>
    </row>
    <row r="1429" spans="4:6" x14ac:dyDescent="0.25">
      <c r="D1429" s="5"/>
      <c r="E1429" s="5"/>
      <c r="F1429" s="19"/>
    </row>
    <row r="1430" spans="4:6" x14ac:dyDescent="0.25">
      <c r="D1430" s="5"/>
      <c r="E1430" s="5"/>
      <c r="F1430" s="19"/>
    </row>
    <row r="1431" spans="4:6" x14ac:dyDescent="0.25">
      <c r="D1431" s="5"/>
      <c r="E1431" s="5"/>
      <c r="F1431" s="19"/>
    </row>
    <row r="1432" spans="4:6" x14ac:dyDescent="0.25">
      <c r="D1432" s="5"/>
      <c r="E1432" s="5"/>
      <c r="F1432" s="19"/>
    </row>
    <row r="1433" spans="4:6" x14ac:dyDescent="0.25">
      <c r="D1433" s="5"/>
      <c r="E1433" s="5"/>
      <c r="F1433" s="19"/>
    </row>
    <row r="1434" spans="4:6" x14ac:dyDescent="0.25">
      <c r="D1434" s="5"/>
      <c r="E1434" s="5"/>
      <c r="F1434" s="19"/>
    </row>
    <row r="1435" spans="4:6" x14ac:dyDescent="0.25">
      <c r="D1435" s="5"/>
      <c r="E1435" s="5"/>
      <c r="F1435" s="19"/>
    </row>
    <row r="1436" spans="4:6" x14ac:dyDescent="0.25">
      <c r="D1436" s="5"/>
      <c r="E1436" s="5"/>
      <c r="F1436" s="19"/>
    </row>
    <row r="1437" spans="4:6" x14ac:dyDescent="0.25">
      <c r="D1437" s="5"/>
      <c r="E1437" s="5"/>
      <c r="F1437" s="19"/>
    </row>
    <row r="1438" spans="4:6" x14ac:dyDescent="0.25">
      <c r="D1438" s="5"/>
      <c r="E1438" s="5"/>
      <c r="F1438" s="19"/>
    </row>
    <row r="1439" spans="4:6" x14ac:dyDescent="0.25">
      <c r="D1439" s="5"/>
      <c r="E1439" s="5"/>
      <c r="F1439" s="19"/>
    </row>
    <row r="1440" spans="4:6" x14ac:dyDescent="0.25">
      <c r="D1440" s="5"/>
      <c r="E1440" s="5"/>
      <c r="F1440" s="19"/>
    </row>
    <row r="1441" spans="4:6" x14ac:dyDescent="0.25">
      <c r="D1441" s="5"/>
      <c r="E1441" s="5"/>
      <c r="F1441" s="19"/>
    </row>
    <row r="1442" spans="4:6" x14ac:dyDescent="0.25">
      <c r="D1442" s="5"/>
      <c r="E1442" s="5"/>
      <c r="F1442" s="19"/>
    </row>
    <row r="1443" spans="4:6" x14ac:dyDescent="0.25">
      <c r="D1443" s="5"/>
      <c r="E1443" s="5"/>
      <c r="F1443" s="19"/>
    </row>
    <row r="1444" spans="4:6" x14ac:dyDescent="0.25">
      <c r="D1444" s="5"/>
      <c r="E1444" s="5"/>
      <c r="F1444" s="19"/>
    </row>
    <row r="1445" spans="4:6" x14ac:dyDescent="0.25">
      <c r="D1445" s="5"/>
      <c r="E1445" s="5"/>
      <c r="F1445" s="19"/>
    </row>
    <row r="1446" spans="4:6" x14ac:dyDescent="0.25">
      <c r="D1446" s="5"/>
      <c r="E1446" s="5"/>
      <c r="F1446" s="19"/>
    </row>
    <row r="1447" spans="4:6" x14ac:dyDescent="0.25">
      <c r="D1447" s="5"/>
      <c r="E1447" s="5"/>
      <c r="F1447" s="19"/>
    </row>
    <row r="1448" spans="4:6" x14ac:dyDescent="0.25">
      <c r="D1448" s="5"/>
      <c r="E1448" s="5"/>
      <c r="F1448" s="19"/>
    </row>
    <row r="1449" spans="4:6" x14ac:dyDescent="0.25">
      <c r="D1449" s="5"/>
      <c r="E1449" s="5"/>
      <c r="F1449" s="19"/>
    </row>
    <row r="1450" spans="4:6" x14ac:dyDescent="0.25">
      <c r="D1450" s="5"/>
      <c r="E1450" s="5"/>
      <c r="F1450" s="19"/>
    </row>
    <row r="1451" spans="4:6" x14ac:dyDescent="0.25">
      <c r="D1451" s="5"/>
      <c r="E1451" s="5"/>
      <c r="F1451" s="19"/>
    </row>
    <row r="1452" spans="4:6" x14ac:dyDescent="0.25">
      <c r="D1452" s="5"/>
      <c r="E1452" s="5"/>
      <c r="F1452" s="19"/>
    </row>
    <row r="1453" spans="4:6" x14ac:dyDescent="0.25">
      <c r="D1453" s="5"/>
      <c r="E1453" s="5"/>
      <c r="F1453" s="19"/>
    </row>
    <row r="1454" spans="4:6" x14ac:dyDescent="0.25">
      <c r="D1454" s="5"/>
      <c r="E1454" s="5"/>
      <c r="F1454" s="19"/>
    </row>
    <row r="1455" spans="4:6" x14ac:dyDescent="0.25">
      <c r="D1455" s="5"/>
      <c r="E1455" s="5"/>
      <c r="F1455" s="19"/>
    </row>
    <row r="1456" spans="4:6" x14ac:dyDescent="0.25">
      <c r="D1456" s="5"/>
      <c r="E1456" s="5"/>
      <c r="F1456" s="19"/>
    </row>
    <row r="1457" spans="4:6" x14ac:dyDescent="0.25">
      <c r="D1457" s="5"/>
      <c r="E1457" s="5"/>
      <c r="F1457" s="19"/>
    </row>
    <row r="1458" spans="4:6" x14ac:dyDescent="0.25">
      <c r="D1458" s="5"/>
      <c r="E1458" s="5"/>
      <c r="F1458" s="19"/>
    </row>
    <row r="1459" spans="4:6" x14ac:dyDescent="0.25">
      <c r="D1459" s="5"/>
      <c r="E1459" s="5"/>
      <c r="F1459" s="19"/>
    </row>
    <row r="1460" spans="4:6" x14ac:dyDescent="0.25">
      <c r="D1460" s="5"/>
      <c r="E1460" s="5"/>
      <c r="F1460" s="19"/>
    </row>
    <row r="1461" spans="4:6" x14ac:dyDescent="0.25">
      <c r="D1461" s="5"/>
      <c r="E1461" s="5"/>
      <c r="F1461" s="19"/>
    </row>
    <row r="1462" spans="4:6" x14ac:dyDescent="0.25">
      <c r="D1462" s="5"/>
      <c r="E1462" s="5"/>
      <c r="F1462" s="19"/>
    </row>
    <row r="1463" spans="4:6" x14ac:dyDescent="0.25">
      <c r="D1463" s="5"/>
      <c r="E1463" s="5"/>
      <c r="F1463" s="19"/>
    </row>
    <row r="1464" spans="4:6" x14ac:dyDescent="0.25">
      <c r="D1464" s="5"/>
      <c r="E1464" s="5"/>
      <c r="F1464" s="19"/>
    </row>
    <row r="1465" spans="4:6" x14ac:dyDescent="0.25">
      <c r="D1465" s="5"/>
      <c r="E1465" s="5"/>
      <c r="F1465" s="19"/>
    </row>
    <row r="1466" spans="4:6" x14ac:dyDescent="0.25">
      <c r="D1466" s="5"/>
      <c r="E1466" s="5"/>
      <c r="F1466" s="19"/>
    </row>
    <row r="1467" spans="4:6" x14ac:dyDescent="0.25">
      <c r="D1467" s="5"/>
      <c r="E1467" s="5"/>
      <c r="F1467" s="19"/>
    </row>
    <row r="1468" spans="4:6" x14ac:dyDescent="0.25">
      <c r="D1468" s="5"/>
      <c r="E1468" s="5"/>
      <c r="F1468" s="19"/>
    </row>
    <row r="1469" spans="4:6" x14ac:dyDescent="0.25">
      <c r="D1469" s="5"/>
      <c r="E1469" s="5"/>
      <c r="F1469" s="19"/>
    </row>
    <row r="1470" spans="4:6" x14ac:dyDescent="0.25">
      <c r="D1470" s="5"/>
      <c r="E1470" s="5"/>
      <c r="F1470" s="19"/>
    </row>
    <row r="1471" spans="4:6" x14ac:dyDescent="0.25">
      <c r="D1471" s="5"/>
      <c r="E1471" s="5"/>
      <c r="F1471" s="19"/>
    </row>
    <row r="1472" spans="4:6" x14ac:dyDescent="0.25">
      <c r="D1472" s="5"/>
      <c r="E1472" s="5"/>
      <c r="F1472" s="19"/>
    </row>
    <row r="1473" spans="4:6" x14ac:dyDescent="0.25">
      <c r="D1473" s="5"/>
      <c r="E1473" s="5"/>
      <c r="F1473" s="19"/>
    </row>
    <row r="1474" spans="4:6" x14ac:dyDescent="0.25">
      <c r="D1474" s="5"/>
      <c r="E1474" s="5"/>
      <c r="F1474" s="19"/>
    </row>
    <row r="1475" spans="4:6" x14ac:dyDescent="0.25">
      <c r="D1475" s="5"/>
      <c r="E1475" s="5"/>
      <c r="F1475" s="19"/>
    </row>
    <row r="1476" spans="4:6" x14ac:dyDescent="0.25">
      <c r="D1476" s="5"/>
      <c r="E1476" s="5"/>
      <c r="F1476" s="19"/>
    </row>
    <row r="1477" spans="4:6" x14ac:dyDescent="0.25">
      <c r="D1477" s="5"/>
      <c r="E1477" s="5"/>
      <c r="F1477" s="19"/>
    </row>
    <row r="1478" spans="4:6" x14ac:dyDescent="0.25">
      <c r="D1478" s="5"/>
      <c r="E1478" s="5"/>
      <c r="F1478" s="19"/>
    </row>
    <row r="1479" spans="4:6" x14ac:dyDescent="0.25">
      <c r="D1479" s="5"/>
      <c r="E1479" s="5"/>
      <c r="F1479" s="19"/>
    </row>
    <row r="1480" spans="4:6" x14ac:dyDescent="0.25">
      <c r="D1480" s="5"/>
      <c r="E1480" s="5"/>
      <c r="F1480" s="19"/>
    </row>
    <row r="1481" spans="4:6" x14ac:dyDescent="0.25">
      <c r="D1481" s="5"/>
      <c r="E1481" s="5"/>
      <c r="F1481" s="19"/>
    </row>
    <row r="1482" spans="4:6" x14ac:dyDescent="0.25">
      <c r="D1482" s="5"/>
      <c r="E1482" s="5"/>
      <c r="F1482" s="19"/>
    </row>
    <row r="1483" spans="4:6" x14ac:dyDescent="0.25">
      <c r="D1483" s="5"/>
      <c r="E1483" s="5"/>
      <c r="F1483" s="19"/>
    </row>
    <row r="1484" spans="4:6" x14ac:dyDescent="0.25">
      <c r="D1484" s="5"/>
      <c r="E1484" s="5"/>
      <c r="F1484" s="19"/>
    </row>
    <row r="1485" spans="4:6" x14ac:dyDescent="0.25">
      <c r="D1485" s="5"/>
      <c r="E1485" s="5"/>
      <c r="F1485" s="19"/>
    </row>
    <row r="1486" spans="4:6" x14ac:dyDescent="0.25">
      <c r="D1486" s="5"/>
      <c r="E1486" s="5"/>
      <c r="F1486" s="19"/>
    </row>
    <row r="1487" spans="4:6" x14ac:dyDescent="0.25">
      <c r="D1487" s="5"/>
      <c r="E1487" s="5"/>
      <c r="F1487" s="19"/>
    </row>
    <row r="1488" spans="4:6" x14ac:dyDescent="0.25">
      <c r="D1488" s="5"/>
      <c r="E1488" s="5"/>
      <c r="F1488" s="19"/>
    </row>
    <row r="1489" spans="4:6" x14ac:dyDescent="0.25">
      <c r="D1489" s="5"/>
      <c r="E1489" s="5"/>
      <c r="F1489" s="19"/>
    </row>
    <row r="1490" spans="4:6" x14ac:dyDescent="0.25">
      <c r="D1490" s="5"/>
      <c r="E1490" s="5"/>
      <c r="F1490" s="19"/>
    </row>
    <row r="1491" spans="4:6" x14ac:dyDescent="0.25">
      <c r="D1491" s="5"/>
      <c r="E1491" s="5"/>
      <c r="F1491" s="19"/>
    </row>
    <row r="1492" spans="4:6" x14ac:dyDescent="0.25">
      <c r="D1492" s="5"/>
      <c r="E1492" s="5"/>
      <c r="F1492" s="19"/>
    </row>
    <row r="1493" spans="4:6" x14ac:dyDescent="0.25">
      <c r="D1493" s="5"/>
      <c r="E1493" s="5"/>
      <c r="F1493" s="19"/>
    </row>
    <row r="1494" spans="4:6" x14ac:dyDescent="0.25">
      <c r="D1494" s="5"/>
      <c r="E1494" s="5"/>
      <c r="F1494" s="19"/>
    </row>
    <row r="1495" spans="4:6" x14ac:dyDescent="0.25">
      <c r="D1495" s="5"/>
      <c r="E1495" s="5"/>
      <c r="F1495" s="19"/>
    </row>
    <row r="1496" spans="4:6" x14ac:dyDescent="0.25">
      <c r="D1496" s="5"/>
      <c r="E1496" s="5"/>
      <c r="F1496" s="19"/>
    </row>
    <row r="1497" spans="4:6" x14ac:dyDescent="0.25">
      <c r="D1497" s="5"/>
      <c r="E1497" s="5"/>
      <c r="F1497" s="19"/>
    </row>
    <row r="1498" spans="4:6" x14ac:dyDescent="0.25">
      <c r="D1498" s="5"/>
      <c r="E1498" s="5"/>
      <c r="F1498" s="19"/>
    </row>
    <row r="1499" spans="4:6" x14ac:dyDescent="0.25">
      <c r="D1499" s="5"/>
      <c r="E1499" s="5"/>
      <c r="F1499" s="19"/>
    </row>
    <row r="1500" spans="4:6" x14ac:dyDescent="0.25">
      <c r="D1500" s="5"/>
      <c r="E1500" s="5"/>
      <c r="F1500" s="19"/>
    </row>
    <row r="1501" spans="4:6" x14ac:dyDescent="0.25">
      <c r="D1501" s="5"/>
      <c r="E1501" s="5"/>
      <c r="F1501" s="19"/>
    </row>
    <row r="1502" spans="4:6" x14ac:dyDescent="0.25">
      <c r="D1502" s="5"/>
      <c r="E1502" s="5"/>
      <c r="F1502" s="19"/>
    </row>
    <row r="1503" spans="4:6" x14ac:dyDescent="0.25">
      <c r="D1503" s="5"/>
      <c r="E1503" s="5"/>
      <c r="F1503" s="19"/>
    </row>
    <row r="1504" spans="4:6" x14ac:dyDescent="0.25">
      <c r="D1504" s="5"/>
      <c r="E1504" s="5"/>
      <c r="F1504" s="19"/>
    </row>
    <row r="1505" spans="4:6" x14ac:dyDescent="0.25">
      <c r="D1505" s="5"/>
      <c r="E1505" s="5"/>
      <c r="F1505" s="19"/>
    </row>
    <row r="1506" spans="4:6" x14ac:dyDescent="0.25">
      <c r="D1506" s="5"/>
      <c r="E1506" s="5"/>
      <c r="F1506" s="19"/>
    </row>
    <row r="1507" spans="4:6" x14ac:dyDescent="0.25">
      <c r="D1507" s="5"/>
      <c r="E1507" s="5"/>
      <c r="F1507" s="19"/>
    </row>
    <row r="1508" spans="4:6" x14ac:dyDescent="0.25">
      <c r="D1508" s="5"/>
      <c r="E1508" s="5"/>
      <c r="F1508" s="19"/>
    </row>
    <row r="1509" spans="4:6" x14ac:dyDescent="0.25">
      <c r="D1509" s="5"/>
      <c r="E1509" s="5"/>
      <c r="F1509" s="19"/>
    </row>
    <row r="1510" spans="4:6" x14ac:dyDescent="0.25">
      <c r="D1510" s="5"/>
      <c r="E1510" s="5"/>
      <c r="F1510" s="19"/>
    </row>
    <row r="1511" spans="4:6" x14ac:dyDescent="0.25">
      <c r="D1511" s="5"/>
      <c r="E1511" s="5"/>
      <c r="F1511" s="19"/>
    </row>
    <row r="1512" spans="4:6" x14ac:dyDescent="0.25">
      <c r="D1512" s="5"/>
      <c r="E1512" s="5"/>
      <c r="F1512" s="19"/>
    </row>
    <row r="1513" spans="4:6" x14ac:dyDescent="0.25">
      <c r="D1513" s="5"/>
      <c r="E1513" s="5"/>
      <c r="F1513" s="19"/>
    </row>
    <row r="1514" spans="4:6" x14ac:dyDescent="0.25">
      <c r="D1514" s="5"/>
      <c r="E1514" s="5"/>
      <c r="F1514" s="19"/>
    </row>
    <row r="1515" spans="4:6" x14ac:dyDescent="0.25">
      <c r="D1515" s="5"/>
      <c r="E1515" s="5"/>
      <c r="F1515" s="19"/>
    </row>
    <row r="1516" spans="4:6" x14ac:dyDescent="0.25">
      <c r="D1516" s="5"/>
      <c r="E1516" s="5"/>
      <c r="F1516" s="19"/>
    </row>
    <row r="1517" spans="4:6" x14ac:dyDescent="0.25">
      <c r="D1517" s="5"/>
      <c r="E1517" s="5"/>
    </row>
    <row r="1518" spans="4:6" x14ac:dyDescent="0.25">
      <c r="D1518" s="5"/>
      <c r="E1518" s="5"/>
    </row>
    <row r="1519" spans="4:6" x14ac:dyDescent="0.25">
      <c r="D1519" s="5"/>
      <c r="E1519" s="5"/>
    </row>
    <row r="1520" spans="4:6" x14ac:dyDescent="0.25">
      <c r="D1520" s="5"/>
      <c r="E1520" s="5"/>
    </row>
    <row r="1521" spans="4:5" x14ac:dyDescent="0.25">
      <c r="D1521" s="5"/>
      <c r="E1521" s="5"/>
    </row>
    <row r="1522" spans="4:5" x14ac:dyDescent="0.25">
      <c r="D1522" s="5"/>
      <c r="E1522" s="5"/>
    </row>
    <row r="1523" spans="4:5" x14ac:dyDescent="0.25">
      <c r="D1523" s="5"/>
      <c r="E1523" s="5"/>
    </row>
    <row r="1524" spans="4:5" x14ac:dyDescent="0.25">
      <c r="D1524" s="5"/>
      <c r="E1524" s="5"/>
    </row>
    <row r="1525" spans="4:5" x14ac:dyDescent="0.25">
      <c r="D1525" s="5"/>
      <c r="E1525" s="5"/>
    </row>
    <row r="1526" spans="4:5" x14ac:dyDescent="0.25">
      <c r="D1526" s="5"/>
      <c r="E1526" s="5"/>
    </row>
    <row r="1527" spans="4:5" x14ac:dyDescent="0.25">
      <c r="D1527" s="5"/>
      <c r="E1527" s="5"/>
    </row>
    <row r="1528" spans="4:5" x14ac:dyDescent="0.25">
      <c r="D1528" s="5"/>
      <c r="E1528" s="5"/>
    </row>
    <row r="1529" spans="4:5" x14ac:dyDescent="0.25">
      <c r="D1529" s="5"/>
      <c r="E1529" s="5"/>
    </row>
    <row r="1530" spans="4:5" x14ac:dyDescent="0.25">
      <c r="D1530" s="5"/>
      <c r="E1530" s="5"/>
    </row>
    <row r="1531" spans="4:5" x14ac:dyDescent="0.25">
      <c r="D1531" s="5"/>
      <c r="E1531" s="5"/>
    </row>
    <row r="1532" spans="4:5" x14ac:dyDescent="0.25">
      <c r="D1532" s="5"/>
      <c r="E1532" s="5"/>
    </row>
    <row r="1533" spans="4:5" x14ac:dyDescent="0.25">
      <c r="D1533" s="5"/>
      <c r="E1533" s="5"/>
    </row>
    <row r="1534" spans="4:5" x14ac:dyDescent="0.25">
      <c r="D1534" s="5"/>
      <c r="E1534" s="5"/>
    </row>
    <row r="1535" spans="4:5" x14ac:dyDescent="0.25">
      <c r="D1535" s="5"/>
      <c r="E1535" s="5"/>
    </row>
    <row r="1536" spans="4:5" x14ac:dyDescent="0.25">
      <c r="D1536" s="5"/>
      <c r="E1536" s="5"/>
    </row>
    <row r="1537" spans="4:5" x14ac:dyDescent="0.25">
      <c r="D1537" s="5"/>
      <c r="E1537" s="5"/>
    </row>
    <row r="1538" spans="4:5" x14ac:dyDescent="0.25">
      <c r="D1538" s="5"/>
      <c r="E1538" s="5"/>
    </row>
    <row r="1539" spans="4:5" x14ac:dyDescent="0.25">
      <c r="D1539" s="5"/>
      <c r="E1539" s="5"/>
    </row>
    <row r="1540" spans="4:5" x14ac:dyDescent="0.25">
      <c r="D1540" s="5"/>
      <c r="E1540" s="5"/>
    </row>
    <row r="1541" spans="4:5" x14ac:dyDescent="0.25">
      <c r="D1541" s="5"/>
      <c r="E1541" s="5"/>
    </row>
    <row r="1542" spans="4:5" x14ac:dyDescent="0.25">
      <c r="D1542" s="5"/>
      <c r="E1542" s="5"/>
    </row>
    <row r="1543" spans="4:5" x14ac:dyDescent="0.25">
      <c r="D1543" s="5"/>
      <c r="E1543" s="5"/>
    </row>
    <row r="1544" spans="4:5" x14ac:dyDescent="0.25">
      <c r="D1544" s="5"/>
      <c r="E1544" s="5"/>
    </row>
    <row r="1545" spans="4:5" x14ac:dyDescent="0.25">
      <c r="D1545" s="5"/>
      <c r="E1545" s="5"/>
    </row>
    <row r="1546" spans="4:5" x14ac:dyDescent="0.25">
      <c r="D1546" s="5"/>
      <c r="E1546" s="5"/>
    </row>
    <row r="1547" spans="4:5" x14ac:dyDescent="0.25">
      <c r="D1547" s="5"/>
      <c r="E1547" s="5"/>
    </row>
    <row r="1548" spans="4:5" x14ac:dyDescent="0.25">
      <c r="D1548" s="5"/>
      <c r="E1548" s="5"/>
    </row>
    <row r="1549" spans="4:5" x14ac:dyDescent="0.25">
      <c r="D1549" s="5"/>
      <c r="E1549" s="5"/>
    </row>
    <row r="1550" spans="4:5" x14ac:dyDescent="0.25">
      <c r="D1550" s="5"/>
      <c r="E1550" s="5"/>
    </row>
    <row r="1551" spans="4:5" x14ac:dyDescent="0.25">
      <c r="D1551" s="5"/>
      <c r="E1551" s="5"/>
    </row>
    <row r="1552" spans="4:5" x14ac:dyDescent="0.25">
      <c r="D1552" s="5"/>
      <c r="E1552" s="5"/>
    </row>
    <row r="1553" spans="4:5" x14ac:dyDescent="0.25">
      <c r="D1553" s="5"/>
      <c r="E1553" s="5"/>
    </row>
    <row r="1554" spans="4:5" x14ac:dyDescent="0.25">
      <c r="D1554" s="5"/>
      <c r="E1554" s="5"/>
    </row>
    <row r="1555" spans="4:5" x14ac:dyDescent="0.25">
      <c r="D1555" s="5"/>
      <c r="E1555" s="5"/>
    </row>
    <row r="1556" spans="4:5" x14ac:dyDescent="0.25">
      <c r="D1556" s="5"/>
      <c r="E1556" s="5"/>
    </row>
    <row r="1557" spans="4:5" x14ac:dyDescent="0.25">
      <c r="D1557" s="5"/>
      <c r="E1557" s="5"/>
    </row>
    <row r="1558" spans="4:5" x14ac:dyDescent="0.25">
      <c r="D1558" s="5"/>
      <c r="E1558" s="5"/>
    </row>
    <row r="1559" spans="4:5" x14ac:dyDescent="0.25">
      <c r="D1559" s="5"/>
      <c r="E1559" s="5"/>
    </row>
    <row r="1560" spans="4:5" x14ac:dyDescent="0.25">
      <c r="D1560" s="5"/>
      <c r="E1560" s="5"/>
    </row>
    <row r="1561" spans="4:5" x14ac:dyDescent="0.25">
      <c r="D1561" s="5"/>
      <c r="E1561" s="5"/>
    </row>
    <row r="1562" spans="4:5" x14ac:dyDescent="0.25">
      <c r="D1562" s="5"/>
      <c r="E1562" s="5"/>
    </row>
    <row r="1563" spans="4:5" x14ac:dyDescent="0.25">
      <c r="D1563" s="5"/>
      <c r="E1563" s="5"/>
    </row>
    <row r="1564" spans="4:5" x14ac:dyDescent="0.25">
      <c r="D1564" s="5"/>
      <c r="E1564" s="5"/>
    </row>
    <row r="1565" spans="4:5" x14ac:dyDescent="0.25">
      <c r="D1565" s="5"/>
      <c r="E1565" s="5"/>
    </row>
    <row r="1566" spans="4:5" x14ac:dyDescent="0.25">
      <c r="D1566" s="5"/>
      <c r="E1566" s="5"/>
    </row>
    <row r="1567" spans="4:5" x14ac:dyDescent="0.25">
      <c r="D1567" s="5"/>
      <c r="E1567" s="5"/>
    </row>
    <row r="1568" spans="4:5" x14ac:dyDescent="0.25">
      <c r="D1568" s="5"/>
      <c r="E1568" s="5"/>
    </row>
    <row r="1569" spans="4:5" x14ac:dyDescent="0.25">
      <c r="D1569" s="5"/>
      <c r="E1569" s="5"/>
    </row>
    <row r="1570" spans="4:5" x14ac:dyDescent="0.25">
      <c r="D1570" s="5"/>
      <c r="E1570" s="5"/>
    </row>
    <row r="1571" spans="4:5" x14ac:dyDescent="0.25">
      <c r="D1571" s="5"/>
      <c r="E1571" s="5"/>
    </row>
    <row r="1572" spans="4:5" x14ac:dyDescent="0.25">
      <c r="D1572" s="5"/>
      <c r="E1572" s="5"/>
    </row>
    <row r="1573" spans="4:5" x14ac:dyDescent="0.25">
      <c r="D1573" s="5"/>
      <c r="E1573" s="5"/>
    </row>
    <row r="1574" spans="4:5" x14ac:dyDescent="0.25">
      <c r="D1574" s="5"/>
      <c r="E1574" s="5"/>
    </row>
    <row r="1575" spans="4:5" x14ac:dyDescent="0.25">
      <c r="D1575" s="5"/>
      <c r="E1575" s="5"/>
    </row>
    <row r="1576" spans="4:5" x14ac:dyDescent="0.25">
      <c r="D1576" s="5"/>
      <c r="E1576" s="5"/>
    </row>
    <row r="1577" spans="4:5" x14ac:dyDescent="0.25">
      <c r="D1577" s="5"/>
      <c r="E1577" s="5"/>
    </row>
    <row r="1578" spans="4:5" x14ac:dyDescent="0.25">
      <c r="D1578" s="5"/>
      <c r="E1578" s="5"/>
    </row>
    <row r="1579" spans="4:5" x14ac:dyDescent="0.25">
      <c r="D1579" s="5"/>
      <c r="E1579" s="5"/>
    </row>
    <row r="1580" spans="4:5" x14ac:dyDescent="0.25">
      <c r="D1580" s="5"/>
      <c r="E1580" s="5"/>
    </row>
    <row r="1581" spans="4:5" x14ac:dyDescent="0.25">
      <c r="D1581" s="5"/>
      <c r="E1581" s="5"/>
    </row>
    <row r="1582" spans="4:5" x14ac:dyDescent="0.25">
      <c r="D1582" s="5"/>
      <c r="E1582" s="5"/>
    </row>
    <row r="1583" spans="4:5" x14ac:dyDescent="0.25">
      <c r="D1583" s="5"/>
      <c r="E1583" s="5"/>
    </row>
    <row r="1584" spans="4:5" x14ac:dyDescent="0.25">
      <c r="D1584" s="5"/>
      <c r="E1584" s="5"/>
    </row>
    <row r="1585" spans="4:5" x14ac:dyDescent="0.25">
      <c r="D1585" s="5"/>
      <c r="E1585" s="5"/>
    </row>
    <row r="1586" spans="4:5" x14ac:dyDescent="0.25">
      <c r="D1586" s="5"/>
      <c r="E1586" s="5"/>
    </row>
    <row r="1587" spans="4:5" x14ac:dyDescent="0.25">
      <c r="D1587" s="5"/>
      <c r="E1587" s="5"/>
    </row>
    <row r="1588" spans="4:5" x14ac:dyDescent="0.25">
      <c r="D1588" s="5"/>
      <c r="E1588" s="5"/>
    </row>
    <row r="1589" spans="4:5" x14ac:dyDescent="0.25">
      <c r="D1589" s="5"/>
      <c r="E1589" s="5"/>
    </row>
    <row r="1590" spans="4:5" x14ac:dyDescent="0.25">
      <c r="D1590" s="5"/>
      <c r="E1590" s="5"/>
    </row>
    <row r="1591" spans="4:5" x14ac:dyDescent="0.25">
      <c r="D1591" s="5"/>
      <c r="E1591" s="5"/>
    </row>
    <row r="1592" spans="4:5" x14ac:dyDescent="0.25">
      <c r="D1592" s="5"/>
      <c r="E1592" s="5"/>
    </row>
    <row r="1593" spans="4:5" x14ac:dyDescent="0.25">
      <c r="D1593" s="5"/>
      <c r="E1593" s="5"/>
    </row>
    <row r="1594" spans="4:5" x14ac:dyDescent="0.25">
      <c r="D1594" s="5"/>
      <c r="E1594" s="5"/>
    </row>
    <row r="1595" spans="4:5" x14ac:dyDescent="0.25">
      <c r="D1595" s="5"/>
      <c r="E1595" s="5"/>
    </row>
    <row r="1596" spans="4:5" x14ac:dyDescent="0.25">
      <c r="D1596" s="5"/>
      <c r="E1596" s="5"/>
    </row>
    <row r="1597" spans="4:5" x14ac:dyDescent="0.25">
      <c r="D1597" s="5"/>
      <c r="E1597" s="5"/>
    </row>
    <row r="1598" spans="4:5" x14ac:dyDescent="0.25">
      <c r="D1598" s="5"/>
      <c r="E1598" s="5"/>
    </row>
    <row r="1599" spans="4:5" x14ac:dyDescent="0.25">
      <c r="D1599" s="5"/>
      <c r="E1599" s="5"/>
    </row>
    <row r="1600" spans="4:5" x14ac:dyDescent="0.25">
      <c r="D1600" s="5"/>
      <c r="E1600" s="5"/>
    </row>
    <row r="1601" spans="4:5" x14ac:dyDescent="0.25">
      <c r="D1601" s="5"/>
      <c r="E1601" s="5"/>
    </row>
    <row r="1602" spans="4:5" x14ac:dyDescent="0.25">
      <c r="D1602" s="5"/>
      <c r="E1602" s="5"/>
    </row>
    <row r="1603" spans="4:5" x14ac:dyDescent="0.25">
      <c r="D1603" s="5"/>
      <c r="E1603" s="5"/>
    </row>
    <row r="1604" spans="4:5" x14ac:dyDescent="0.25">
      <c r="D1604" s="5"/>
      <c r="E1604" s="5"/>
    </row>
    <row r="1605" spans="4:5" x14ac:dyDescent="0.25">
      <c r="D1605" s="5"/>
      <c r="E1605" s="5"/>
    </row>
    <row r="1606" spans="4:5" x14ac:dyDescent="0.25">
      <c r="D1606" s="5"/>
      <c r="E1606" s="5"/>
    </row>
    <row r="1607" spans="4:5" x14ac:dyDescent="0.25">
      <c r="D1607" s="5"/>
      <c r="E1607" s="5"/>
    </row>
    <row r="1608" spans="4:5" x14ac:dyDescent="0.25">
      <c r="D1608" s="5"/>
      <c r="E1608" s="5"/>
    </row>
    <row r="1609" spans="4:5" x14ac:dyDescent="0.25">
      <c r="D1609" s="5"/>
      <c r="E1609" s="5"/>
    </row>
    <row r="1610" spans="4:5" x14ac:dyDescent="0.25">
      <c r="D1610" s="5"/>
      <c r="E1610" s="5"/>
    </row>
    <row r="1611" spans="4:5" x14ac:dyDescent="0.25">
      <c r="D1611" s="5"/>
      <c r="E1611" s="5"/>
    </row>
    <row r="1612" spans="4:5" x14ac:dyDescent="0.25">
      <c r="D1612" s="5"/>
      <c r="E1612" s="5"/>
    </row>
    <row r="1613" spans="4:5" x14ac:dyDescent="0.25">
      <c r="D1613" s="5"/>
      <c r="E1613" s="5"/>
    </row>
    <row r="1614" spans="4:5" x14ac:dyDescent="0.25">
      <c r="D1614" s="5"/>
      <c r="E1614" s="5"/>
    </row>
    <row r="1615" spans="4:5" x14ac:dyDescent="0.25">
      <c r="D1615" s="5"/>
      <c r="E1615" s="5"/>
    </row>
    <row r="1616" spans="4:5" x14ac:dyDescent="0.25">
      <c r="D1616" s="5"/>
      <c r="E1616" s="5"/>
    </row>
    <row r="1617" spans="4:5" x14ac:dyDescent="0.25">
      <c r="D1617" s="5"/>
      <c r="E1617" s="5"/>
    </row>
    <row r="1618" spans="4:5" x14ac:dyDescent="0.25">
      <c r="D1618" s="5"/>
      <c r="E1618" s="5"/>
    </row>
    <row r="1619" spans="4:5" x14ac:dyDescent="0.25">
      <c r="D1619" s="5"/>
      <c r="E1619" s="5"/>
    </row>
    <row r="1620" spans="4:5" x14ac:dyDescent="0.25">
      <c r="D1620" s="5"/>
      <c r="E1620" s="5"/>
    </row>
    <row r="1621" spans="4:5" x14ac:dyDescent="0.25">
      <c r="D1621" s="5"/>
      <c r="E1621" s="5"/>
    </row>
    <row r="1622" spans="4:5" x14ac:dyDescent="0.25">
      <c r="D1622" s="5"/>
      <c r="E1622" s="5"/>
    </row>
    <row r="1623" spans="4:5" x14ac:dyDescent="0.25">
      <c r="D1623" s="5"/>
      <c r="E1623" s="5"/>
    </row>
    <row r="1624" spans="4:5" x14ac:dyDescent="0.25">
      <c r="D1624" s="5"/>
      <c r="E1624" s="5"/>
    </row>
    <row r="1625" spans="4:5" x14ac:dyDescent="0.25">
      <c r="D1625" s="5"/>
      <c r="E1625" s="5"/>
    </row>
    <row r="1626" spans="4:5" x14ac:dyDescent="0.25">
      <c r="D1626" s="5"/>
      <c r="E1626" s="5"/>
    </row>
    <row r="1627" spans="4:5" x14ac:dyDescent="0.25">
      <c r="D1627" s="5"/>
      <c r="E1627" s="5"/>
    </row>
    <row r="1628" spans="4:5" x14ac:dyDescent="0.25">
      <c r="D1628" s="5"/>
      <c r="E1628" s="5"/>
    </row>
    <row r="1629" spans="4:5" x14ac:dyDescent="0.25">
      <c r="D1629" s="5"/>
      <c r="E1629" s="5"/>
    </row>
    <row r="1630" spans="4:5" x14ac:dyDescent="0.25">
      <c r="D1630" s="5"/>
      <c r="E1630" s="5"/>
    </row>
    <row r="1631" spans="4:5" x14ac:dyDescent="0.25">
      <c r="D1631" s="5"/>
      <c r="E1631" s="5"/>
    </row>
    <row r="1632" spans="4:5" x14ac:dyDescent="0.25">
      <c r="D1632" s="5"/>
      <c r="E1632" s="5"/>
    </row>
    <row r="1633" spans="4:5" x14ac:dyDescent="0.25">
      <c r="D1633" s="5"/>
      <c r="E1633" s="5"/>
    </row>
    <row r="1634" spans="4:5" x14ac:dyDescent="0.25">
      <c r="D1634" s="5"/>
      <c r="E1634" s="5"/>
    </row>
    <row r="1635" spans="4:5" x14ac:dyDescent="0.25">
      <c r="D1635" s="5"/>
      <c r="E1635" s="5"/>
    </row>
    <row r="1636" spans="4:5" x14ac:dyDescent="0.25">
      <c r="D1636" s="5"/>
      <c r="E1636" s="5"/>
    </row>
    <row r="1637" spans="4:5" x14ac:dyDescent="0.25">
      <c r="D1637" s="5"/>
      <c r="E1637" s="5"/>
    </row>
    <row r="1638" spans="4:5" x14ac:dyDescent="0.25">
      <c r="D1638" s="5"/>
      <c r="E1638" s="5"/>
    </row>
    <row r="1639" spans="4:5" x14ac:dyDescent="0.25">
      <c r="D1639" s="5"/>
      <c r="E1639" s="5"/>
    </row>
    <row r="1640" spans="4:5" x14ac:dyDescent="0.25">
      <c r="D1640" s="5"/>
      <c r="E1640" s="5"/>
    </row>
    <row r="1641" spans="4:5" x14ac:dyDescent="0.25">
      <c r="D1641" s="5"/>
      <c r="E1641" s="5"/>
    </row>
    <row r="1642" spans="4:5" x14ac:dyDescent="0.25">
      <c r="D1642" s="5"/>
      <c r="E1642" s="5"/>
    </row>
    <row r="1643" spans="4:5" x14ac:dyDescent="0.25">
      <c r="D1643" s="5"/>
      <c r="E1643" s="5"/>
    </row>
    <row r="1644" spans="4:5" x14ac:dyDescent="0.25">
      <c r="D1644" s="5"/>
      <c r="E1644" s="5"/>
    </row>
    <row r="1645" spans="4:5" x14ac:dyDescent="0.25">
      <c r="D1645" s="5"/>
      <c r="E1645" s="5"/>
    </row>
    <row r="1646" spans="4:5" x14ac:dyDescent="0.25">
      <c r="D1646" s="5"/>
      <c r="E1646" s="5"/>
    </row>
    <row r="1647" spans="4:5" x14ac:dyDescent="0.25">
      <c r="D1647" s="5"/>
      <c r="E1647" s="5"/>
    </row>
    <row r="1648" spans="4:5" x14ac:dyDescent="0.25">
      <c r="D1648" s="5"/>
      <c r="E1648" s="5"/>
    </row>
    <row r="1649" spans="4:5" x14ac:dyDescent="0.25">
      <c r="D1649" s="5"/>
      <c r="E1649" s="5"/>
    </row>
    <row r="1650" spans="4:5" x14ac:dyDescent="0.25">
      <c r="D1650" s="5"/>
      <c r="E1650" s="5"/>
    </row>
    <row r="1651" spans="4:5" x14ac:dyDescent="0.25">
      <c r="D1651" s="5"/>
      <c r="E1651" s="5"/>
    </row>
    <row r="1652" spans="4:5" x14ac:dyDescent="0.25">
      <c r="D1652" s="5"/>
      <c r="E1652" s="5"/>
    </row>
    <row r="1653" spans="4:5" x14ac:dyDescent="0.25">
      <c r="D1653" s="5"/>
      <c r="E1653" s="5"/>
    </row>
    <row r="1654" spans="4:5" x14ac:dyDescent="0.25">
      <c r="D1654" s="5"/>
      <c r="E1654" s="5"/>
    </row>
    <row r="1655" spans="4:5" x14ac:dyDescent="0.25">
      <c r="D1655" s="5"/>
      <c r="E1655" s="5"/>
    </row>
    <row r="1656" spans="4:5" x14ac:dyDescent="0.25">
      <c r="D1656" s="5"/>
      <c r="E1656" s="5"/>
    </row>
    <row r="1657" spans="4:5" x14ac:dyDescent="0.25">
      <c r="D1657" s="5"/>
      <c r="E1657" s="5"/>
    </row>
    <row r="1658" spans="4:5" x14ac:dyDescent="0.25">
      <c r="D1658" s="5"/>
      <c r="E1658" s="5"/>
    </row>
    <row r="1659" spans="4:5" x14ac:dyDescent="0.25">
      <c r="D1659" s="5"/>
      <c r="E1659" s="5"/>
    </row>
    <row r="1660" spans="4:5" x14ac:dyDescent="0.25">
      <c r="D1660" s="5"/>
      <c r="E1660" s="5"/>
    </row>
    <row r="1661" spans="4:5" x14ac:dyDescent="0.25">
      <c r="D1661" s="5"/>
      <c r="E1661" s="5"/>
    </row>
    <row r="1662" spans="4:5" x14ac:dyDescent="0.25">
      <c r="D1662" s="5"/>
      <c r="E1662" s="5"/>
    </row>
    <row r="1663" spans="4:5" x14ac:dyDescent="0.25">
      <c r="D1663" s="5"/>
      <c r="E1663" s="5"/>
    </row>
    <row r="1664" spans="4:5" x14ac:dyDescent="0.25">
      <c r="D1664" s="5"/>
      <c r="E1664" s="5"/>
    </row>
    <row r="1665" spans="4:5" x14ac:dyDescent="0.25">
      <c r="D1665" s="5"/>
      <c r="E1665" s="5"/>
    </row>
    <row r="1666" spans="4:5" x14ac:dyDescent="0.25">
      <c r="D1666" s="5"/>
      <c r="E1666" s="5"/>
    </row>
    <row r="1667" spans="4:5" x14ac:dyDescent="0.25">
      <c r="D1667" s="5"/>
      <c r="E1667" s="5"/>
    </row>
    <row r="1668" spans="4:5" x14ac:dyDescent="0.25">
      <c r="D1668" s="5"/>
      <c r="E1668" s="5"/>
    </row>
    <row r="1669" spans="4:5" x14ac:dyDescent="0.25">
      <c r="D1669" s="5"/>
      <c r="E1669" s="5"/>
    </row>
    <row r="1670" spans="4:5" x14ac:dyDescent="0.25">
      <c r="D1670" s="5"/>
      <c r="E1670" s="5"/>
    </row>
    <row r="1671" spans="4:5" x14ac:dyDescent="0.25">
      <c r="D1671" s="5"/>
      <c r="E1671" s="5"/>
    </row>
    <row r="1672" spans="4:5" x14ac:dyDescent="0.25">
      <c r="D1672" s="5"/>
      <c r="E1672" s="5"/>
    </row>
    <row r="1673" spans="4:5" x14ac:dyDescent="0.25">
      <c r="D1673" s="5"/>
      <c r="E1673" s="5"/>
    </row>
    <row r="1674" spans="4:5" x14ac:dyDescent="0.25">
      <c r="D1674" s="5"/>
      <c r="E1674" s="5"/>
    </row>
    <row r="1675" spans="4:5" x14ac:dyDescent="0.25">
      <c r="D1675" s="5"/>
      <c r="E1675" s="5"/>
    </row>
    <row r="1676" spans="4:5" x14ac:dyDescent="0.25">
      <c r="D1676" s="5"/>
      <c r="E1676" s="5"/>
    </row>
    <row r="1677" spans="4:5" x14ac:dyDescent="0.25">
      <c r="D1677" s="5"/>
      <c r="E1677" s="5"/>
    </row>
    <row r="1678" spans="4:5" x14ac:dyDescent="0.25">
      <c r="D1678" s="5"/>
      <c r="E1678" s="5"/>
    </row>
    <row r="1679" spans="4:5" x14ac:dyDescent="0.25">
      <c r="D1679" s="5"/>
      <c r="E1679" s="5"/>
    </row>
    <row r="1680" spans="4:5" x14ac:dyDescent="0.25">
      <c r="D1680" s="5"/>
      <c r="E1680" s="5"/>
    </row>
    <row r="1681" spans="4:5" x14ac:dyDescent="0.25">
      <c r="D1681" s="5"/>
      <c r="E1681" s="5"/>
    </row>
    <row r="1682" spans="4:5" x14ac:dyDescent="0.25">
      <c r="D1682" s="5"/>
      <c r="E1682" s="5"/>
    </row>
    <row r="1683" spans="4:5" x14ac:dyDescent="0.25">
      <c r="D1683" s="5"/>
      <c r="E1683" s="5"/>
    </row>
    <row r="1684" spans="4:5" x14ac:dyDescent="0.25">
      <c r="D1684" s="5"/>
      <c r="E1684" s="5"/>
    </row>
    <row r="1685" spans="4:5" x14ac:dyDescent="0.25">
      <c r="D1685" s="5"/>
      <c r="E1685" s="5"/>
    </row>
    <row r="1686" spans="4:5" x14ac:dyDescent="0.25">
      <c r="D1686" s="5"/>
      <c r="E1686" s="5"/>
    </row>
    <row r="1687" spans="4:5" x14ac:dyDescent="0.25">
      <c r="D1687" s="5"/>
      <c r="E1687" s="5"/>
    </row>
    <row r="1688" spans="4:5" x14ac:dyDescent="0.25">
      <c r="D1688" s="5"/>
      <c r="E1688" s="5"/>
    </row>
    <row r="1689" spans="4:5" x14ac:dyDescent="0.25">
      <c r="D1689" s="5"/>
      <c r="E1689" s="5"/>
    </row>
    <row r="1690" spans="4:5" x14ac:dyDescent="0.25">
      <c r="D1690" s="5"/>
      <c r="E1690" s="5"/>
    </row>
    <row r="1691" spans="4:5" x14ac:dyDescent="0.25">
      <c r="D1691" s="5"/>
      <c r="E1691" s="5"/>
    </row>
    <row r="1692" spans="4:5" x14ac:dyDescent="0.25">
      <c r="D1692" s="5"/>
      <c r="E1692" s="5"/>
    </row>
    <row r="1693" spans="4:5" x14ac:dyDescent="0.25">
      <c r="D1693" s="5"/>
      <c r="E1693" s="5"/>
    </row>
    <row r="1694" spans="4:5" x14ac:dyDescent="0.25">
      <c r="D1694" s="5"/>
      <c r="E1694" s="5"/>
    </row>
    <row r="1695" spans="4:5" x14ac:dyDescent="0.25">
      <c r="D1695" s="5"/>
      <c r="E1695" s="5"/>
    </row>
    <row r="1696" spans="4:5" x14ac:dyDescent="0.25">
      <c r="D1696" s="5"/>
      <c r="E1696" s="5"/>
    </row>
    <row r="1697" spans="4:5" x14ac:dyDescent="0.25">
      <c r="D1697" s="5"/>
      <c r="E1697" s="5"/>
    </row>
    <row r="1698" spans="4:5" x14ac:dyDescent="0.25">
      <c r="D1698" s="5"/>
      <c r="E1698" s="5"/>
    </row>
    <row r="1699" spans="4:5" x14ac:dyDescent="0.25">
      <c r="D1699" s="5"/>
      <c r="E1699" s="5"/>
    </row>
    <row r="1700" spans="4:5" x14ac:dyDescent="0.25">
      <c r="D1700" s="5"/>
      <c r="E1700" s="5"/>
    </row>
    <row r="1701" spans="4:5" x14ac:dyDescent="0.25">
      <c r="D1701" s="5"/>
      <c r="E1701" s="5"/>
    </row>
    <row r="1702" spans="4:5" x14ac:dyDescent="0.25">
      <c r="D1702" s="5"/>
      <c r="E1702" s="5"/>
    </row>
    <row r="1703" spans="4:5" x14ac:dyDescent="0.25">
      <c r="D1703" s="5"/>
      <c r="E1703" s="5"/>
    </row>
    <row r="1704" spans="4:5" x14ac:dyDescent="0.25">
      <c r="D1704" s="5"/>
      <c r="E1704" s="5"/>
    </row>
    <row r="1705" spans="4:5" x14ac:dyDescent="0.25">
      <c r="D1705" s="5"/>
      <c r="E1705" s="5"/>
    </row>
    <row r="1706" spans="4:5" x14ac:dyDescent="0.25">
      <c r="D1706" s="5"/>
      <c r="E1706" s="5"/>
    </row>
    <row r="1707" spans="4:5" x14ac:dyDescent="0.25">
      <c r="D1707" s="5"/>
      <c r="E1707" s="5"/>
    </row>
    <row r="1708" spans="4:5" x14ac:dyDescent="0.25">
      <c r="D1708" s="5"/>
      <c r="E1708" s="5"/>
    </row>
    <row r="1709" spans="4:5" x14ac:dyDescent="0.25">
      <c r="D1709" s="5"/>
      <c r="E1709" s="5"/>
    </row>
    <row r="1710" spans="4:5" x14ac:dyDescent="0.25">
      <c r="D1710" s="5"/>
      <c r="E1710" s="5"/>
    </row>
    <row r="1711" spans="4:5" x14ac:dyDescent="0.25">
      <c r="D1711" s="5"/>
      <c r="E1711" s="5"/>
    </row>
    <row r="1712" spans="4:5" x14ac:dyDescent="0.25">
      <c r="D1712" s="5"/>
      <c r="E1712" s="5"/>
    </row>
    <row r="1713" spans="4:5" x14ac:dyDescent="0.25">
      <c r="D1713" s="5"/>
      <c r="E1713" s="5"/>
    </row>
    <row r="1714" spans="4:5" x14ac:dyDescent="0.25">
      <c r="D1714" s="5"/>
      <c r="E1714" s="5"/>
    </row>
    <row r="1715" spans="4:5" x14ac:dyDescent="0.25">
      <c r="D1715" s="5"/>
      <c r="E1715" s="5"/>
    </row>
    <row r="1716" spans="4:5" x14ac:dyDescent="0.25">
      <c r="D1716" s="5"/>
      <c r="E1716" s="5"/>
    </row>
    <row r="1717" spans="4:5" x14ac:dyDescent="0.25">
      <c r="D1717" s="5"/>
      <c r="E1717" s="5"/>
    </row>
    <row r="1718" spans="4:5" x14ac:dyDescent="0.25">
      <c r="D1718" s="5"/>
      <c r="E1718" s="5"/>
    </row>
    <row r="1719" spans="4:5" x14ac:dyDescent="0.25">
      <c r="D1719" s="5"/>
      <c r="E1719" s="5"/>
    </row>
    <row r="1720" spans="4:5" x14ac:dyDescent="0.25">
      <c r="D1720" s="5"/>
      <c r="E1720" s="5"/>
    </row>
    <row r="1721" spans="4:5" x14ac:dyDescent="0.25">
      <c r="D1721" s="5"/>
      <c r="E1721" s="5"/>
    </row>
    <row r="1722" spans="4:5" x14ac:dyDescent="0.25">
      <c r="D1722" s="5"/>
      <c r="E1722" s="5"/>
    </row>
    <row r="1723" spans="4:5" x14ac:dyDescent="0.25">
      <c r="D1723" s="5"/>
      <c r="E1723" s="5"/>
    </row>
    <row r="1724" spans="4:5" x14ac:dyDescent="0.25">
      <c r="D1724" s="5"/>
      <c r="E1724" s="5"/>
    </row>
    <row r="1725" spans="4:5" x14ac:dyDescent="0.25">
      <c r="D1725" s="5"/>
      <c r="E1725" s="5"/>
    </row>
    <row r="1726" spans="4:5" x14ac:dyDescent="0.25">
      <c r="D1726" s="5"/>
      <c r="E1726" s="5"/>
    </row>
    <row r="1727" spans="4:5" x14ac:dyDescent="0.25">
      <c r="D1727" s="5"/>
      <c r="E1727" s="5"/>
    </row>
    <row r="1728" spans="4:5" x14ac:dyDescent="0.25">
      <c r="D1728" s="5"/>
      <c r="E1728" s="5"/>
    </row>
    <row r="1729" spans="4:5" x14ac:dyDescent="0.25">
      <c r="D1729" s="5"/>
      <c r="E1729" s="5"/>
    </row>
    <row r="1730" spans="4:5" x14ac:dyDescent="0.25">
      <c r="D1730" s="5"/>
      <c r="E1730" s="5"/>
    </row>
    <row r="1731" spans="4:5" x14ac:dyDescent="0.25">
      <c r="D1731" s="5"/>
      <c r="E1731" s="5"/>
    </row>
    <row r="1732" spans="4:5" x14ac:dyDescent="0.25">
      <c r="D1732" s="5"/>
      <c r="E1732" s="5"/>
    </row>
    <row r="1733" spans="4:5" x14ac:dyDescent="0.25">
      <c r="D1733" s="5"/>
      <c r="E1733" s="5"/>
    </row>
    <row r="1734" spans="4:5" x14ac:dyDescent="0.25">
      <c r="D1734" s="5"/>
      <c r="E1734" s="5"/>
    </row>
    <row r="1735" spans="4:5" x14ac:dyDescent="0.25">
      <c r="D1735" s="5"/>
      <c r="E1735" s="5"/>
    </row>
    <row r="1736" spans="4:5" x14ac:dyDescent="0.25">
      <c r="D1736" s="5"/>
      <c r="E1736" s="5"/>
    </row>
    <row r="1737" spans="4:5" x14ac:dyDescent="0.25">
      <c r="D1737" s="5"/>
      <c r="E1737" s="5"/>
    </row>
    <row r="1738" spans="4:5" x14ac:dyDescent="0.25">
      <c r="D1738" s="5"/>
      <c r="E1738" s="5"/>
    </row>
    <row r="1739" spans="4:5" x14ac:dyDescent="0.25">
      <c r="D1739" s="5"/>
      <c r="E1739" s="5"/>
    </row>
    <row r="1740" spans="4:5" x14ac:dyDescent="0.25">
      <c r="D1740" s="5"/>
      <c r="E1740" s="5"/>
    </row>
    <row r="1741" spans="4:5" x14ac:dyDescent="0.25">
      <c r="D1741" s="5"/>
      <c r="E1741" s="5"/>
    </row>
    <row r="1742" spans="4:5" x14ac:dyDescent="0.25">
      <c r="D1742" s="5"/>
      <c r="E1742" s="5"/>
    </row>
    <row r="1743" spans="4:5" x14ac:dyDescent="0.25">
      <c r="D1743" s="5"/>
      <c r="E1743" s="5"/>
    </row>
    <row r="1744" spans="4:5" x14ac:dyDescent="0.25">
      <c r="D1744" s="5"/>
      <c r="E1744" s="5"/>
    </row>
    <row r="1745" spans="4:5" x14ac:dyDescent="0.25">
      <c r="D1745" s="5"/>
      <c r="E1745" s="5"/>
    </row>
    <row r="1746" spans="4:5" x14ac:dyDescent="0.25">
      <c r="D1746" s="5"/>
      <c r="E1746" s="5"/>
    </row>
    <row r="1747" spans="4:5" x14ac:dyDescent="0.25">
      <c r="D1747" s="5"/>
      <c r="E1747" s="5"/>
    </row>
    <row r="1748" spans="4:5" x14ac:dyDescent="0.25">
      <c r="D1748" s="5"/>
      <c r="E1748" s="5"/>
    </row>
    <row r="1749" spans="4:5" x14ac:dyDescent="0.25">
      <c r="D1749" s="5"/>
      <c r="E1749" s="5"/>
    </row>
    <row r="1750" spans="4:5" x14ac:dyDescent="0.25">
      <c r="D1750" s="5"/>
      <c r="E1750" s="5"/>
    </row>
    <row r="1751" spans="4:5" x14ac:dyDescent="0.25">
      <c r="D1751" s="5"/>
      <c r="E1751" s="5"/>
    </row>
    <row r="1752" spans="4:5" x14ac:dyDescent="0.25">
      <c r="D1752" s="5"/>
      <c r="E1752" s="5"/>
    </row>
    <row r="1753" spans="4:5" x14ac:dyDescent="0.25">
      <c r="D1753" s="5"/>
      <c r="E1753" s="5"/>
    </row>
    <row r="1754" spans="4:5" x14ac:dyDescent="0.25">
      <c r="D1754" s="5"/>
      <c r="E1754" s="5"/>
    </row>
    <row r="1755" spans="4:5" x14ac:dyDescent="0.25">
      <c r="D1755" s="5"/>
      <c r="E1755" s="5"/>
    </row>
    <row r="1756" spans="4:5" x14ac:dyDescent="0.25">
      <c r="D1756" s="5"/>
      <c r="E1756" s="5"/>
    </row>
    <row r="1757" spans="4:5" x14ac:dyDescent="0.25">
      <c r="D1757" s="5"/>
      <c r="E1757" s="5"/>
    </row>
    <row r="1758" spans="4:5" x14ac:dyDescent="0.25">
      <c r="D1758" s="5"/>
      <c r="E1758" s="5"/>
    </row>
    <row r="1759" spans="4:5" x14ac:dyDescent="0.25">
      <c r="D1759" s="5"/>
      <c r="E1759" s="5"/>
    </row>
    <row r="1760" spans="4:5" x14ac:dyDescent="0.25">
      <c r="D1760" s="5"/>
      <c r="E1760" s="5"/>
    </row>
    <row r="1761" spans="4:5" x14ac:dyDescent="0.25">
      <c r="D1761" s="5"/>
      <c r="E1761" s="5"/>
    </row>
    <row r="1762" spans="4:5" x14ac:dyDescent="0.25">
      <c r="D1762" s="5"/>
      <c r="E1762" s="5"/>
    </row>
    <row r="1763" spans="4:5" x14ac:dyDescent="0.25">
      <c r="D1763" s="5"/>
      <c r="E1763" s="5"/>
    </row>
    <row r="1764" spans="4:5" x14ac:dyDescent="0.25">
      <c r="D1764" s="5"/>
      <c r="E1764" s="5"/>
    </row>
    <row r="1765" spans="4:5" x14ac:dyDescent="0.25">
      <c r="D1765" s="5"/>
      <c r="E1765" s="5"/>
    </row>
    <row r="1766" spans="4:5" x14ac:dyDescent="0.25">
      <c r="D1766" s="5"/>
      <c r="E1766" s="5"/>
    </row>
    <row r="1767" spans="4:5" x14ac:dyDescent="0.25">
      <c r="D1767" s="5"/>
      <c r="E1767" s="5"/>
    </row>
    <row r="1768" spans="4:5" x14ac:dyDescent="0.25">
      <c r="D1768" s="5"/>
      <c r="E1768" s="5"/>
    </row>
    <row r="1769" spans="4:5" x14ac:dyDescent="0.25">
      <c r="D1769" s="5"/>
      <c r="E1769" s="5"/>
    </row>
    <row r="1770" spans="4:5" x14ac:dyDescent="0.25">
      <c r="D1770" s="5"/>
      <c r="E1770" s="5"/>
    </row>
    <row r="1771" spans="4:5" x14ac:dyDescent="0.25">
      <c r="D1771" s="5"/>
      <c r="E1771" s="5"/>
    </row>
    <row r="1772" spans="4:5" x14ac:dyDescent="0.25">
      <c r="D1772" s="5"/>
      <c r="E1772" s="5"/>
    </row>
    <row r="1773" spans="4:5" x14ac:dyDescent="0.25">
      <c r="D1773" s="5"/>
      <c r="E1773" s="5"/>
    </row>
    <row r="1774" spans="4:5" x14ac:dyDescent="0.25">
      <c r="D1774" s="5"/>
      <c r="E1774" s="5"/>
    </row>
    <row r="1775" spans="4:5" x14ac:dyDescent="0.25">
      <c r="D1775" s="5"/>
      <c r="E1775" s="5"/>
    </row>
    <row r="1776" spans="4:5" x14ac:dyDescent="0.25">
      <c r="D1776" s="5"/>
      <c r="E1776" s="5"/>
    </row>
    <row r="1777" spans="4:5" x14ac:dyDescent="0.25">
      <c r="D1777" s="5"/>
      <c r="E1777" s="5"/>
    </row>
    <row r="1778" spans="4:5" x14ac:dyDescent="0.25">
      <c r="D1778" s="5"/>
      <c r="E1778" s="5"/>
    </row>
    <row r="1779" spans="4:5" x14ac:dyDescent="0.25">
      <c r="D1779" s="5"/>
      <c r="E1779" s="5"/>
    </row>
    <row r="1780" spans="4:5" x14ac:dyDescent="0.25">
      <c r="D1780" s="5"/>
      <c r="E1780" s="5"/>
    </row>
    <row r="1781" spans="4:5" x14ac:dyDescent="0.25">
      <c r="D1781" s="5"/>
      <c r="E1781" s="5"/>
    </row>
    <row r="1782" spans="4:5" x14ac:dyDescent="0.25">
      <c r="D1782" s="5"/>
      <c r="E1782" s="5"/>
    </row>
    <row r="1783" spans="4:5" x14ac:dyDescent="0.25">
      <c r="D1783" s="5"/>
      <c r="E1783" s="5"/>
    </row>
    <row r="1784" spans="4:5" x14ac:dyDescent="0.25">
      <c r="D1784" s="5"/>
      <c r="E1784" s="5"/>
    </row>
    <row r="1785" spans="4:5" x14ac:dyDescent="0.25">
      <c r="D1785" s="5"/>
      <c r="E1785" s="5"/>
    </row>
    <row r="1786" spans="4:5" x14ac:dyDescent="0.25">
      <c r="D1786" s="5"/>
      <c r="E1786" s="5"/>
    </row>
    <row r="1787" spans="4:5" x14ac:dyDescent="0.25">
      <c r="D1787" s="5"/>
      <c r="E1787" s="5"/>
    </row>
    <row r="1788" spans="4:5" x14ac:dyDescent="0.25">
      <c r="D1788" s="5"/>
      <c r="E1788" s="5"/>
    </row>
    <row r="1789" spans="4:5" x14ac:dyDescent="0.25">
      <c r="D1789" s="5"/>
      <c r="E1789" s="5"/>
    </row>
    <row r="1790" spans="4:5" x14ac:dyDescent="0.25">
      <c r="D1790" s="5"/>
      <c r="E1790" s="5"/>
    </row>
    <row r="1791" spans="4:5" x14ac:dyDescent="0.25">
      <c r="D1791" s="5"/>
      <c r="E1791" s="5"/>
    </row>
    <row r="1792" spans="4:5" x14ac:dyDescent="0.25">
      <c r="D1792" s="5"/>
      <c r="E1792" s="5"/>
    </row>
    <row r="1793" spans="4:5" x14ac:dyDescent="0.25">
      <c r="D1793" s="5"/>
      <c r="E1793" s="5"/>
    </row>
    <row r="1794" spans="4:5" x14ac:dyDescent="0.25">
      <c r="D1794" s="5"/>
      <c r="E1794" s="5"/>
    </row>
    <row r="1795" spans="4:5" x14ac:dyDescent="0.25">
      <c r="D1795" s="5"/>
      <c r="E1795" s="5"/>
    </row>
    <row r="1796" spans="4:5" x14ac:dyDescent="0.25">
      <c r="D1796" s="5"/>
      <c r="E1796" s="5"/>
    </row>
    <row r="1797" spans="4:5" x14ac:dyDescent="0.25">
      <c r="D1797" s="5"/>
      <c r="E1797" s="5"/>
    </row>
    <row r="1798" spans="4:5" x14ac:dyDescent="0.25">
      <c r="D1798" s="5"/>
      <c r="E1798" s="5"/>
    </row>
    <row r="1799" spans="4:5" x14ac:dyDescent="0.25">
      <c r="D1799" s="5"/>
      <c r="E1799" s="5"/>
    </row>
    <row r="1800" spans="4:5" x14ac:dyDescent="0.25">
      <c r="D1800" s="5"/>
      <c r="E1800" s="5"/>
    </row>
    <row r="1801" spans="4:5" x14ac:dyDescent="0.25">
      <c r="D1801" s="5"/>
      <c r="E1801" s="5"/>
    </row>
    <row r="1802" spans="4:5" x14ac:dyDescent="0.25">
      <c r="D1802" s="5"/>
      <c r="E1802" s="5"/>
    </row>
    <row r="1803" spans="4:5" x14ac:dyDescent="0.25">
      <c r="D1803" s="5"/>
      <c r="E1803" s="5"/>
    </row>
    <row r="1804" spans="4:5" x14ac:dyDescent="0.25">
      <c r="D1804" s="5"/>
      <c r="E1804" s="5"/>
    </row>
    <row r="1805" spans="4:5" x14ac:dyDescent="0.25">
      <c r="D1805" s="5"/>
      <c r="E1805" s="5"/>
    </row>
    <row r="1806" spans="4:5" x14ac:dyDescent="0.25">
      <c r="D1806" s="5"/>
      <c r="E1806" s="5"/>
    </row>
    <row r="1807" spans="4:5" x14ac:dyDescent="0.25">
      <c r="D1807" s="5"/>
      <c r="E1807" s="5"/>
    </row>
    <row r="1808" spans="4:5" x14ac:dyDescent="0.25">
      <c r="D1808" s="5"/>
      <c r="E1808" s="5"/>
    </row>
    <row r="1809" spans="4:5" x14ac:dyDescent="0.25">
      <c r="D1809" s="5"/>
      <c r="E1809" s="5"/>
    </row>
    <row r="1810" spans="4:5" x14ac:dyDescent="0.25">
      <c r="D1810" s="5"/>
      <c r="E1810" s="5"/>
    </row>
    <row r="1811" spans="4:5" x14ac:dyDescent="0.25">
      <c r="D1811" s="5"/>
      <c r="E1811" s="5"/>
    </row>
    <row r="1812" spans="4:5" x14ac:dyDescent="0.25">
      <c r="D1812" s="5"/>
      <c r="E1812" s="5"/>
    </row>
    <row r="1813" spans="4:5" x14ac:dyDescent="0.25">
      <c r="D1813" s="5"/>
      <c r="E1813" s="5"/>
    </row>
    <row r="1814" spans="4:5" x14ac:dyDescent="0.25">
      <c r="D1814" s="5"/>
      <c r="E1814" s="5"/>
    </row>
    <row r="1815" spans="4:5" x14ac:dyDescent="0.25">
      <c r="D1815" s="5"/>
      <c r="E1815" s="5"/>
    </row>
    <row r="1816" spans="4:5" x14ac:dyDescent="0.25">
      <c r="D1816" s="5"/>
      <c r="E1816" s="5"/>
    </row>
    <row r="1817" spans="4:5" x14ac:dyDescent="0.25">
      <c r="D1817" s="5"/>
      <c r="E1817" s="5"/>
    </row>
    <row r="1818" spans="4:5" x14ac:dyDescent="0.25">
      <c r="D1818" s="5"/>
      <c r="E1818" s="5"/>
    </row>
    <row r="1819" spans="4:5" x14ac:dyDescent="0.25">
      <c r="D1819" s="5"/>
      <c r="E1819" s="5"/>
    </row>
    <row r="1820" spans="4:5" x14ac:dyDescent="0.25">
      <c r="D1820" s="5"/>
      <c r="E1820" s="5"/>
    </row>
    <row r="1821" spans="4:5" x14ac:dyDescent="0.25">
      <c r="D1821" s="5"/>
      <c r="E1821" s="5"/>
    </row>
    <row r="1822" spans="4:5" x14ac:dyDescent="0.25">
      <c r="D1822" s="5"/>
      <c r="E1822" s="5"/>
    </row>
    <row r="1823" spans="4:5" x14ac:dyDescent="0.25">
      <c r="D1823" s="5"/>
      <c r="E1823" s="5"/>
    </row>
    <row r="1824" spans="4:5" x14ac:dyDescent="0.25">
      <c r="D1824" s="5"/>
      <c r="E1824" s="5"/>
    </row>
    <row r="1825" spans="4:5" x14ac:dyDescent="0.25">
      <c r="D1825" s="5"/>
      <c r="E1825" s="5"/>
    </row>
    <row r="1826" spans="4:5" x14ac:dyDescent="0.25">
      <c r="D1826" s="5"/>
      <c r="E1826" s="5"/>
    </row>
    <row r="1827" spans="4:5" x14ac:dyDescent="0.25">
      <c r="D1827" s="5"/>
      <c r="E1827" s="5"/>
    </row>
    <row r="1828" spans="4:5" x14ac:dyDescent="0.25">
      <c r="D1828" s="5"/>
      <c r="E1828" s="5"/>
    </row>
    <row r="1829" spans="4:5" x14ac:dyDescent="0.25">
      <c r="D1829" s="5"/>
      <c r="E1829" s="5"/>
    </row>
    <row r="1830" spans="4:5" x14ac:dyDescent="0.25">
      <c r="D1830" s="5"/>
      <c r="E1830" s="5"/>
    </row>
    <row r="1831" spans="4:5" x14ac:dyDescent="0.25">
      <c r="D1831" s="5"/>
      <c r="E1831" s="5"/>
    </row>
    <row r="1832" spans="4:5" x14ac:dyDescent="0.25">
      <c r="D1832" s="5"/>
      <c r="E1832" s="5"/>
    </row>
    <row r="1833" spans="4:5" x14ac:dyDescent="0.25">
      <c r="D1833" s="5"/>
      <c r="E1833" s="5"/>
    </row>
    <row r="1834" spans="4:5" x14ac:dyDescent="0.25">
      <c r="D1834" s="5"/>
      <c r="E1834" s="5"/>
    </row>
    <row r="1835" spans="4:5" x14ac:dyDescent="0.25">
      <c r="D1835" s="5"/>
      <c r="E1835" s="5"/>
    </row>
    <row r="1836" spans="4:5" x14ac:dyDescent="0.25">
      <c r="D1836" s="5"/>
      <c r="E1836" s="5"/>
    </row>
    <row r="1837" spans="4:5" x14ac:dyDescent="0.25">
      <c r="D1837" s="5"/>
      <c r="E1837" s="5"/>
    </row>
    <row r="1838" spans="4:5" x14ac:dyDescent="0.25">
      <c r="D1838" s="5"/>
      <c r="E1838" s="5"/>
    </row>
    <row r="1839" spans="4:5" x14ac:dyDescent="0.25">
      <c r="D1839" s="5"/>
      <c r="E1839" s="5"/>
    </row>
    <row r="1840" spans="4:5" x14ac:dyDescent="0.25">
      <c r="D1840" s="5"/>
      <c r="E1840" s="5"/>
    </row>
    <row r="1841" spans="4:5" x14ac:dyDescent="0.25">
      <c r="D1841" s="5"/>
      <c r="E1841" s="5"/>
    </row>
    <row r="1842" spans="4:5" x14ac:dyDescent="0.25">
      <c r="D1842" s="5"/>
      <c r="E1842" s="5"/>
    </row>
    <row r="1843" spans="4:5" x14ac:dyDescent="0.25">
      <c r="D1843" s="5"/>
      <c r="E1843" s="5"/>
    </row>
    <row r="1844" spans="4:5" x14ac:dyDescent="0.25">
      <c r="D1844" s="5"/>
      <c r="E1844" s="5"/>
    </row>
    <row r="1845" spans="4:5" x14ac:dyDescent="0.25">
      <c r="D1845" s="5"/>
      <c r="E1845" s="5"/>
    </row>
    <row r="1846" spans="4:5" x14ac:dyDescent="0.25">
      <c r="D1846" s="5"/>
      <c r="E1846" s="5"/>
    </row>
    <row r="1847" spans="4:5" x14ac:dyDescent="0.25">
      <c r="D1847" s="5"/>
      <c r="E1847" s="5"/>
    </row>
    <row r="1848" spans="4:5" x14ac:dyDescent="0.25">
      <c r="D1848" s="5"/>
      <c r="E1848" s="5"/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97ED-CDE0-4C0F-BD6E-143C13303146}">
  <dimension ref="B5:L1513"/>
  <sheetViews>
    <sheetView showGridLines="0" workbookViewId="0">
      <selection activeCell="N14" sqref="N14"/>
    </sheetView>
  </sheetViews>
  <sheetFormatPr baseColWidth="10" defaultRowHeight="14.4" x14ac:dyDescent="0.3"/>
  <cols>
    <col min="4" max="4" width="12.6640625" customWidth="1"/>
    <col min="6" max="6" width="14.44140625" customWidth="1"/>
    <col min="7" max="7" width="23" customWidth="1"/>
    <col min="8" max="10" width="17.44140625" customWidth="1"/>
  </cols>
  <sheetData>
    <row r="5" spans="2:12" x14ac:dyDescent="0.3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8" t="s">
        <v>9</v>
      </c>
      <c r="I5" s="8" t="s">
        <v>10</v>
      </c>
      <c r="J5" s="15" t="s">
        <v>11</v>
      </c>
      <c r="K5" s="18" t="s">
        <v>529</v>
      </c>
      <c r="L5" s="18" t="s">
        <v>530</v>
      </c>
    </row>
    <row r="6" spans="2:12" x14ac:dyDescent="0.3">
      <c r="B6" s="9" t="s">
        <v>12</v>
      </c>
      <c r="C6" s="9" t="s">
        <v>13</v>
      </c>
      <c r="D6" s="10">
        <v>5711</v>
      </c>
      <c r="E6" s="9" t="s">
        <v>14</v>
      </c>
      <c r="F6" s="9" t="s">
        <v>15</v>
      </c>
      <c r="G6" s="9" t="s">
        <v>400</v>
      </c>
      <c r="H6" s="13">
        <v>180154</v>
      </c>
      <c r="I6" s="13">
        <v>185654</v>
      </c>
      <c r="J6" s="16">
        <v>266900</v>
      </c>
      <c r="K6">
        <f>IF(SUM(Tabelle1[[#This Row],[Abr.-Menge 2019]:[Abr.-Menge 2021]])&gt;0,AVERAGEIF(Tabelle1[[#This Row],[Abr.-Menge 2019]:[Abr.-Menge 2021]],"&gt;0"),0)</f>
        <v>210902.66666666666</v>
      </c>
      <c r="L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7" spans="2:12" x14ac:dyDescent="0.3">
      <c r="B7" s="11" t="s">
        <v>12</v>
      </c>
      <c r="C7" s="11" t="s">
        <v>13</v>
      </c>
      <c r="D7" s="12">
        <v>5711</v>
      </c>
      <c r="E7" s="11" t="s">
        <v>14</v>
      </c>
      <c r="F7" s="11" t="s">
        <v>16</v>
      </c>
      <c r="G7" s="11" t="s">
        <v>400</v>
      </c>
      <c r="H7" s="14">
        <v>189768</v>
      </c>
      <c r="I7" s="14">
        <v>148565</v>
      </c>
      <c r="J7" s="17">
        <v>153727</v>
      </c>
      <c r="K7">
        <f>IF(SUM(Tabelle1[[#This Row],[Abr.-Menge 2019]:[Abr.-Menge 2021]])&gt;0,AVERAGEIF(Tabelle1[[#This Row],[Abr.-Menge 2019]:[Abr.-Menge 2021]],"&gt;0"),0)</f>
        <v>164020</v>
      </c>
      <c r="L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8" spans="2:12" x14ac:dyDescent="0.3">
      <c r="B8" s="9" t="s">
        <v>12</v>
      </c>
      <c r="C8" s="9" t="s">
        <v>13</v>
      </c>
      <c r="D8" s="10">
        <v>5711</v>
      </c>
      <c r="E8" s="9" t="s">
        <v>14</v>
      </c>
      <c r="F8" s="9" t="s">
        <v>17</v>
      </c>
      <c r="G8" s="9" t="s">
        <v>400</v>
      </c>
      <c r="H8" s="13">
        <v>10785</v>
      </c>
      <c r="I8" s="13">
        <v>10915</v>
      </c>
      <c r="J8" s="16">
        <v>12458</v>
      </c>
      <c r="K8">
        <f>IF(SUM(Tabelle1[[#This Row],[Abr.-Menge 2019]:[Abr.-Menge 2021]])&gt;0,AVERAGEIF(Tabelle1[[#This Row],[Abr.-Menge 2019]:[Abr.-Menge 2021]],"&gt;0"),0)</f>
        <v>11386</v>
      </c>
      <c r="L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" spans="2:12" x14ac:dyDescent="0.3">
      <c r="B9" s="11" t="s">
        <v>12</v>
      </c>
      <c r="C9" s="11" t="s">
        <v>13</v>
      </c>
      <c r="D9" s="12">
        <v>5711</v>
      </c>
      <c r="E9" s="11" t="s">
        <v>14</v>
      </c>
      <c r="F9" s="11" t="s">
        <v>18</v>
      </c>
      <c r="G9" s="11" t="s">
        <v>400</v>
      </c>
      <c r="H9" s="14">
        <v>94151</v>
      </c>
      <c r="I9" s="14">
        <v>101311</v>
      </c>
      <c r="J9" s="17">
        <v>126485</v>
      </c>
      <c r="K9">
        <f>IF(SUM(Tabelle1[[#This Row],[Abr.-Menge 2019]:[Abr.-Menge 2021]])&gt;0,AVERAGEIF(Tabelle1[[#This Row],[Abr.-Menge 2019]:[Abr.-Menge 2021]],"&gt;0"),0)</f>
        <v>107315.66666666667</v>
      </c>
      <c r="L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0" spans="2:12" x14ac:dyDescent="0.3">
      <c r="B10" s="9" t="s">
        <v>12</v>
      </c>
      <c r="C10" s="9" t="s">
        <v>13</v>
      </c>
      <c r="D10" s="10">
        <v>5711</v>
      </c>
      <c r="E10" s="9" t="s">
        <v>14</v>
      </c>
      <c r="F10" s="9" t="s">
        <v>19</v>
      </c>
      <c r="G10" s="9" t="s">
        <v>400</v>
      </c>
      <c r="H10" s="13">
        <v>77569</v>
      </c>
      <c r="I10" s="13">
        <v>72619</v>
      </c>
      <c r="J10" s="16">
        <v>95051</v>
      </c>
      <c r="K10">
        <f>IF(SUM(Tabelle1[[#This Row],[Abr.-Menge 2019]:[Abr.-Menge 2021]])&gt;0,AVERAGEIF(Tabelle1[[#This Row],[Abr.-Menge 2019]:[Abr.-Menge 2021]],"&gt;0"),0)</f>
        <v>81746.333333333328</v>
      </c>
      <c r="L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1" spans="2:12" x14ac:dyDescent="0.3">
      <c r="B11" s="11" t="s">
        <v>12</v>
      </c>
      <c r="C11" s="11" t="s">
        <v>13</v>
      </c>
      <c r="D11" s="12">
        <v>5711</v>
      </c>
      <c r="E11" s="11" t="s">
        <v>14</v>
      </c>
      <c r="F11" s="11" t="s">
        <v>20</v>
      </c>
      <c r="G11" s="11" t="s">
        <v>400</v>
      </c>
      <c r="H11" s="14">
        <v>95800</v>
      </c>
      <c r="I11" s="14">
        <v>102009</v>
      </c>
      <c r="J11" s="17">
        <v>101365</v>
      </c>
      <c r="K11">
        <f>IF(SUM(Tabelle1[[#This Row],[Abr.-Menge 2019]:[Abr.-Menge 2021]])&gt;0,AVERAGEIF(Tabelle1[[#This Row],[Abr.-Menge 2019]:[Abr.-Menge 2021]],"&gt;0"),0)</f>
        <v>99724.666666666672</v>
      </c>
      <c r="L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2" spans="2:12" x14ac:dyDescent="0.3">
      <c r="B12" s="9" t="s">
        <v>12</v>
      </c>
      <c r="C12" s="9" t="s">
        <v>13</v>
      </c>
      <c r="D12" s="10">
        <v>5712</v>
      </c>
      <c r="E12" s="9" t="s">
        <v>21</v>
      </c>
      <c r="F12" s="9" t="s">
        <v>22</v>
      </c>
      <c r="G12" s="9" t="s">
        <v>400</v>
      </c>
      <c r="H12" s="13">
        <v>43394</v>
      </c>
      <c r="I12" s="13">
        <v>34139</v>
      </c>
      <c r="J12" s="16">
        <v>51814</v>
      </c>
      <c r="K12">
        <f>IF(SUM(Tabelle1[[#This Row],[Abr.-Menge 2019]:[Abr.-Menge 2021]])&gt;0,AVERAGEIF(Tabelle1[[#This Row],[Abr.-Menge 2019]:[Abr.-Menge 2021]],"&gt;0"),0)</f>
        <v>43115.666666666664</v>
      </c>
      <c r="L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3" spans="2:12" x14ac:dyDescent="0.3">
      <c r="B13" s="11" t="s">
        <v>12</v>
      </c>
      <c r="C13" s="11" t="s">
        <v>13</v>
      </c>
      <c r="D13" s="12">
        <v>5712</v>
      </c>
      <c r="E13" s="11" t="s">
        <v>21</v>
      </c>
      <c r="F13" s="11" t="s">
        <v>17</v>
      </c>
      <c r="G13" s="11" t="s">
        <v>400</v>
      </c>
      <c r="H13" s="14">
        <v>32838</v>
      </c>
      <c r="I13" s="14">
        <v>33215</v>
      </c>
      <c r="J13" s="17">
        <v>38650</v>
      </c>
      <c r="K13">
        <f>IF(SUM(Tabelle1[[#This Row],[Abr.-Menge 2019]:[Abr.-Menge 2021]])&gt;0,AVERAGEIF(Tabelle1[[#This Row],[Abr.-Menge 2019]:[Abr.-Menge 2021]],"&gt;0"),0)</f>
        <v>34901</v>
      </c>
      <c r="L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" spans="2:12" x14ac:dyDescent="0.3">
      <c r="B14" s="9" t="s">
        <v>12</v>
      </c>
      <c r="C14" s="9" t="s">
        <v>13</v>
      </c>
      <c r="D14" s="10">
        <v>5712</v>
      </c>
      <c r="E14" s="9" t="s">
        <v>21</v>
      </c>
      <c r="F14" s="9" t="s">
        <v>23</v>
      </c>
      <c r="G14" s="9" t="s">
        <v>400</v>
      </c>
      <c r="H14" s="13">
        <v>33917</v>
      </c>
      <c r="I14" s="13">
        <v>35449</v>
      </c>
      <c r="J14" s="16">
        <v>40351</v>
      </c>
      <c r="K14">
        <f>IF(SUM(Tabelle1[[#This Row],[Abr.-Menge 2019]:[Abr.-Menge 2021]])&gt;0,AVERAGEIF(Tabelle1[[#This Row],[Abr.-Menge 2019]:[Abr.-Menge 2021]],"&gt;0"),0)</f>
        <v>36572.333333333336</v>
      </c>
      <c r="L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5" spans="2:12" x14ac:dyDescent="0.3">
      <c r="B15" s="11" t="s">
        <v>12</v>
      </c>
      <c r="C15" s="11" t="s">
        <v>13</v>
      </c>
      <c r="D15" s="12">
        <v>5712</v>
      </c>
      <c r="E15" s="11" t="s">
        <v>21</v>
      </c>
      <c r="F15" s="11" t="s">
        <v>24</v>
      </c>
      <c r="G15" s="11" t="s">
        <v>400</v>
      </c>
      <c r="H15" s="14">
        <v>96952</v>
      </c>
      <c r="I15" s="14">
        <v>105939</v>
      </c>
      <c r="J15" s="17">
        <v>155222</v>
      </c>
      <c r="K15">
        <f>IF(SUM(Tabelle1[[#This Row],[Abr.-Menge 2019]:[Abr.-Menge 2021]])&gt;0,AVERAGEIF(Tabelle1[[#This Row],[Abr.-Menge 2019]:[Abr.-Menge 2021]],"&gt;0"),0)</f>
        <v>119371</v>
      </c>
      <c r="L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6" spans="2:12" x14ac:dyDescent="0.3">
      <c r="B16" s="9" t="s">
        <v>12</v>
      </c>
      <c r="C16" s="9" t="s">
        <v>13</v>
      </c>
      <c r="D16" s="10">
        <v>5712</v>
      </c>
      <c r="E16" s="9" t="s">
        <v>21</v>
      </c>
      <c r="F16" s="9" t="s">
        <v>25</v>
      </c>
      <c r="G16" s="9" t="s">
        <v>401</v>
      </c>
      <c r="H16" s="13">
        <v>11</v>
      </c>
      <c r="I16" s="13">
        <v>0</v>
      </c>
      <c r="J16" s="16">
        <v>0</v>
      </c>
      <c r="K16">
        <f>IF(SUM(Tabelle1[[#This Row],[Abr.-Menge 2019]:[Abr.-Menge 2021]])&gt;0,AVERAGEIF(Tabelle1[[#This Row],[Abr.-Menge 2019]:[Abr.-Menge 2021]],"&gt;0"),0)</f>
        <v>11</v>
      </c>
      <c r="L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7" spans="2:12" x14ac:dyDescent="0.3">
      <c r="B17" s="11" t="s">
        <v>12</v>
      </c>
      <c r="C17" s="11" t="s">
        <v>13</v>
      </c>
      <c r="D17" s="12">
        <v>5712</v>
      </c>
      <c r="E17" s="11" t="s">
        <v>21</v>
      </c>
      <c r="F17" s="11" t="s">
        <v>18</v>
      </c>
      <c r="G17" s="11" t="s">
        <v>400</v>
      </c>
      <c r="H17" s="14">
        <v>42397</v>
      </c>
      <c r="I17" s="14">
        <v>42839</v>
      </c>
      <c r="J17" s="17">
        <v>49952</v>
      </c>
      <c r="K17">
        <f>IF(SUM(Tabelle1[[#This Row],[Abr.-Menge 2019]:[Abr.-Menge 2021]])&gt;0,AVERAGEIF(Tabelle1[[#This Row],[Abr.-Menge 2019]:[Abr.-Menge 2021]],"&gt;0"),0)</f>
        <v>45062.666666666664</v>
      </c>
      <c r="L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8" spans="2:12" x14ac:dyDescent="0.3">
      <c r="B18" s="9" t="s">
        <v>12</v>
      </c>
      <c r="C18" s="9" t="s">
        <v>13</v>
      </c>
      <c r="D18" s="10">
        <v>5712</v>
      </c>
      <c r="E18" s="9" t="s">
        <v>21</v>
      </c>
      <c r="F18" s="9" t="s">
        <v>19</v>
      </c>
      <c r="G18" s="9" t="s">
        <v>400</v>
      </c>
      <c r="H18" s="13">
        <v>18177</v>
      </c>
      <c r="I18" s="13">
        <v>22320</v>
      </c>
      <c r="J18" s="16">
        <v>24598</v>
      </c>
      <c r="K18">
        <f>IF(SUM(Tabelle1[[#This Row],[Abr.-Menge 2019]:[Abr.-Menge 2021]])&gt;0,AVERAGEIF(Tabelle1[[#This Row],[Abr.-Menge 2019]:[Abr.-Menge 2021]],"&gt;0"),0)</f>
        <v>21698.333333333332</v>
      </c>
      <c r="L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9" spans="2:12" x14ac:dyDescent="0.3">
      <c r="B19" s="11" t="s">
        <v>12</v>
      </c>
      <c r="C19" s="11" t="s">
        <v>13</v>
      </c>
      <c r="D19" s="12">
        <v>5712</v>
      </c>
      <c r="E19" s="11" t="s">
        <v>21</v>
      </c>
      <c r="F19" s="11" t="s">
        <v>20</v>
      </c>
      <c r="G19" s="11" t="s">
        <v>402</v>
      </c>
      <c r="H19" s="14">
        <v>8582</v>
      </c>
      <c r="I19" s="14">
        <v>11753</v>
      </c>
      <c r="J19" s="17">
        <v>12707</v>
      </c>
      <c r="K19">
        <f>IF(SUM(Tabelle1[[#This Row],[Abr.-Menge 2019]:[Abr.-Menge 2021]])&gt;0,AVERAGEIF(Tabelle1[[#This Row],[Abr.-Menge 2019]:[Abr.-Menge 2021]],"&gt;0"),0)</f>
        <v>11014</v>
      </c>
      <c r="L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0" spans="2:12" x14ac:dyDescent="0.3">
      <c r="B20" s="9" t="s">
        <v>12</v>
      </c>
      <c r="C20" s="9" t="s">
        <v>13</v>
      </c>
      <c r="D20" s="10">
        <v>5715</v>
      </c>
      <c r="E20" s="9" t="s">
        <v>26</v>
      </c>
      <c r="F20" s="9" t="s">
        <v>17</v>
      </c>
      <c r="G20" s="9" t="s">
        <v>401</v>
      </c>
      <c r="H20" s="13">
        <v>0</v>
      </c>
      <c r="I20" s="13">
        <v>0</v>
      </c>
      <c r="J20" s="16">
        <v>0</v>
      </c>
      <c r="K20">
        <f>IF(SUM(Tabelle1[[#This Row],[Abr.-Menge 2019]:[Abr.-Menge 2021]])&gt;0,AVERAGEIF(Tabelle1[[#This Row],[Abr.-Menge 2019]:[Abr.-Menge 2021]],"&gt;0"),0)</f>
        <v>0</v>
      </c>
      <c r="L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1" spans="2:12" x14ac:dyDescent="0.3">
      <c r="B21" s="11" t="s">
        <v>12</v>
      </c>
      <c r="C21" s="11" t="s">
        <v>13</v>
      </c>
      <c r="D21" s="12">
        <v>5715</v>
      </c>
      <c r="E21" s="11" t="s">
        <v>26</v>
      </c>
      <c r="F21" s="11" t="s">
        <v>17</v>
      </c>
      <c r="G21" s="11" t="s">
        <v>400</v>
      </c>
      <c r="H21" s="14">
        <v>449031</v>
      </c>
      <c r="I21" s="14">
        <v>508464</v>
      </c>
      <c r="J21" s="17">
        <v>506596</v>
      </c>
      <c r="K21">
        <f>IF(SUM(Tabelle1[[#This Row],[Abr.-Menge 2019]:[Abr.-Menge 2021]])&gt;0,AVERAGEIF(Tabelle1[[#This Row],[Abr.-Menge 2019]:[Abr.-Menge 2021]],"&gt;0"),0)</f>
        <v>488030.33333333331</v>
      </c>
      <c r="L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2" spans="2:12" x14ac:dyDescent="0.3">
      <c r="B22" s="9" t="s">
        <v>12</v>
      </c>
      <c r="C22" s="9" t="s">
        <v>13</v>
      </c>
      <c r="D22" s="10">
        <v>5715</v>
      </c>
      <c r="E22" s="9" t="s">
        <v>26</v>
      </c>
      <c r="F22" s="9" t="s">
        <v>17</v>
      </c>
      <c r="G22" s="9" t="s">
        <v>401</v>
      </c>
      <c r="H22" s="13">
        <v>0</v>
      </c>
      <c r="I22" s="13">
        <v>0</v>
      </c>
      <c r="J22" s="16">
        <v>0</v>
      </c>
      <c r="K22">
        <f>IF(SUM(Tabelle1[[#This Row],[Abr.-Menge 2019]:[Abr.-Menge 2021]])&gt;0,AVERAGEIF(Tabelle1[[#This Row],[Abr.-Menge 2019]:[Abr.-Menge 2021]],"&gt;0"),0)</f>
        <v>0</v>
      </c>
      <c r="L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3" spans="2:12" x14ac:dyDescent="0.3">
      <c r="B23" s="11" t="s">
        <v>12</v>
      </c>
      <c r="C23" s="11" t="s">
        <v>13</v>
      </c>
      <c r="D23" s="12">
        <v>5715</v>
      </c>
      <c r="E23" s="11" t="s">
        <v>26</v>
      </c>
      <c r="F23" s="11" t="s">
        <v>27</v>
      </c>
      <c r="G23" s="11" t="e">
        <v>#N/A</v>
      </c>
      <c r="H23" s="14">
        <v>1632886</v>
      </c>
      <c r="I23" s="14">
        <v>1723855</v>
      </c>
      <c r="J23" s="17">
        <v>1936398</v>
      </c>
      <c r="K23">
        <f>IF(SUM(Tabelle1[[#This Row],[Abr.-Menge 2019]:[Abr.-Menge 2021]])&gt;0,AVERAGEIF(Tabelle1[[#This Row],[Abr.-Menge 2019]:[Abr.-Menge 2021]],"&gt;0"),0)</f>
        <v>1764379.6666666667</v>
      </c>
      <c r="L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Sonstige</v>
      </c>
    </row>
    <row r="24" spans="2:12" x14ac:dyDescent="0.3">
      <c r="B24" s="9" t="s">
        <v>12</v>
      </c>
      <c r="C24" s="9" t="s">
        <v>13</v>
      </c>
      <c r="D24" s="10">
        <v>6657</v>
      </c>
      <c r="E24" s="9" t="s">
        <v>28</v>
      </c>
      <c r="F24" s="9" t="s">
        <v>22</v>
      </c>
      <c r="G24" s="9" t="s">
        <v>403</v>
      </c>
      <c r="H24" s="13">
        <v>26222</v>
      </c>
      <c r="I24" s="13">
        <v>24837</v>
      </c>
      <c r="J24" s="16">
        <v>26798</v>
      </c>
      <c r="K24">
        <f>IF(SUM(Tabelle1[[#This Row],[Abr.-Menge 2019]:[Abr.-Menge 2021]])&gt;0,AVERAGEIF(Tabelle1[[#This Row],[Abr.-Menge 2019]:[Abr.-Menge 2021]],"&gt;0"),0)</f>
        <v>25952.333333333332</v>
      </c>
      <c r="L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" spans="2:12" x14ac:dyDescent="0.3">
      <c r="B25" s="11" t="s">
        <v>12</v>
      </c>
      <c r="C25" s="11" t="s">
        <v>13</v>
      </c>
      <c r="D25" s="12">
        <v>6657</v>
      </c>
      <c r="E25" s="11" t="s">
        <v>28</v>
      </c>
      <c r="F25" s="11" t="s">
        <v>24</v>
      </c>
      <c r="G25" s="11" t="s">
        <v>403</v>
      </c>
      <c r="H25" s="14">
        <v>9866</v>
      </c>
      <c r="I25" s="14">
        <v>17319</v>
      </c>
      <c r="J25" s="17">
        <v>20142</v>
      </c>
      <c r="K25">
        <f>IF(SUM(Tabelle1[[#This Row],[Abr.-Menge 2019]:[Abr.-Menge 2021]])&gt;0,AVERAGEIF(Tabelle1[[#This Row],[Abr.-Menge 2019]:[Abr.-Menge 2021]],"&gt;0"),0)</f>
        <v>15775.666666666666</v>
      </c>
      <c r="L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" spans="2:12" x14ac:dyDescent="0.3">
      <c r="B26" s="9" t="s">
        <v>12</v>
      </c>
      <c r="C26" s="9" t="s">
        <v>13</v>
      </c>
      <c r="D26" s="10">
        <v>6657</v>
      </c>
      <c r="E26" s="9" t="s">
        <v>28</v>
      </c>
      <c r="F26" s="9" t="s">
        <v>18</v>
      </c>
      <c r="G26" s="9" t="s">
        <v>403</v>
      </c>
      <c r="H26" s="13">
        <v>26628</v>
      </c>
      <c r="I26" s="13">
        <v>16773</v>
      </c>
      <c r="J26" s="16">
        <v>19755</v>
      </c>
      <c r="K26">
        <f>IF(SUM(Tabelle1[[#This Row],[Abr.-Menge 2019]:[Abr.-Menge 2021]])&gt;0,AVERAGEIF(Tabelle1[[#This Row],[Abr.-Menge 2019]:[Abr.-Menge 2021]],"&gt;0"),0)</f>
        <v>21052</v>
      </c>
      <c r="L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" spans="2:12" x14ac:dyDescent="0.3">
      <c r="B27" s="11" t="s">
        <v>12</v>
      </c>
      <c r="C27" s="11" t="s">
        <v>13</v>
      </c>
      <c r="D27" s="12">
        <v>6657</v>
      </c>
      <c r="E27" s="11" t="s">
        <v>28</v>
      </c>
      <c r="F27" s="11" t="s">
        <v>29</v>
      </c>
      <c r="G27" s="11" t="s">
        <v>403</v>
      </c>
      <c r="H27" s="14">
        <v>8071</v>
      </c>
      <c r="I27" s="14">
        <v>20353</v>
      </c>
      <c r="J27" s="17">
        <v>21001</v>
      </c>
      <c r="K27">
        <f>IF(SUM(Tabelle1[[#This Row],[Abr.-Menge 2019]:[Abr.-Menge 2021]])&gt;0,AVERAGEIF(Tabelle1[[#This Row],[Abr.-Menge 2019]:[Abr.-Menge 2021]],"&gt;0"),0)</f>
        <v>16475</v>
      </c>
      <c r="L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" spans="2:12" x14ac:dyDescent="0.3">
      <c r="B28" s="9" t="s">
        <v>12</v>
      </c>
      <c r="C28" s="9" t="s">
        <v>13</v>
      </c>
      <c r="D28" s="10">
        <v>6657</v>
      </c>
      <c r="E28" s="9" t="s">
        <v>28</v>
      </c>
      <c r="F28" s="9" t="s">
        <v>30</v>
      </c>
      <c r="G28" s="9" t="s">
        <v>403</v>
      </c>
      <c r="H28" s="13">
        <v>32519</v>
      </c>
      <c r="I28" s="13">
        <v>31331</v>
      </c>
      <c r="J28" s="16">
        <v>34724</v>
      </c>
      <c r="K28">
        <f>IF(SUM(Tabelle1[[#This Row],[Abr.-Menge 2019]:[Abr.-Menge 2021]])&gt;0,AVERAGEIF(Tabelle1[[#This Row],[Abr.-Menge 2019]:[Abr.-Menge 2021]],"&gt;0"),0)</f>
        <v>32858</v>
      </c>
      <c r="L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" spans="2:12" x14ac:dyDescent="0.3">
      <c r="B29" s="11" t="s">
        <v>12</v>
      </c>
      <c r="C29" s="11" t="s">
        <v>13</v>
      </c>
      <c r="D29" s="12">
        <v>6657</v>
      </c>
      <c r="E29" s="11" t="s">
        <v>28</v>
      </c>
      <c r="F29" s="11" t="s">
        <v>20</v>
      </c>
      <c r="G29" s="11" t="s">
        <v>403</v>
      </c>
      <c r="H29" s="14">
        <v>17817</v>
      </c>
      <c r="I29" s="14">
        <v>28326</v>
      </c>
      <c r="J29" s="17">
        <v>21380</v>
      </c>
      <c r="K29">
        <f>IF(SUM(Tabelle1[[#This Row],[Abr.-Menge 2019]:[Abr.-Menge 2021]])&gt;0,AVERAGEIF(Tabelle1[[#This Row],[Abr.-Menge 2019]:[Abr.-Menge 2021]],"&gt;0"),0)</f>
        <v>22507.666666666668</v>
      </c>
      <c r="L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" spans="2:12" x14ac:dyDescent="0.3">
      <c r="B30" s="9" t="s">
        <v>12</v>
      </c>
      <c r="C30" s="9" t="s">
        <v>13</v>
      </c>
      <c r="D30" s="10">
        <v>6657</v>
      </c>
      <c r="E30" s="9" t="s">
        <v>28</v>
      </c>
      <c r="F30" s="9" t="s">
        <v>20</v>
      </c>
      <c r="G30" s="9" t="s">
        <v>403</v>
      </c>
      <c r="H30" s="13">
        <v>14081</v>
      </c>
      <c r="I30" s="13">
        <v>13474</v>
      </c>
      <c r="J30" s="16">
        <v>13678</v>
      </c>
      <c r="K30">
        <f>IF(SUM(Tabelle1[[#This Row],[Abr.-Menge 2019]:[Abr.-Menge 2021]])&gt;0,AVERAGEIF(Tabelle1[[#This Row],[Abr.-Menge 2019]:[Abr.-Menge 2021]],"&gt;0"),0)</f>
        <v>13744.333333333334</v>
      </c>
      <c r="L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" spans="2:12" x14ac:dyDescent="0.3">
      <c r="B31" s="11" t="s">
        <v>12</v>
      </c>
      <c r="C31" s="11" t="s">
        <v>13</v>
      </c>
      <c r="D31" s="12">
        <v>6657</v>
      </c>
      <c r="E31" s="11" t="s">
        <v>28</v>
      </c>
      <c r="F31" s="11" t="s">
        <v>20</v>
      </c>
      <c r="G31" s="11" t="s">
        <v>403</v>
      </c>
      <c r="H31" s="14">
        <v>13827</v>
      </c>
      <c r="I31" s="14">
        <v>13629</v>
      </c>
      <c r="J31" s="17">
        <v>15404</v>
      </c>
      <c r="K31">
        <f>IF(SUM(Tabelle1[[#This Row],[Abr.-Menge 2019]:[Abr.-Menge 2021]])&gt;0,AVERAGEIF(Tabelle1[[#This Row],[Abr.-Menge 2019]:[Abr.-Menge 2021]],"&gt;0"),0)</f>
        <v>14286.666666666666</v>
      </c>
      <c r="L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" spans="2:12" x14ac:dyDescent="0.3">
      <c r="B32" s="9" t="s">
        <v>12</v>
      </c>
      <c r="C32" s="9" t="s">
        <v>13</v>
      </c>
      <c r="D32" s="10">
        <v>6657</v>
      </c>
      <c r="E32" s="9" t="s">
        <v>28</v>
      </c>
      <c r="F32" s="9" t="s">
        <v>31</v>
      </c>
      <c r="G32" s="9" t="s">
        <v>403</v>
      </c>
      <c r="H32" s="13">
        <v>23769</v>
      </c>
      <c r="I32" s="13">
        <v>21686</v>
      </c>
      <c r="J32" s="16">
        <v>23989</v>
      </c>
      <c r="K32">
        <f>IF(SUM(Tabelle1[[#This Row],[Abr.-Menge 2019]:[Abr.-Menge 2021]])&gt;0,AVERAGEIF(Tabelle1[[#This Row],[Abr.-Menge 2019]:[Abr.-Menge 2021]],"&gt;0"),0)</f>
        <v>23148</v>
      </c>
      <c r="L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" spans="2:12" x14ac:dyDescent="0.3">
      <c r="B33" s="11" t="s">
        <v>12</v>
      </c>
      <c r="C33" s="11" t="s">
        <v>13</v>
      </c>
      <c r="D33" s="12">
        <v>6657</v>
      </c>
      <c r="E33" s="11" t="s">
        <v>28</v>
      </c>
      <c r="F33" s="11" t="s">
        <v>32</v>
      </c>
      <c r="G33" s="11" t="s">
        <v>403</v>
      </c>
      <c r="H33" s="14">
        <v>6257</v>
      </c>
      <c r="I33" s="14">
        <v>5311</v>
      </c>
      <c r="J33" s="17">
        <v>5770</v>
      </c>
      <c r="K33">
        <f>IF(SUM(Tabelle1[[#This Row],[Abr.-Menge 2019]:[Abr.-Menge 2021]])&gt;0,AVERAGEIF(Tabelle1[[#This Row],[Abr.-Menge 2019]:[Abr.-Menge 2021]],"&gt;0"),0)</f>
        <v>5779.333333333333</v>
      </c>
      <c r="L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4" spans="2:12" x14ac:dyDescent="0.3">
      <c r="B34" s="9" t="s">
        <v>12</v>
      </c>
      <c r="C34" s="9" t="s">
        <v>13</v>
      </c>
      <c r="D34" s="10">
        <v>6657</v>
      </c>
      <c r="E34" s="9" t="s">
        <v>28</v>
      </c>
      <c r="F34" s="9" t="s">
        <v>33</v>
      </c>
      <c r="G34" s="9" t="s">
        <v>403</v>
      </c>
      <c r="H34" s="13">
        <v>6968</v>
      </c>
      <c r="I34" s="13">
        <v>6622</v>
      </c>
      <c r="J34" s="16">
        <v>7882</v>
      </c>
      <c r="K34">
        <f>IF(SUM(Tabelle1[[#This Row],[Abr.-Menge 2019]:[Abr.-Menge 2021]])&gt;0,AVERAGEIF(Tabelle1[[#This Row],[Abr.-Menge 2019]:[Abr.-Menge 2021]],"&gt;0"),0)</f>
        <v>7157.333333333333</v>
      </c>
      <c r="L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" spans="2:12" x14ac:dyDescent="0.3">
      <c r="B35" s="11" t="s">
        <v>12</v>
      </c>
      <c r="C35" s="11" t="s">
        <v>13</v>
      </c>
      <c r="D35" s="12">
        <v>6657</v>
      </c>
      <c r="E35" s="11" t="s">
        <v>28</v>
      </c>
      <c r="F35" s="11" t="s">
        <v>34</v>
      </c>
      <c r="G35" s="11" t="s">
        <v>403</v>
      </c>
      <c r="H35" s="14">
        <v>10414</v>
      </c>
      <c r="I35" s="14">
        <v>10022</v>
      </c>
      <c r="J35" s="17">
        <v>11274</v>
      </c>
      <c r="K35">
        <f>IF(SUM(Tabelle1[[#This Row],[Abr.-Menge 2019]:[Abr.-Menge 2021]])&gt;0,AVERAGEIF(Tabelle1[[#This Row],[Abr.-Menge 2019]:[Abr.-Menge 2021]],"&gt;0"),0)</f>
        <v>10570</v>
      </c>
      <c r="L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" spans="2:12" x14ac:dyDescent="0.3">
      <c r="B36" s="9" t="s">
        <v>12</v>
      </c>
      <c r="C36" s="9" t="s">
        <v>13</v>
      </c>
      <c r="D36" s="10">
        <v>6657</v>
      </c>
      <c r="E36" s="9" t="s">
        <v>28</v>
      </c>
      <c r="F36" s="9" t="s">
        <v>35</v>
      </c>
      <c r="G36" s="9" t="s">
        <v>403</v>
      </c>
      <c r="H36" s="13">
        <v>16468</v>
      </c>
      <c r="I36" s="13">
        <v>16897</v>
      </c>
      <c r="J36" s="16">
        <v>18802</v>
      </c>
      <c r="K36">
        <f>IF(SUM(Tabelle1[[#This Row],[Abr.-Menge 2019]:[Abr.-Menge 2021]])&gt;0,AVERAGEIF(Tabelle1[[#This Row],[Abr.-Menge 2019]:[Abr.-Menge 2021]],"&gt;0"),0)</f>
        <v>17389</v>
      </c>
      <c r="L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" spans="2:12" x14ac:dyDescent="0.3">
      <c r="B37" s="11" t="s">
        <v>12</v>
      </c>
      <c r="C37" s="11" t="s">
        <v>13</v>
      </c>
      <c r="D37" s="12">
        <v>6657</v>
      </c>
      <c r="E37" s="11" t="s">
        <v>28</v>
      </c>
      <c r="F37" s="11" t="s">
        <v>36</v>
      </c>
      <c r="G37" s="11" t="s">
        <v>403</v>
      </c>
      <c r="H37" s="14">
        <v>34094</v>
      </c>
      <c r="I37" s="14">
        <v>34591</v>
      </c>
      <c r="J37" s="17">
        <v>40750</v>
      </c>
      <c r="K37">
        <f>IF(SUM(Tabelle1[[#This Row],[Abr.-Menge 2019]:[Abr.-Menge 2021]])&gt;0,AVERAGEIF(Tabelle1[[#This Row],[Abr.-Menge 2019]:[Abr.-Menge 2021]],"&gt;0"),0)</f>
        <v>36478.333333333336</v>
      </c>
      <c r="L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" spans="2:12" x14ac:dyDescent="0.3">
      <c r="B38" s="9" t="s">
        <v>12</v>
      </c>
      <c r="C38" s="9" t="s">
        <v>13</v>
      </c>
      <c r="D38" s="10">
        <v>6657</v>
      </c>
      <c r="E38" s="9" t="s">
        <v>28</v>
      </c>
      <c r="F38" s="9" t="s">
        <v>37</v>
      </c>
      <c r="G38" s="9" t="s">
        <v>403</v>
      </c>
      <c r="H38" s="13">
        <v>28628</v>
      </c>
      <c r="I38" s="13">
        <v>30503</v>
      </c>
      <c r="J38" s="16">
        <v>32474</v>
      </c>
      <c r="K38">
        <f>IF(SUM(Tabelle1[[#This Row],[Abr.-Menge 2019]:[Abr.-Menge 2021]])&gt;0,AVERAGEIF(Tabelle1[[#This Row],[Abr.-Menge 2019]:[Abr.-Menge 2021]],"&gt;0"),0)</f>
        <v>30535</v>
      </c>
      <c r="L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" spans="2:12" x14ac:dyDescent="0.3">
      <c r="B39" s="11" t="s">
        <v>12</v>
      </c>
      <c r="C39" s="11" t="s">
        <v>13</v>
      </c>
      <c r="D39" s="12">
        <v>6657</v>
      </c>
      <c r="E39" s="11" t="s">
        <v>28</v>
      </c>
      <c r="F39" s="11" t="s">
        <v>38</v>
      </c>
      <c r="G39" s="11" t="s">
        <v>403</v>
      </c>
      <c r="H39" s="14">
        <v>14359</v>
      </c>
      <c r="I39" s="14">
        <v>13813</v>
      </c>
      <c r="J39" s="17">
        <v>15602</v>
      </c>
      <c r="K39">
        <f>IF(SUM(Tabelle1[[#This Row],[Abr.-Menge 2019]:[Abr.-Menge 2021]])&gt;0,AVERAGEIF(Tabelle1[[#This Row],[Abr.-Menge 2019]:[Abr.-Menge 2021]],"&gt;0"),0)</f>
        <v>14591.333333333334</v>
      </c>
      <c r="L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" spans="2:12" x14ac:dyDescent="0.3">
      <c r="B40" s="9" t="s">
        <v>12</v>
      </c>
      <c r="C40" s="9" t="s">
        <v>13</v>
      </c>
      <c r="D40" s="10">
        <v>6657</v>
      </c>
      <c r="E40" s="9" t="s">
        <v>28</v>
      </c>
      <c r="F40" s="9" t="s">
        <v>39</v>
      </c>
      <c r="G40" s="9" t="s">
        <v>403</v>
      </c>
      <c r="H40" s="13">
        <v>24542</v>
      </c>
      <c r="I40" s="13">
        <v>24650</v>
      </c>
      <c r="J40" s="16">
        <v>30835</v>
      </c>
      <c r="K40">
        <f>IF(SUM(Tabelle1[[#This Row],[Abr.-Menge 2019]:[Abr.-Menge 2021]])&gt;0,AVERAGEIF(Tabelle1[[#This Row],[Abr.-Menge 2019]:[Abr.-Menge 2021]],"&gt;0"),0)</f>
        <v>26675.666666666668</v>
      </c>
      <c r="L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" spans="2:12" x14ac:dyDescent="0.3">
      <c r="B41" s="11" t="s">
        <v>12</v>
      </c>
      <c r="C41" s="11" t="s">
        <v>13</v>
      </c>
      <c r="D41" s="12">
        <v>6658</v>
      </c>
      <c r="E41" s="11" t="s">
        <v>40</v>
      </c>
      <c r="F41" s="11" t="s">
        <v>22</v>
      </c>
      <c r="G41" s="11" t="s">
        <v>403</v>
      </c>
      <c r="H41" s="14">
        <v>24798</v>
      </c>
      <c r="I41" s="14">
        <v>25000</v>
      </c>
      <c r="J41" s="17">
        <v>28910</v>
      </c>
      <c r="K41">
        <f>IF(SUM(Tabelle1[[#This Row],[Abr.-Menge 2019]:[Abr.-Menge 2021]])&gt;0,AVERAGEIF(Tabelle1[[#This Row],[Abr.-Menge 2019]:[Abr.-Menge 2021]],"&gt;0"),0)</f>
        <v>26236</v>
      </c>
      <c r="L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" spans="2:12" x14ac:dyDescent="0.3">
      <c r="B42" s="9" t="s">
        <v>12</v>
      </c>
      <c r="C42" s="9" t="s">
        <v>13</v>
      </c>
      <c r="D42" s="10">
        <v>6658</v>
      </c>
      <c r="E42" s="9" t="s">
        <v>40</v>
      </c>
      <c r="F42" s="9" t="s">
        <v>17</v>
      </c>
      <c r="G42" s="9" t="s">
        <v>403</v>
      </c>
      <c r="H42" s="13">
        <v>25466</v>
      </c>
      <c r="I42" s="13">
        <v>24910</v>
      </c>
      <c r="J42" s="16">
        <v>27314</v>
      </c>
      <c r="K42">
        <f>IF(SUM(Tabelle1[[#This Row],[Abr.-Menge 2019]:[Abr.-Menge 2021]])&gt;0,AVERAGEIF(Tabelle1[[#This Row],[Abr.-Menge 2019]:[Abr.-Menge 2021]],"&gt;0"),0)</f>
        <v>25896.666666666668</v>
      </c>
      <c r="L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" spans="2:12" x14ac:dyDescent="0.3">
      <c r="B43" s="11" t="s">
        <v>12</v>
      </c>
      <c r="C43" s="11" t="s">
        <v>13</v>
      </c>
      <c r="D43" s="12">
        <v>6658</v>
      </c>
      <c r="E43" s="11" t="s">
        <v>40</v>
      </c>
      <c r="F43" s="11" t="s">
        <v>23</v>
      </c>
      <c r="G43" s="11" t="s">
        <v>403</v>
      </c>
      <c r="H43" s="14">
        <v>5570</v>
      </c>
      <c r="I43" s="14">
        <v>21346</v>
      </c>
      <c r="J43" s="17">
        <v>23193</v>
      </c>
      <c r="K43">
        <f>IF(SUM(Tabelle1[[#This Row],[Abr.-Menge 2019]:[Abr.-Menge 2021]])&gt;0,AVERAGEIF(Tabelle1[[#This Row],[Abr.-Menge 2019]:[Abr.-Menge 2021]],"&gt;0"),0)</f>
        <v>16703</v>
      </c>
      <c r="L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" spans="2:12" x14ac:dyDescent="0.3">
      <c r="B44" s="9" t="s">
        <v>12</v>
      </c>
      <c r="C44" s="9" t="s">
        <v>13</v>
      </c>
      <c r="D44" s="10">
        <v>6658</v>
      </c>
      <c r="E44" s="9" t="s">
        <v>40</v>
      </c>
      <c r="F44" s="9" t="s">
        <v>18</v>
      </c>
      <c r="G44" s="9" t="s">
        <v>403</v>
      </c>
      <c r="H44" s="13">
        <v>30807</v>
      </c>
      <c r="I44" s="13">
        <v>28727</v>
      </c>
      <c r="J44" s="16">
        <v>33619</v>
      </c>
      <c r="K44">
        <f>IF(SUM(Tabelle1[[#This Row],[Abr.-Menge 2019]:[Abr.-Menge 2021]])&gt;0,AVERAGEIF(Tabelle1[[#This Row],[Abr.-Menge 2019]:[Abr.-Menge 2021]],"&gt;0"),0)</f>
        <v>31051</v>
      </c>
      <c r="L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" spans="2:12" x14ac:dyDescent="0.3">
      <c r="B45" s="11" t="s">
        <v>12</v>
      </c>
      <c r="C45" s="11" t="s">
        <v>13</v>
      </c>
      <c r="D45" s="12">
        <v>6658</v>
      </c>
      <c r="E45" s="11" t="s">
        <v>40</v>
      </c>
      <c r="F45" s="11" t="s">
        <v>19</v>
      </c>
      <c r="G45" s="11" t="s">
        <v>403</v>
      </c>
      <c r="H45" s="14">
        <v>31289</v>
      </c>
      <c r="I45" s="14">
        <v>30830</v>
      </c>
      <c r="J45" s="17">
        <v>35451</v>
      </c>
      <c r="K45">
        <f>IF(SUM(Tabelle1[[#This Row],[Abr.-Menge 2019]:[Abr.-Menge 2021]])&gt;0,AVERAGEIF(Tabelle1[[#This Row],[Abr.-Menge 2019]:[Abr.-Menge 2021]],"&gt;0"),0)</f>
        <v>32523.333333333332</v>
      </c>
      <c r="L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" spans="2:12" x14ac:dyDescent="0.3">
      <c r="B46" s="9" t="s">
        <v>12</v>
      </c>
      <c r="C46" s="9" t="s">
        <v>13</v>
      </c>
      <c r="D46" s="10">
        <v>6658</v>
      </c>
      <c r="E46" s="9" t="s">
        <v>40</v>
      </c>
      <c r="F46" s="9" t="s">
        <v>20</v>
      </c>
      <c r="G46" s="9" t="s">
        <v>403</v>
      </c>
      <c r="H46" s="13">
        <v>12800</v>
      </c>
      <c r="I46" s="13">
        <v>12972</v>
      </c>
      <c r="J46" s="16">
        <v>13434</v>
      </c>
      <c r="K46">
        <f>IF(SUM(Tabelle1[[#This Row],[Abr.-Menge 2019]:[Abr.-Menge 2021]])&gt;0,AVERAGEIF(Tabelle1[[#This Row],[Abr.-Menge 2019]:[Abr.-Menge 2021]],"&gt;0"),0)</f>
        <v>13068.666666666666</v>
      </c>
      <c r="L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" spans="2:12" x14ac:dyDescent="0.3">
      <c r="B47" s="11" t="s">
        <v>12</v>
      </c>
      <c r="C47" s="11" t="s">
        <v>13</v>
      </c>
      <c r="D47" s="12">
        <v>6658</v>
      </c>
      <c r="E47" s="11" t="s">
        <v>40</v>
      </c>
      <c r="F47" s="11" t="s">
        <v>41</v>
      </c>
      <c r="G47" s="11" t="s">
        <v>404</v>
      </c>
      <c r="H47" s="14">
        <v>55657</v>
      </c>
      <c r="I47" s="14">
        <v>54670</v>
      </c>
      <c r="J47" s="17">
        <v>57212</v>
      </c>
      <c r="K47">
        <f>IF(SUM(Tabelle1[[#This Row],[Abr.-Menge 2019]:[Abr.-Menge 2021]])&gt;0,AVERAGEIF(Tabelle1[[#This Row],[Abr.-Menge 2019]:[Abr.-Menge 2021]],"&gt;0"),0)</f>
        <v>55846.333333333336</v>
      </c>
      <c r="L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48" spans="2:12" x14ac:dyDescent="0.3">
      <c r="B48" s="9" t="s">
        <v>12</v>
      </c>
      <c r="C48" s="9" t="s">
        <v>13</v>
      </c>
      <c r="D48" s="10">
        <v>6658</v>
      </c>
      <c r="E48" s="9" t="s">
        <v>40</v>
      </c>
      <c r="F48" s="9" t="s">
        <v>34</v>
      </c>
      <c r="G48" s="9" t="s">
        <v>403</v>
      </c>
      <c r="H48" s="13">
        <v>27069</v>
      </c>
      <c r="I48" s="13">
        <v>25069</v>
      </c>
      <c r="J48" s="16">
        <v>28315</v>
      </c>
      <c r="K48">
        <f>IF(SUM(Tabelle1[[#This Row],[Abr.-Menge 2019]:[Abr.-Menge 2021]])&gt;0,AVERAGEIF(Tabelle1[[#This Row],[Abr.-Menge 2019]:[Abr.-Menge 2021]],"&gt;0"),0)</f>
        <v>26817.666666666668</v>
      </c>
      <c r="L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" spans="2:12" x14ac:dyDescent="0.3">
      <c r="B49" s="11" t="s">
        <v>12</v>
      </c>
      <c r="C49" s="11" t="s">
        <v>13</v>
      </c>
      <c r="D49" s="12">
        <v>6658</v>
      </c>
      <c r="E49" s="11" t="s">
        <v>40</v>
      </c>
      <c r="F49" s="11" t="s">
        <v>36</v>
      </c>
      <c r="G49" s="11" t="s">
        <v>404</v>
      </c>
      <c r="H49" s="14">
        <v>67903</v>
      </c>
      <c r="I49" s="14">
        <v>68678</v>
      </c>
      <c r="J49" s="17">
        <v>66310</v>
      </c>
      <c r="K49">
        <f>IF(SUM(Tabelle1[[#This Row],[Abr.-Menge 2019]:[Abr.-Menge 2021]])&gt;0,AVERAGEIF(Tabelle1[[#This Row],[Abr.-Menge 2019]:[Abr.-Menge 2021]],"&gt;0"),0)</f>
        <v>67630.333333333328</v>
      </c>
      <c r="L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50" spans="2:12" x14ac:dyDescent="0.3">
      <c r="B50" s="9" t="s">
        <v>12</v>
      </c>
      <c r="C50" s="9" t="s">
        <v>13</v>
      </c>
      <c r="D50" s="10">
        <v>6659</v>
      </c>
      <c r="E50" s="9" t="s">
        <v>42</v>
      </c>
      <c r="F50" s="9" t="s">
        <v>22</v>
      </c>
      <c r="G50" s="9" t="s">
        <v>403</v>
      </c>
      <c r="H50" s="13">
        <v>32769</v>
      </c>
      <c r="I50" s="13">
        <v>38392</v>
      </c>
      <c r="J50" s="16">
        <v>29343</v>
      </c>
      <c r="K50">
        <f>IF(SUM(Tabelle1[[#This Row],[Abr.-Menge 2019]:[Abr.-Menge 2021]])&gt;0,AVERAGEIF(Tabelle1[[#This Row],[Abr.-Menge 2019]:[Abr.-Menge 2021]],"&gt;0"),0)</f>
        <v>33501.333333333336</v>
      </c>
      <c r="L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" spans="2:12" x14ac:dyDescent="0.3">
      <c r="B51" s="11" t="s">
        <v>12</v>
      </c>
      <c r="C51" s="11" t="s">
        <v>13</v>
      </c>
      <c r="D51" s="12">
        <v>6659</v>
      </c>
      <c r="E51" s="11" t="s">
        <v>42</v>
      </c>
      <c r="F51" s="11" t="s">
        <v>17</v>
      </c>
      <c r="G51" s="11" t="s">
        <v>403</v>
      </c>
      <c r="H51" s="14">
        <v>20529</v>
      </c>
      <c r="I51" s="14">
        <v>25850</v>
      </c>
      <c r="J51" s="17">
        <v>29270</v>
      </c>
      <c r="K51">
        <f>IF(SUM(Tabelle1[[#This Row],[Abr.-Menge 2019]:[Abr.-Menge 2021]])&gt;0,AVERAGEIF(Tabelle1[[#This Row],[Abr.-Menge 2019]:[Abr.-Menge 2021]],"&gt;0"),0)</f>
        <v>25216.333333333332</v>
      </c>
      <c r="L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" spans="2:12" x14ac:dyDescent="0.3">
      <c r="B52" s="9" t="s">
        <v>12</v>
      </c>
      <c r="C52" s="9" t="s">
        <v>13</v>
      </c>
      <c r="D52" s="10">
        <v>6659</v>
      </c>
      <c r="E52" s="9" t="s">
        <v>42</v>
      </c>
      <c r="F52" s="9" t="s">
        <v>43</v>
      </c>
      <c r="G52" s="9" t="s">
        <v>403</v>
      </c>
      <c r="H52" s="13">
        <v>38534</v>
      </c>
      <c r="I52" s="13">
        <v>33497</v>
      </c>
      <c r="J52" s="16">
        <v>51939</v>
      </c>
      <c r="K52">
        <f>IF(SUM(Tabelle1[[#This Row],[Abr.-Menge 2019]:[Abr.-Menge 2021]])&gt;0,AVERAGEIF(Tabelle1[[#This Row],[Abr.-Menge 2019]:[Abr.-Menge 2021]],"&gt;0"),0)</f>
        <v>41323.333333333336</v>
      </c>
      <c r="L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" spans="2:12" x14ac:dyDescent="0.3">
      <c r="B53" s="11" t="s">
        <v>12</v>
      </c>
      <c r="C53" s="11" t="s">
        <v>13</v>
      </c>
      <c r="D53" s="12">
        <v>6659</v>
      </c>
      <c r="E53" s="11" t="s">
        <v>42</v>
      </c>
      <c r="F53" s="11" t="s">
        <v>29</v>
      </c>
      <c r="G53" s="11" t="s">
        <v>403</v>
      </c>
      <c r="H53" s="14">
        <v>34718</v>
      </c>
      <c r="I53" s="14">
        <v>31347</v>
      </c>
      <c r="J53" s="17">
        <v>37978</v>
      </c>
      <c r="K53">
        <f>IF(SUM(Tabelle1[[#This Row],[Abr.-Menge 2019]:[Abr.-Menge 2021]])&gt;0,AVERAGEIF(Tabelle1[[#This Row],[Abr.-Menge 2019]:[Abr.-Menge 2021]],"&gt;0"),0)</f>
        <v>34681</v>
      </c>
      <c r="L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" spans="2:12" x14ac:dyDescent="0.3">
      <c r="B54" s="9" t="s">
        <v>12</v>
      </c>
      <c r="C54" s="9" t="s">
        <v>13</v>
      </c>
      <c r="D54" s="10">
        <v>6659</v>
      </c>
      <c r="E54" s="9" t="s">
        <v>42</v>
      </c>
      <c r="F54" s="9" t="s">
        <v>30</v>
      </c>
      <c r="G54" s="9" t="s">
        <v>403</v>
      </c>
      <c r="H54" s="13">
        <v>19299</v>
      </c>
      <c r="I54" s="13">
        <v>17462</v>
      </c>
      <c r="J54" s="16">
        <v>19162</v>
      </c>
      <c r="K54">
        <f>IF(SUM(Tabelle1[[#This Row],[Abr.-Menge 2019]:[Abr.-Menge 2021]])&gt;0,AVERAGEIF(Tabelle1[[#This Row],[Abr.-Menge 2019]:[Abr.-Menge 2021]],"&gt;0"),0)</f>
        <v>18641</v>
      </c>
      <c r="L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" spans="2:12" x14ac:dyDescent="0.3">
      <c r="B55" s="11" t="s">
        <v>12</v>
      </c>
      <c r="C55" s="11" t="s">
        <v>13</v>
      </c>
      <c r="D55" s="12">
        <v>6659</v>
      </c>
      <c r="E55" s="11" t="s">
        <v>42</v>
      </c>
      <c r="F55" s="11" t="s">
        <v>31</v>
      </c>
      <c r="G55" s="11" t="s">
        <v>403</v>
      </c>
      <c r="H55" s="14">
        <v>13861</v>
      </c>
      <c r="I55" s="14">
        <v>24908</v>
      </c>
      <c r="J55" s="17">
        <v>27000</v>
      </c>
      <c r="K55">
        <f>IF(SUM(Tabelle1[[#This Row],[Abr.-Menge 2019]:[Abr.-Menge 2021]])&gt;0,AVERAGEIF(Tabelle1[[#This Row],[Abr.-Menge 2019]:[Abr.-Menge 2021]],"&gt;0"),0)</f>
        <v>21923</v>
      </c>
      <c r="L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" spans="2:12" x14ac:dyDescent="0.3">
      <c r="B56" s="9" t="s">
        <v>12</v>
      </c>
      <c r="C56" s="9" t="s">
        <v>13</v>
      </c>
      <c r="D56" s="10">
        <v>6659</v>
      </c>
      <c r="E56" s="9" t="s">
        <v>42</v>
      </c>
      <c r="F56" s="9" t="s">
        <v>44</v>
      </c>
      <c r="G56" s="9" t="s">
        <v>403</v>
      </c>
      <c r="H56" s="13">
        <v>10134</v>
      </c>
      <c r="I56" s="13">
        <v>10942</v>
      </c>
      <c r="J56" s="16">
        <v>13626</v>
      </c>
      <c r="K56">
        <f>IF(SUM(Tabelle1[[#This Row],[Abr.-Menge 2019]:[Abr.-Menge 2021]])&gt;0,AVERAGEIF(Tabelle1[[#This Row],[Abr.-Menge 2019]:[Abr.-Menge 2021]],"&gt;0"),0)</f>
        <v>11567.333333333334</v>
      </c>
      <c r="L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" spans="2:12" x14ac:dyDescent="0.3">
      <c r="B57" s="11" t="s">
        <v>12</v>
      </c>
      <c r="C57" s="11" t="s">
        <v>13</v>
      </c>
      <c r="D57" s="12">
        <v>6659</v>
      </c>
      <c r="E57" s="11" t="s">
        <v>42</v>
      </c>
      <c r="F57" s="11" t="s">
        <v>32</v>
      </c>
      <c r="G57" s="11" t="s">
        <v>403</v>
      </c>
      <c r="H57" s="14">
        <v>26481</v>
      </c>
      <c r="I57" s="14">
        <v>23603</v>
      </c>
      <c r="J57" s="17">
        <v>28858</v>
      </c>
      <c r="K57">
        <f>IF(SUM(Tabelle1[[#This Row],[Abr.-Menge 2019]:[Abr.-Menge 2021]])&gt;0,AVERAGEIF(Tabelle1[[#This Row],[Abr.-Menge 2019]:[Abr.-Menge 2021]],"&gt;0"),0)</f>
        <v>26314</v>
      </c>
      <c r="L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" spans="2:12" x14ac:dyDescent="0.3">
      <c r="B58" s="9" t="s">
        <v>12</v>
      </c>
      <c r="C58" s="9" t="s">
        <v>13</v>
      </c>
      <c r="D58" s="10">
        <v>6659</v>
      </c>
      <c r="E58" s="9" t="s">
        <v>42</v>
      </c>
      <c r="F58" s="9" t="s">
        <v>35</v>
      </c>
      <c r="G58" s="9" t="s">
        <v>404</v>
      </c>
      <c r="H58" s="13">
        <v>189908</v>
      </c>
      <c r="I58" s="13">
        <v>164599</v>
      </c>
      <c r="J58" s="16">
        <v>180775</v>
      </c>
      <c r="K58">
        <f>IF(SUM(Tabelle1[[#This Row],[Abr.-Menge 2019]:[Abr.-Menge 2021]])&gt;0,AVERAGEIF(Tabelle1[[#This Row],[Abr.-Menge 2019]:[Abr.-Menge 2021]],"&gt;0"),0)</f>
        <v>178427.33333333334</v>
      </c>
      <c r="L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59" spans="2:12" x14ac:dyDescent="0.3">
      <c r="B59" s="11" t="s">
        <v>12</v>
      </c>
      <c r="C59" s="11" t="s">
        <v>13</v>
      </c>
      <c r="D59" s="12">
        <v>6659</v>
      </c>
      <c r="E59" s="11" t="s">
        <v>42</v>
      </c>
      <c r="F59" s="11" t="s">
        <v>45</v>
      </c>
      <c r="G59" s="11" t="s">
        <v>405</v>
      </c>
      <c r="H59" s="14">
        <v>12562</v>
      </c>
      <c r="I59" s="14">
        <v>20204</v>
      </c>
      <c r="J59" s="17">
        <v>23198</v>
      </c>
      <c r="K59">
        <f>IF(SUM(Tabelle1[[#This Row],[Abr.-Menge 2019]:[Abr.-Menge 2021]])&gt;0,AVERAGEIF(Tabelle1[[#This Row],[Abr.-Menge 2019]:[Abr.-Menge 2021]],"&gt;0"),0)</f>
        <v>18654.666666666668</v>
      </c>
      <c r="L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60" spans="2:12" x14ac:dyDescent="0.3">
      <c r="B60" s="9" t="s">
        <v>12</v>
      </c>
      <c r="C60" s="9" t="s">
        <v>13</v>
      </c>
      <c r="D60" s="10">
        <v>6659</v>
      </c>
      <c r="E60" s="9" t="s">
        <v>42</v>
      </c>
      <c r="F60" s="9" t="s">
        <v>45</v>
      </c>
      <c r="G60" s="9" t="s">
        <v>403</v>
      </c>
      <c r="H60" s="13">
        <v>4376</v>
      </c>
      <c r="I60" s="13">
        <v>3883</v>
      </c>
      <c r="J60" s="16">
        <v>4457</v>
      </c>
      <c r="K60">
        <f>IF(SUM(Tabelle1[[#This Row],[Abr.-Menge 2019]:[Abr.-Menge 2021]])&gt;0,AVERAGEIF(Tabelle1[[#This Row],[Abr.-Menge 2019]:[Abr.-Menge 2021]],"&gt;0"),0)</f>
        <v>4238.666666666667</v>
      </c>
      <c r="L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" spans="2:12" x14ac:dyDescent="0.3">
      <c r="B61" s="11" t="s">
        <v>12</v>
      </c>
      <c r="C61" s="11" t="s">
        <v>13</v>
      </c>
      <c r="D61" s="12">
        <v>6659</v>
      </c>
      <c r="E61" s="11" t="s">
        <v>42</v>
      </c>
      <c r="F61" s="11" t="s">
        <v>45</v>
      </c>
      <c r="G61" s="11" t="s">
        <v>403</v>
      </c>
      <c r="H61" s="14">
        <v>6004</v>
      </c>
      <c r="I61" s="14">
        <v>5457</v>
      </c>
      <c r="J61" s="17">
        <v>5704</v>
      </c>
      <c r="K61">
        <f>IF(SUM(Tabelle1[[#This Row],[Abr.-Menge 2019]:[Abr.-Menge 2021]])&gt;0,AVERAGEIF(Tabelle1[[#This Row],[Abr.-Menge 2019]:[Abr.-Menge 2021]],"&gt;0"),0)</f>
        <v>5721.666666666667</v>
      </c>
      <c r="L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" spans="2:12" x14ac:dyDescent="0.3">
      <c r="B62" s="9" t="s">
        <v>12</v>
      </c>
      <c r="C62" s="9" t="s">
        <v>13</v>
      </c>
      <c r="D62" s="10">
        <v>6659</v>
      </c>
      <c r="E62" s="9" t="s">
        <v>42</v>
      </c>
      <c r="F62" s="9" t="s">
        <v>45</v>
      </c>
      <c r="G62" s="9" t="s">
        <v>403</v>
      </c>
      <c r="H62" s="13">
        <v>9396</v>
      </c>
      <c r="I62" s="13">
        <v>7341</v>
      </c>
      <c r="J62" s="16">
        <v>5653</v>
      </c>
      <c r="K62">
        <f>IF(SUM(Tabelle1[[#This Row],[Abr.-Menge 2019]:[Abr.-Menge 2021]])&gt;0,AVERAGEIF(Tabelle1[[#This Row],[Abr.-Menge 2019]:[Abr.-Menge 2021]],"&gt;0"),0)</f>
        <v>7463.333333333333</v>
      </c>
      <c r="L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" spans="2:12" x14ac:dyDescent="0.3">
      <c r="B63" s="11" t="s">
        <v>12</v>
      </c>
      <c r="C63" s="11" t="s">
        <v>13</v>
      </c>
      <c r="D63" s="12">
        <v>6659</v>
      </c>
      <c r="E63" s="11" t="s">
        <v>42</v>
      </c>
      <c r="F63" s="11" t="s">
        <v>45</v>
      </c>
      <c r="G63" s="11" t="s">
        <v>403</v>
      </c>
      <c r="H63" s="14">
        <v>3695</v>
      </c>
      <c r="I63" s="14">
        <v>3543</v>
      </c>
      <c r="J63" s="17">
        <v>3324</v>
      </c>
      <c r="K63">
        <f>IF(SUM(Tabelle1[[#This Row],[Abr.-Menge 2019]:[Abr.-Menge 2021]])&gt;0,AVERAGEIF(Tabelle1[[#This Row],[Abr.-Menge 2019]:[Abr.-Menge 2021]],"&gt;0"),0)</f>
        <v>3520.6666666666665</v>
      </c>
      <c r="L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" spans="2:12" x14ac:dyDescent="0.3">
      <c r="B64" s="9" t="s">
        <v>12</v>
      </c>
      <c r="C64" s="9" t="s">
        <v>13</v>
      </c>
      <c r="D64" s="10">
        <v>6660</v>
      </c>
      <c r="E64" s="9" t="s">
        <v>46</v>
      </c>
      <c r="F64" s="9" t="s">
        <v>16</v>
      </c>
      <c r="G64" s="9" t="s">
        <v>403</v>
      </c>
      <c r="H64" s="13">
        <v>22228</v>
      </c>
      <c r="I64" s="13">
        <v>21993</v>
      </c>
      <c r="J64" s="16">
        <v>23458</v>
      </c>
      <c r="K64">
        <f>IF(SUM(Tabelle1[[#This Row],[Abr.-Menge 2019]:[Abr.-Menge 2021]])&gt;0,AVERAGEIF(Tabelle1[[#This Row],[Abr.-Menge 2019]:[Abr.-Menge 2021]],"&gt;0"),0)</f>
        <v>22559.666666666668</v>
      </c>
      <c r="L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" spans="2:12" x14ac:dyDescent="0.3">
      <c r="B65" s="11" t="s">
        <v>12</v>
      </c>
      <c r="C65" s="11" t="s">
        <v>13</v>
      </c>
      <c r="D65" s="12">
        <v>6660</v>
      </c>
      <c r="E65" s="11" t="s">
        <v>46</v>
      </c>
      <c r="F65" s="11" t="s">
        <v>22</v>
      </c>
      <c r="G65" s="11" t="s">
        <v>403</v>
      </c>
      <c r="H65" s="14">
        <v>6549</v>
      </c>
      <c r="I65" s="14">
        <v>14026</v>
      </c>
      <c r="J65" s="17">
        <v>12644</v>
      </c>
      <c r="K65">
        <f>IF(SUM(Tabelle1[[#This Row],[Abr.-Menge 2019]:[Abr.-Menge 2021]])&gt;0,AVERAGEIF(Tabelle1[[#This Row],[Abr.-Menge 2019]:[Abr.-Menge 2021]],"&gt;0"),0)</f>
        <v>11073</v>
      </c>
      <c r="L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" spans="2:12" x14ac:dyDescent="0.3">
      <c r="B66" s="9" t="s">
        <v>12</v>
      </c>
      <c r="C66" s="9" t="s">
        <v>13</v>
      </c>
      <c r="D66" s="10">
        <v>6660</v>
      </c>
      <c r="E66" s="9" t="s">
        <v>46</v>
      </c>
      <c r="F66" s="9" t="s">
        <v>22</v>
      </c>
      <c r="G66" s="9" t="s">
        <v>403</v>
      </c>
      <c r="H66" s="13">
        <v>29334</v>
      </c>
      <c r="I66" s="13">
        <v>27939</v>
      </c>
      <c r="J66" s="16">
        <v>32504</v>
      </c>
      <c r="K66">
        <f>IF(SUM(Tabelle1[[#This Row],[Abr.-Menge 2019]:[Abr.-Menge 2021]])&gt;0,AVERAGEIF(Tabelle1[[#This Row],[Abr.-Menge 2019]:[Abr.-Menge 2021]],"&gt;0"),0)</f>
        <v>29925.666666666668</v>
      </c>
      <c r="L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" spans="2:12" x14ac:dyDescent="0.3">
      <c r="B67" s="11" t="s">
        <v>12</v>
      </c>
      <c r="C67" s="11" t="s">
        <v>13</v>
      </c>
      <c r="D67" s="12">
        <v>6660</v>
      </c>
      <c r="E67" s="11" t="s">
        <v>46</v>
      </c>
      <c r="F67" s="11" t="s">
        <v>17</v>
      </c>
      <c r="G67" s="11" t="s">
        <v>403</v>
      </c>
      <c r="H67" s="14">
        <v>24427</v>
      </c>
      <c r="I67" s="14">
        <v>23592</v>
      </c>
      <c r="J67" s="17">
        <v>24916</v>
      </c>
      <c r="K67">
        <f>IF(SUM(Tabelle1[[#This Row],[Abr.-Menge 2019]:[Abr.-Menge 2021]])&gt;0,AVERAGEIF(Tabelle1[[#This Row],[Abr.-Menge 2019]:[Abr.-Menge 2021]],"&gt;0"),0)</f>
        <v>24311.666666666668</v>
      </c>
      <c r="L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" spans="2:12" x14ac:dyDescent="0.3">
      <c r="B68" s="9" t="s">
        <v>12</v>
      </c>
      <c r="C68" s="9" t="s">
        <v>13</v>
      </c>
      <c r="D68" s="10">
        <v>6660</v>
      </c>
      <c r="E68" s="9" t="s">
        <v>46</v>
      </c>
      <c r="F68" s="9" t="s">
        <v>29</v>
      </c>
      <c r="G68" s="9" t="s">
        <v>403</v>
      </c>
      <c r="H68" s="13">
        <v>26525</v>
      </c>
      <c r="I68" s="13">
        <v>25105</v>
      </c>
      <c r="J68" s="16">
        <v>29455</v>
      </c>
      <c r="K68">
        <f>IF(SUM(Tabelle1[[#This Row],[Abr.-Menge 2019]:[Abr.-Menge 2021]])&gt;0,AVERAGEIF(Tabelle1[[#This Row],[Abr.-Menge 2019]:[Abr.-Menge 2021]],"&gt;0"),0)</f>
        <v>27028.333333333332</v>
      </c>
      <c r="L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" spans="2:12" x14ac:dyDescent="0.3">
      <c r="B69" s="11" t="s">
        <v>12</v>
      </c>
      <c r="C69" s="11" t="s">
        <v>13</v>
      </c>
      <c r="D69" s="12">
        <v>6660</v>
      </c>
      <c r="E69" s="11" t="s">
        <v>46</v>
      </c>
      <c r="F69" s="11" t="s">
        <v>47</v>
      </c>
      <c r="G69" s="11" t="s">
        <v>403</v>
      </c>
      <c r="H69" s="14">
        <v>0</v>
      </c>
      <c r="I69" s="14">
        <v>12988</v>
      </c>
      <c r="J69" s="17">
        <v>9926</v>
      </c>
      <c r="K69">
        <f>IF(SUM(Tabelle1[[#This Row],[Abr.-Menge 2019]:[Abr.-Menge 2021]])&gt;0,AVERAGEIF(Tabelle1[[#This Row],[Abr.-Menge 2019]:[Abr.-Menge 2021]],"&gt;0"),0)</f>
        <v>11457</v>
      </c>
      <c r="L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" spans="2:12" x14ac:dyDescent="0.3">
      <c r="B70" s="9" t="s">
        <v>12</v>
      </c>
      <c r="C70" s="9" t="s">
        <v>13</v>
      </c>
      <c r="D70" s="10">
        <v>6660</v>
      </c>
      <c r="E70" s="9" t="s">
        <v>46</v>
      </c>
      <c r="F70" s="9" t="s">
        <v>48</v>
      </c>
      <c r="G70" s="9" t="s">
        <v>403</v>
      </c>
      <c r="H70" s="13">
        <v>16856</v>
      </c>
      <c r="I70" s="13">
        <v>15982</v>
      </c>
      <c r="J70" s="16">
        <v>17517</v>
      </c>
      <c r="K70">
        <f>IF(SUM(Tabelle1[[#This Row],[Abr.-Menge 2019]:[Abr.-Menge 2021]])&gt;0,AVERAGEIF(Tabelle1[[#This Row],[Abr.-Menge 2019]:[Abr.-Menge 2021]],"&gt;0"),0)</f>
        <v>16785</v>
      </c>
      <c r="L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" spans="2:12" x14ac:dyDescent="0.3">
      <c r="B71" s="11" t="s">
        <v>12</v>
      </c>
      <c r="C71" s="11" t="s">
        <v>13</v>
      </c>
      <c r="D71" s="12">
        <v>6660</v>
      </c>
      <c r="E71" s="11" t="s">
        <v>46</v>
      </c>
      <c r="F71" s="11" t="s">
        <v>20</v>
      </c>
      <c r="G71" s="11" t="s">
        <v>404</v>
      </c>
      <c r="H71" s="14">
        <v>52843</v>
      </c>
      <c r="I71" s="14">
        <v>51015</v>
      </c>
      <c r="J71" s="17">
        <v>53376</v>
      </c>
      <c r="K71">
        <f>IF(SUM(Tabelle1[[#This Row],[Abr.-Menge 2019]:[Abr.-Menge 2021]])&gt;0,AVERAGEIF(Tabelle1[[#This Row],[Abr.-Menge 2019]:[Abr.-Menge 2021]],"&gt;0"),0)</f>
        <v>52411.333333333336</v>
      </c>
      <c r="L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2" spans="2:12" x14ac:dyDescent="0.3">
      <c r="B72" s="9" t="s">
        <v>12</v>
      </c>
      <c r="C72" s="9" t="s">
        <v>13</v>
      </c>
      <c r="D72" s="10">
        <v>6661</v>
      </c>
      <c r="E72" s="9" t="s">
        <v>49</v>
      </c>
      <c r="F72" s="9" t="s">
        <v>22</v>
      </c>
      <c r="G72" s="9" t="s">
        <v>403</v>
      </c>
      <c r="H72" s="13">
        <v>24283</v>
      </c>
      <c r="I72" s="13">
        <v>22668</v>
      </c>
      <c r="J72" s="16">
        <v>25667</v>
      </c>
      <c r="K72">
        <f>IF(SUM(Tabelle1[[#This Row],[Abr.-Menge 2019]:[Abr.-Menge 2021]])&gt;0,AVERAGEIF(Tabelle1[[#This Row],[Abr.-Menge 2019]:[Abr.-Menge 2021]],"&gt;0"),0)</f>
        <v>24206</v>
      </c>
      <c r="L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" spans="2:12" x14ac:dyDescent="0.3">
      <c r="B73" s="11" t="s">
        <v>12</v>
      </c>
      <c r="C73" s="11" t="s">
        <v>13</v>
      </c>
      <c r="D73" s="12">
        <v>6661</v>
      </c>
      <c r="E73" s="11" t="s">
        <v>49</v>
      </c>
      <c r="F73" s="11" t="s">
        <v>17</v>
      </c>
      <c r="G73" s="11" t="s">
        <v>403</v>
      </c>
      <c r="H73" s="14">
        <v>11008</v>
      </c>
      <c r="I73" s="14">
        <v>10827</v>
      </c>
      <c r="J73" s="17">
        <v>14457</v>
      </c>
      <c r="K73">
        <f>IF(SUM(Tabelle1[[#This Row],[Abr.-Menge 2019]:[Abr.-Menge 2021]])&gt;0,AVERAGEIF(Tabelle1[[#This Row],[Abr.-Menge 2019]:[Abr.-Menge 2021]],"&gt;0"),0)</f>
        <v>12097.333333333334</v>
      </c>
      <c r="L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" spans="2:12" x14ac:dyDescent="0.3">
      <c r="B74" s="9" t="s">
        <v>12</v>
      </c>
      <c r="C74" s="9" t="s">
        <v>13</v>
      </c>
      <c r="D74" s="10">
        <v>6661</v>
      </c>
      <c r="E74" s="9" t="s">
        <v>49</v>
      </c>
      <c r="F74" s="9" t="s">
        <v>18</v>
      </c>
      <c r="G74" s="9" t="s">
        <v>403</v>
      </c>
      <c r="H74" s="13">
        <v>29508</v>
      </c>
      <c r="I74" s="13">
        <v>27415</v>
      </c>
      <c r="J74" s="16">
        <v>31017</v>
      </c>
      <c r="K74">
        <f>IF(SUM(Tabelle1[[#This Row],[Abr.-Menge 2019]:[Abr.-Menge 2021]])&gt;0,AVERAGEIF(Tabelle1[[#This Row],[Abr.-Menge 2019]:[Abr.-Menge 2021]],"&gt;0"),0)</f>
        <v>29313.333333333332</v>
      </c>
      <c r="L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" spans="2:12" x14ac:dyDescent="0.3">
      <c r="B75" s="11" t="s">
        <v>12</v>
      </c>
      <c r="C75" s="11" t="s">
        <v>13</v>
      </c>
      <c r="D75" s="12">
        <v>6661</v>
      </c>
      <c r="E75" s="11" t="s">
        <v>49</v>
      </c>
      <c r="F75" s="11" t="s">
        <v>29</v>
      </c>
      <c r="G75" s="11" t="s">
        <v>403</v>
      </c>
      <c r="H75" s="14">
        <v>40008</v>
      </c>
      <c r="I75" s="14">
        <v>36342</v>
      </c>
      <c r="J75" s="17">
        <v>38443</v>
      </c>
      <c r="K75">
        <f>IF(SUM(Tabelle1[[#This Row],[Abr.-Menge 2019]:[Abr.-Menge 2021]])&gt;0,AVERAGEIF(Tabelle1[[#This Row],[Abr.-Menge 2019]:[Abr.-Menge 2021]],"&gt;0"),0)</f>
        <v>38264.333333333336</v>
      </c>
      <c r="L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" spans="2:12" x14ac:dyDescent="0.3">
      <c r="B76" s="9" t="s">
        <v>12</v>
      </c>
      <c r="C76" s="9" t="s">
        <v>13</v>
      </c>
      <c r="D76" s="10">
        <v>6661</v>
      </c>
      <c r="E76" s="9" t="s">
        <v>49</v>
      </c>
      <c r="F76" s="9" t="s">
        <v>30</v>
      </c>
      <c r="G76" s="9" t="s">
        <v>403</v>
      </c>
      <c r="H76" s="13">
        <v>31040</v>
      </c>
      <c r="I76" s="13">
        <v>26629</v>
      </c>
      <c r="J76" s="16">
        <v>24748</v>
      </c>
      <c r="K76">
        <f>IF(SUM(Tabelle1[[#This Row],[Abr.-Menge 2019]:[Abr.-Menge 2021]])&gt;0,AVERAGEIF(Tabelle1[[#This Row],[Abr.-Menge 2019]:[Abr.-Menge 2021]],"&gt;0"),0)</f>
        <v>27472.333333333332</v>
      </c>
      <c r="L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" spans="2:12" x14ac:dyDescent="0.3">
      <c r="B77" s="11" t="s">
        <v>12</v>
      </c>
      <c r="C77" s="11" t="s">
        <v>13</v>
      </c>
      <c r="D77" s="12">
        <v>6661</v>
      </c>
      <c r="E77" s="11" t="s">
        <v>49</v>
      </c>
      <c r="F77" s="11" t="s">
        <v>41</v>
      </c>
      <c r="G77" s="11" t="s">
        <v>403</v>
      </c>
      <c r="H77" s="14">
        <v>15912</v>
      </c>
      <c r="I77" s="14">
        <v>14627</v>
      </c>
      <c r="J77" s="17">
        <v>16219</v>
      </c>
      <c r="K77">
        <f>IF(SUM(Tabelle1[[#This Row],[Abr.-Menge 2019]:[Abr.-Menge 2021]])&gt;0,AVERAGEIF(Tabelle1[[#This Row],[Abr.-Menge 2019]:[Abr.-Menge 2021]],"&gt;0"),0)</f>
        <v>15586</v>
      </c>
      <c r="L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" spans="2:12" x14ac:dyDescent="0.3">
      <c r="B78" s="9" t="s">
        <v>12</v>
      </c>
      <c r="C78" s="9" t="s">
        <v>13</v>
      </c>
      <c r="D78" s="10">
        <v>6662</v>
      </c>
      <c r="E78" s="9" t="s">
        <v>50</v>
      </c>
      <c r="F78" s="9" t="s">
        <v>15</v>
      </c>
      <c r="G78" s="9" t="s">
        <v>403</v>
      </c>
      <c r="H78" s="13">
        <v>13017</v>
      </c>
      <c r="I78" s="13">
        <v>15144</v>
      </c>
      <c r="J78" s="16">
        <v>17269</v>
      </c>
      <c r="K78">
        <f>IF(SUM(Tabelle1[[#This Row],[Abr.-Menge 2019]:[Abr.-Menge 2021]])&gt;0,AVERAGEIF(Tabelle1[[#This Row],[Abr.-Menge 2019]:[Abr.-Menge 2021]],"&gt;0"),0)</f>
        <v>15143.333333333334</v>
      </c>
      <c r="L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" spans="2:12" x14ac:dyDescent="0.3">
      <c r="B79" s="11" t="s">
        <v>12</v>
      </c>
      <c r="C79" s="11" t="s">
        <v>13</v>
      </c>
      <c r="D79" s="12">
        <v>6662</v>
      </c>
      <c r="E79" s="11" t="s">
        <v>50</v>
      </c>
      <c r="F79" s="11" t="s">
        <v>16</v>
      </c>
      <c r="G79" s="11" t="s">
        <v>403</v>
      </c>
      <c r="H79" s="14">
        <v>20366</v>
      </c>
      <c r="I79" s="14">
        <v>15505</v>
      </c>
      <c r="J79" s="17">
        <v>14591</v>
      </c>
      <c r="K79">
        <f>IF(SUM(Tabelle1[[#This Row],[Abr.-Menge 2019]:[Abr.-Menge 2021]])&gt;0,AVERAGEIF(Tabelle1[[#This Row],[Abr.-Menge 2019]:[Abr.-Menge 2021]],"&gt;0"),0)</f>
        <v>16820.666666666668</v>
      </c>
      <c r="L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" spans="2:12" x14ac:dyDescent="0.3">
      <c r="B80" s="9" t="s">
        <v>12</v>
      </c>
      <c r="C80" s="9" t="s">
        <v>13</v>
      </c>
      <c r="D80" s="10">
        <v>6662</v>
      </c>
      <c r="E80" s="9" t="s">
        <v>50</v>
      </c>
      <c r="F80" s="9" t="s">
        <v>51</v>
      </c>
      <c r="G80" s="9" t="s">
        <v>403</v>
      </c>
      <c r="H80" s="13">
        <v>10234</v>
      </c>
      <c r="I80" s="13">
        <v>9062</v>
      </c>
      <c r="J80" s="16">
        <v>10484</v>
      </c>
      <c r="K80">
        <f>IF(SUM(Tabelle1[[#This Row],[Abr.-Menge 2019]:[Abr.-Menge 2021]])&gt;0,AVERAGEIF(Tabelle1[[#This Row],[Abr.-Menge 2019]:[Abr.-Menge 2021]],"&gt;0"),0)</f>
        <v>9926.6666666666661</v>
      </c>
      <c r="L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" spans="2:12" x14ac:dyDescent="0.3">
      <c r="B81" s="11" t="s">
        <v>12</v>
      </c>
      <c r="C81" s="11" t="s">
        <v>13</v>
      </c>
      <c r="D81" s="12">
        <v>6662</v>
      </c>
      <c r="E81" s="11" t="s">
        <v>50</v>
      </c>
      <c r="F81" s="11" t="s">
        <v>22</v>
      </c>
      <c r="G81" s="11" t="s">
        <v>403</v>
      </c>
      <c r="H81" s="14">
        <v>17722</v>
      </c>
      <c r="I81" s="14">
        <v>17279</v>
      </c>
      <c r="J81" s="17">
        <v>20035</v>
      </c>
      <c r="K81">
        <f>IF(SUM(Tabelle1[[#This Row],[Abr.-Menge 2019]:[Abr.-Menge 2021]])&gt;0,AVERAGEIF(Tabelle1[[#This Row],[Abr.-Menge 2019]:[Abr.-Menge 2021]],"&gt;0"),0)</f>
        <v>18345.333333333332</v>
      </c>
      <c r="L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" spans="2:12" x14ac:dyDescent="0.3">
      <c r="B82" s="9" t="s">
        <v>12</v>
      </c>
      <c r="C82" s="9" t="s">
        <v>13</v>
      </c>
      <c r="D82" s="10">
        <v>6662</v>
      </c>
      <c r="E82" s="9" t="s">
        <v>50</v>
      </c>
      <c r="F82" s="9" t="s">
        <v>52</v>
      </c>
      <c r="G82" s="9" t="s">
        <v>403</v>
      </c>
      <c r="H82" s="13">
        <v>15326</v>
      </c>
      <c r="I82" s="13">
        <v>14422</v>
      </c>
      <c r="J82" s="16">
        <v>16040</v>
      </c>
      <c r="K82">
        <f>IF(SUM(Tabelle1[[#This Row],[Abr.-Menge 2019]:[Abr.-Menge 2021]])&gt;0,AVERAGEIF(Tabelle1[[#This Row],[Abr.-Menge 2019]:[Abr.-Menge 2021]],"&gt;0"),0)</f>
        <v>15262.666666666666</v>
      </c>
      <c r="L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" spans="2:12" x14ac:dyDescent="0.3">
      <c r="B83" s="11" t="s">
        <v>12</v>
      </c>
      <c r="C83" s="11" t="s">
        <v>13</v>
      </c>
      <c r="D83" s="12">
        <v>6662</v>
      </c>
      <c r="E83" s="11" t="s">
        <v>50</v>
      </c>
      <c r="F83" s="11" t="s">
        <v>17</v>
      </c>
      <c r="G83" s="11" t="s">
        <v>403</v>
      </c>
      <c r="H83" s="14">
        <v>19992</v>
      </c>
      <c r="I83" s="14">
        <v>13906</v>
      </c>
      <c r="J83" s="17">
        <v>16410</v>
      </c>
      <c r="K83">
        <f>IF(SUM(Tabelle1[[#This Row],[Abr.-Menge 2019]:[Abr.-Menge 2021]])&gt;0,AVERAGEIF(Tabelle1[[#This Row],[Abr.-Menge 2019]:[Abr.-Menge 2021]],"&gt;0"),0)</f>
        <v>16769.333333333332</v>
      </c>
      <c r="L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" spans="2:12" x14ac:dyDescent="0.3">
      <c r="B84" s="9" t="s">
        <v>12</v>
      </c>
      <c r="C84" s="9" t="s">
        <v>13</v>
      </c>
      <c r="D84" s="10">
        <v>6662</v>
      </c>
      <c r="E84" s="9" t="s">
        <v>50</v>
      </c>
      <c r="F84" s="9" t="s">
        <v>53</v>
      </c>
      <c r="G84" s="9" t="s">
        <v>403</v>
      </c>
      <c r="H84" s="13">
        <v>18332</v>
      </c>
      <c r="I84" s="13">
        <v>18483</v>
      </c>
      <c r="J84" s="16">
        <v>20559</v>
      </c>
      <c r="K84">
        <f>IF(SUM(Tabelle1[[#This Row],[Abr.-Menge 2019]:[Abr.-Menge 2021]])&gt;0,AVERAGEIF(Tabelle1[[#This Row],[Abr.-Menge 2019]:[Abr.-Menge 2021]],"&gt;0"),0)</f>
        <v>19124.666666666668</v>
      </c>
      <c r="L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" spans="2:12" x14ac:dyDescent="0.3">
      <c r="B85" s="11" t="s">
        <v>12</v>
      </c>
      <c r="C85" s="11" t="s">
        <v>13</v>
      </c>
      <c r="D85" s="12">
        <v>6662</v>
      </c>
      <c r="E85" s="11" t="s">
        <v>50</v>
      </c>
      <c r="F85" s="11" t="s">
        <v>23</v>
      </c>
      <c r="G85" s="11" t="s">
        <v>403</v>
      </c>
      <c r="H85" s="14">
        <v>28496</v>
      </c>
      <c r="I85" s="14">
        <v>26369</v>
      </c>
      <c r="J85" s="17">
        <v>32280</v>
      </c>
      <c r="K85">
        <f>IF(SUM(Tabelle1[[#This Row],[Abr.-Menge 2019]:[Abr.-Menge 2021]])&gt;0,AVERAGEIF(Tabelle1[[#This Row],[Abr.-Menge 2019]:[Abr.-Menge 2021]],"&gt;0"),0)</f>
        <v>29048.333333333332</v>
      </c>
      <c r="L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" spans="2:12" x14ac:dyDescent="0.3">
      <c r="B86" s="9" t="s">
        <v>12</v>
      </c>
      <c r="C86" s="9" t="s">
        <v>13</v>
      </c>
      <c r="D86" s="10">
        <v>6662</v>
      </c>
      <c r="E86" s="9" t="s">
        <v>50</v>
      </c>
      <c r="F86" s="9" t="s">
        <v>24</v>
      </c>
      <c r="G86" s="9" t="s">
        <v>403</v>
      </c>
      <c r="H86" s="13">
        <v>26444</v>
      </c>
      <c r="I86" s="13">
        <v>27139</v>
      </c>
      <c r="J86" s="16">
        <v>28195</v>
      </c>
      <c r="K86">
        <f>IF(SUM(Tabelle1[[#This Row],[Abr.-Menge 2019]:[Abr.-Menge 2021]])&gt;0,AVERAGEIF(Tabelle1[[#This Row],[Abr.-Menge 2019]:[Abr.-Menge 2021]],"&gt;0"),0)</f>
        <v>27259.333333333332</v>
      </c>
      <c r="L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" spans="2:12" x14ac:dyDescent="0.3">
      <c r="B87" s="11" t="s">
        <v>12</v>
      </c>
      <c r="C87" s="11" t="s">
        <v>13</v>
      </c>
      <c r="D87" s="12">
        <v>6662</v>
      </c>
      <c r="E87" s="11" t="s">
        <v>50</v>
      </c>
      <c r="F87" s="11" t="s">
        <v>18</v>
      </c>
      <c r="G87" s="11" t="s">
        <v>403</v>
      </c>
      <c r="H87" s="14">
        <v>22880</v>
      </c>
      <c r="I87" s="14">
        <v>23186</v>
      </c>
      <c r="J87" s="17">
        <v>23864</v>
      </c>
      <c r="K87">
        <f>IF(SUM(Tabelle1[[#This Row],[Abr.-Menge 2019]:[Abr.-Menge 2021]])&gt;0,AVERAGEIF(Tabelle1[[#This Row],[Abr.-Menge 2019]:[Abr.-Menge 2021]],"&gt;0"),0)</f>
        <v>23310</v>
      </c>
      <c r="L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" spans="2:12" x14ac:dyDescent="0.3">
      <c r="B88" s="9" t="s">
        <v>12</v>
      </c>
      <c r="C88" s="9" t="s">
        <v>13</v>
      </c>
      <c r="D88" s="10">
        <v>6662</v>
      </c>
      <c r="E88" s="9" t="s">
        <v>50</v>
      </c>
      <c r="F88" s="9" t="s">
        <v>29</v>
      </c>
      <c r="G88" s="9" t="s">
        <v>403</v>
      </c>
      <c r="H88" s="13">
        <v>18174</v>
      </c>
      <c r="I88" s="13">
        <v>18123</v>
      </c>
      <c r="J88" s="16">
        <v>20865</v>
      </c>
      <c r="K88">
        <f>IF(SUM(Tabelle1[[#This Row],[Abr.-Menge 2019]:[Abr.-Menge 2021]])&gt;0,AVERAGEIF(Tabelle1[[#This Row],[Abr.-Menge 2019]:[Abr.-Menge 2021]],"&gt;0"),0)</f>
        <v>19054</v>
      </c>
      <c r="L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" spans="2:12" x14ac:dyDescent="0.3">
      <c r="B89" s="11" t="s">
        <v>12</v>
      </c>
      <c r="C89" s="11" t="s">
        <v>13</v>
      </c>
      <c r="D89" s="12">
        <v>6662</v>
      </c>
      <c r="E89" s="11" t="s">
        <v>50</v>
      </c>
      <c r="F89" s="11" t="s">
        <v>19</v>
      </c>
      <c r="G89" s="11" t="s">
        <v>403</v>
      </c>
      <c r="H89" s="14">
        <v>13006</v>
      </c>
      <c r="I89" s="14">
        <v>12535</v>
      </c>
      <c r="J89" s="17">
        <v>13972</v>
      </c>
      <c r="K89">
        <f>IF(SUM(Tabelle1[[#This Row],[Abr.-Menge 2019]:[Abr.-Menge 2021]])&gt;0,AVERAGEIF(Tabelle1[[#This Row],[Abr.-Menge 2019]:[Abr.-Menge 2021]],"&gt;0"),0)</f>
        <v>13171</v>
      </c>
      <c r="L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" spans="2:12" x14ac:dyDescent="0.3">
      <c r="B90" s="9" t="s">
        <v>12</v>
      </c>
      <c r="C90" s="9" t="s">
        <v>13</v>
      </c>
      <c r="D90" s="10">
        <v>6662</v>
      </c>
      <c r="E90" s="9" t="s">
        <v>50</v>
      </c>
      <c r="F90" s="9" t="s">
        <v>54</v>
      </c>
      <c r="G90" s="9" t="s">
        <v>403</v>
      </c>
      <c r="H90" s="13">
        <v>9959</v>
      </c>
      <c r="I90" s="13">
        <v>9551</v>
      </c>
      <c r="J90" s="16">
        <v>10307</v>
      </c>
      <c r="K90">
        <f>IF(SUM(Tabelle1[[#This Row],[Abr.-Menge 2019]:[Abr.-Menge 2021]])&gt;0,AVERAGEIF(Tabelle1[[#This Row],[Abr.-Menge 2019]:[Abr.-Menge 2021]],"&gt;0"),0)</f>
        <v>9939</v>
      </c>
      <c r="L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" spans="2:12" x14ac:dyDescent="0.3">
      <c r="B91" s="11" t="s">
        <v>12</v>
      </c>
      <c r="C91" s="11" t="s">
        <v>13</v>
      </c>
      <c r="D91" s="12">
        <v>6662</v>
      </c>
      <c r="E91" s="11" t="s">
        <v>50</v>
      </c>
      <c r="F91" s="11" t="s">
        <v>20</v>
      </c>
      <c r="G91" s="11" t="s">
        <v>403</v>
      </c>
      <c r="H91" s="14">
        <v>24771</v>
      </c>
      <c r="I91" s="14">
        <v>23052</v>
      </c>
      <c r="J91" s="17">
        <v>27202</v>
      </c>
      <c r="K91">
        <f>IF(SUM(Tabelle1[[#This Row],[Abr.-Menge 2019]:[Abr.-Menge 2021]])&gt;0,AVERAGEIF(Tabelle1[[#This Row],[Abr.-Menge 2019]:[Abr.-Menge 2021]],"&gt;0"),0)</f>
        <v>25008.333333333332</v>
      </c>
      <c r="L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" spans="2:12" x14ac:dyDescent="0.3">
      <c r="B92" s="9" t="s">
        <v>12</v>
      </c>
      <c r="C92" s="9" t="s">
        <v>13</v>
      </c>
      <c r="D92" s="10">
        <v>6662</v>
      </c>
      <c r="E92" s="9" t="s">
        <v>50</v>
      </c>
      <c r="F92" s="9" t="s">
        <v>20</v>
      </c>
      <c r="G92" s="9" t="s">
        <v>403</v>
      </c>
      <c r="H92" s="13">
        <v>22690</v>
      </c>
      <c r="I92" s="13">
        <v>21904</v>
      </c>
      <c r="J92" s="16">
        <v>24256</v>
      </c>
      <c r="K92">
        <f>IF(SUM(Tabelle1[[#This Row],[Abr.-Menge 2019]:[Abr.-Menge 2021]])&gt;0,AVERAGEIF(Tabelle1[[#This Row],[Abr.-Menge 2019]:[Abr.-Menge 2021]],"&gt;0"),0)</f>
        <v>22950</v>
      </c>
      <c r="L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" spans="2:12" x14ac:dyDescent="0.3">
      <c r="B93" s="11" t="s">
        <v>12</v>
      </c>
      <c r="C93" s="11" t="s">
        <v>13</v>
      </c>
      <c r="D93" s="12">
        <v>6662</v>
      </c>
      <c r="E93" s="11" t="s">
        <v>50</v>
      </c>
      <c r="F93" s="11" t="s">
        <v>31</v>
      </c>
      <c r="G93" s="11" t="s">
        <v>403</v>
      </c>
      <c r="H93" s="14">
        <v>20477</v>
      </c>
      <c r="I93" s="14">
        <v>19645</v>
      </c>
      <c r="J93" s="17">
        <v>20974</v>
      </c>
      <c r="K93">
        <f>IF(SUM(Tabelle1[[#This Row],[Abr.-Menge 2019]:[Abr.-Menge 2021]])&gt;0,AVERAGEIF(Tabelle1[[#This Row],[Abr.-Menge 2019]:[Abr.-Menge 2021]],"&gt;0"),0)</f>
        <v>20365.333333333332</v>
      </c>
      <c r="L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" spans="2:12" x14ac:dyDescent="0.3">
      <c r="B94" s="9" t="s">
        <v>12</v>
      </c>
      <c r="C94" s="9" t="s">
        <v>13</v>
      </c>
      <c r="D94" s="10">
        <v>6662</v>
      </c>
      <c r="E94" s="9" t="s">
        <v>50</v>
      </c>
      <c r="F94" s="9" t="s">
        <v>41</v>
      </c>
      <c r="G94" s="9" t="s">
        <v>403</v>
      </c>
      <c r="H94" s="13">
        <v>12402</v>
      </c>
      <c r="I94" s="13">
        <v>11344</v>
      </c>
      <c r="J94" s="16">
        <v>12219</v>
      </c>
      <c r="K94">
        <f>IF(SUM(Tabelle1[[#This Row],[Abr.-Menge 2019]:[Abr.-Menge 2021]])&gt;0,AVERAGEIF(Tabelle1[[#This Row],[Abr.-Menge 2019]:[Abr.-Menge 2021]],"&gt;0"),0)</f>
        <v>11988.333333333334</v>
      </c>
      <c r="L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" spans="2:12" x14ac:dyDescent="0.3">
      <c r="B95" s="11" t="s">
        <v>12</v>
      </c>
      <c r="C95" s="11" t="s">
        <v>13</v>
      </c>
      <c r="D95" s="12">
        <v>6662</v>
      </c>
      <c r="E95" s="11" t="s">
        <v>50</v>
      </c>
      <c r="F95" s="11" t="s">
        <v>32</v>
      </c>
      <c r="G95" s="11" t="s">
        <v>403</v>
      </c>
      <c r="H95" s="14">
        <v>28913</v>
      </c>
      <c r="I95" s="14">
        <v>27710</v>
      </c>
      <c r="J95" s="17">
        <v>27562</v>
      </c>
      <c r="K95">
        <f>IF(SUM(Tabelle1[[#This Row],[Abr.-Menge 2019]:[Abr.-Menge 2021]])&gt;0,AVERAGEIF(Tabelle1[[#This Row],[Abr.-Menge 2019]:[Abr.-Menge 2021]],"&gt;0"),0)</f>
        <v>28061.666666666668</v>
      </c>
      <c r="L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" spans="2:12" x14ac:dyDescent="0.3">
      <c r="B96" s="9" t="s">
        <v>12</v>
      </c>
      <c r="C96" s="9" t="s">
        <v>13</v>
      </c>
      <c r="D96" s="10">
        <v>6662</v>
      </c>
      <c r="E96" s="9" t="s">
        <v>50</v>
      </c>
      <c r="F96" s="9" t="s">
        <v>34</v>
      </c>
      <c r="G96" s="9" t="s">
        <v>403</v>
      </c>
      <c r="H96" s="13">
        <v>11591</v>
      </c>
      <c r="I96" s="13">
        <v>11247</v>
      </c>
      <c r="J96" s="16">
        <v>12550</v>
      </c>
      <c r="K96">
        <f>IF(SUM(Tabelle1[[#This Row],[Abr.-Menge 2019]:[Abr.-Menge 2021]])&gt;0,AVERAGEIF(Tabelle1[[#This Row],[Abr.-Menge 2019]:[Abr.-Menge 2021]],"&gt;0"),0)</f>
        <v>11796</v>
      </c>
      <c r="L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" spans="2:12" x14ac:dyDescent="0.3">
      <c r="B97" s="11" t="s">
        <v>12</v>
      </c>
      <c r="C97" s="11" t="s">
        <v>13</v>
      </c>
      <c r="D97" s="12">
        <v>6662</v>
      </c>
      <c r="E97" s="11" t="s">
        <v>50</v>
      </c>
      <c r="F97" s="11" t="s">
        <v>55</v>
      </c>
      <c r="G97" s="11" t="s">
        <v>403</v>
      </c>
      <c r="H97" s="14">
        <v>19382</v>
      </c>
      <c r="I97" s="14">
        <v>19120</v>
      </c>
      <c r="J97" s="17">
        <v>21428</v>
      </c>
      <c r="K97">
        <f>IF(SUM(Tabelle1[[#This Row],[Abr.-Menge 2019]:[Abr.-Menge 2021]])&gt;0,AVERAGEIF(Tabelle1[[#This Row],[Abr.-Menge 2019]:[Abr.-Menge 2021]],"&gt;0"),0)</f>
        <v>19976.666666666668</v>
      </c>
      <c r="L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" spans="2:12" x14ac:dyDescent="0.3">
      <c r="B98" s="9" t="s">
        <v>12</v>
      </c>
      <c r="C98" s="9" t="s">
        <v>13</v>
      </c>
      <c r="D98" s="10">
        <v>6662</v>
      </c>
      <c r="E98" s="9" t="s">
        <v>50</v>
      </c>
      <c r="F98" s="9" t="s">
        <v>36</v>
      </c>
      <c r="G98" s="9" t="s">
        <v>403</v>
      </c>
      <c r="H98" s="13">
        <v>11736</v>
      </c>
      <c r="I98" s="13">
        <v>11141</v>
      </c>
      <c r="J98" s="16">
        <v>13393</v>
      </c>
      <c r="K98">
        <f>IF(SUM(Tabelle1[[#This Row],[Abr.-Menge 2019]:[Abr.-Menge 2021]])&gt;0,AVERAGEIF(Tabelle1[[#This Row],[Abr.-Menge 2019]:[Abr.-Menge 2021]],"&gt;0"),0)</f>
        <v>12090</v>
      </c>
      <c r="L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" spans="2:12" x14ac:dyDescent="0.3">
      <c r="B99" s="11" t="s">
        <v>12</v>
      </c>
      <c r="C99" s="11" t="s">
        <v>13</v>
      </c>
      <c r="D99" s="12">
        <v>6663</v>
      </c>
      <c r="E99" s="11" t="s">
        <v>56</v>
      </c>
      <c r="F99" s="11" t="s">
        <v>15</v>
      </c>
      <c r="G99" s="11" t="s">
        <v>403</v>
      </c>
      <c r="H99" s="14">
        <v>16645</v>
      </c>
      <c r="I99" s="14">
        <v>15610</v>
      </c>
      <c r="J99" s="17">
        <v>17352</v>
      </c>
      <c r="K99">
        <f>IF(SUM(Tabelle1[[#This Row],[Abr.-Menge 2019]:[Abr.-Menge 2021]])&gt;0,AVERAGEIF(Tabelle1[[#This Row],[Abr.-Menge 2019]:[Abr.-Menge 2021]],"&gt;0"),0)</f>
        <v>16535.666666666668</v>
      </c>
      <c r="L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" spans="2:12" x14ac:dyDescent="0.3">
      <c r="B100" s="9" t="s">
        <v>12</v>
      </c>
      <c r="C100" s="9" t="s">
        <v>13</v>
      </c>
      <c r="D100" s="10">
        <v>6663</v>
      </c>
      <c r="E100" s="9" t="s">
        <v>56</v>
      </c>
      <c r="F100" s="9" t="s">
        <v>22</v>
      </c>
      <c r="G100" s="9" t="s">
        <v>403</v>
      </c>
      <c r="H100" s="13">
        <v>38703</v>
      </c>
      <c r="I100" s="13">
        <v>35164</v>
      </c>
      <c r="J100" s="16">
        <v>38267</v>
      </c>
      <c r="K100">
        <f>IF(SUM(Tabelle1[[#This Row],[Abr.-Menge 2019]:[Abr.-Menge 2021]])&gt;0,AVERAGEIF(Tabelle1[[#This Row],[Abr.-Menge 2019]:[Abr.-Menge 2021]],"&gt;0"),0)</f>
        <v>37378</v>
      </c>
      <c r="L1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" spans="2:12" x14ac:dyDescent="0.3">
      <c r="B101" s="11" t="s">
        <v>12</v>
      </c>
      <c r="C101" s="11" t="s">
        <v>13</v>
      </c>
      <c r="D101" s="12">
        <v>6663</v>
      </c>
      <c r="E101" s="11" t="s">
        <v>56</v>
      </c>
      <c r="F101" s="11" t="s">
        <v>23</v>
      </c>
      <c r="G101" s="11" t="s">
        <v>403</v>
      </c>
      <c r="H101" s="14">
        <v>27372</v>
      </c>
      <c r="I101" s="14">
        <v>26236</v>
      </c>
      <c r="J101" s="17">
        <v>27595</v>
      </c>
      <c r="K101">
        <f>IF(SUM(Tabelle1[[#This Row],[Abr.-Menge 2019]:[Abr.-Menge 2021]])&gt;0,AVERAGEIF(Tabelle1[[#This Row],[Abr.-Menge 2019]:[Abr.-Menge 2021]],"&gt;0"),0)</f>
        <v>27067.666666666668</v>
      </c>
      <c r="L1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" spans="2:12" x14ac:dyDescent="0.3">
      <c r="B102" s="9" t="s">
        <v>12</v>
      </c>
      <c r="C102" s="9" t="s">
        <v>13</v>
      </c>
      <c r="D102" s="10">
        <v>6663</v>
      </c>
      <c r="E102" s="9" t="s">
        <v>56</v>
      </c>
      <c r="F102" s="9" t="s">
        <v>24</v>
      </c>
      <c r="G102" s="9" t="s">
        <v>403</v>
      </c>
      <c r="H102" s="13">
        <v>39615</v>
      </c>
      <c r="I102" s="13">
        <v>36801</v>
      </c>
      <c r="J102" s="16">
        <v>43470</v>
      </c>
      <c r="K102">
        <f>IF(SUM(Tabelle1[[#This Row],[Abr.-Menge 2019]:[Abr.-Menge 2021]])&gt;0,AVERAGEIF(Tabelle1[[#This Row],[Abr.-Menge 2019]:[Abr.-Menge 2021]],"&gt;0"),0)</f>
        <v>39962</v>
      </c>
      <c r="L1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" spans="2:12" x14ac:dyDescent="0.3">
      <c r="B103" s="11" t="s">
        <v>12</v>
      </c>
      <c r="C103" s="11" t="s">
        <v>13</v>
      </c>
      <c r="D103" s="12">
        <v>6663</v>
      </c>
      <c r="E103" s="11" t="s">
        <v>56</v>
      </c>
      <c r="F103" s="11" t="s">
        <v>18</v>
      </c>
      <c r="G103" s="11" t="s">
        <v>403</v>
      </c>
      <c r="H103" s="14">
        <v>22276</v>
      </c>
      <c r="I103" s="14">
        <v>20475</v>
      </c>
      <c r="J103" s="17">
        <v>23413</v>
      </c>
      <c r="K103">
        <f>IF(SUM(Tabelle1[[#This Row],[Abr.-Menge 2019]:[Abr.-Menge 2021]])&gt;0,AVERAGEIF(Tabelle1[[#This Row],[Abr.-Menge 2019]:[Abr.-Menge 2021]],"&gt;0"),0)</f>
        <v>22054.666666666668</v>
      </c>
      <c r="L1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" spans="2:12" x14ac:dyDescent="0.3">
      <c r="B104" s="9" t="s">
        <v>12</v>
      </c>
      <c r="C104" s="9" t="s">
        <v>13</v>
      </c>
      <c r="D104" s="10">
        <v>6663</v>
      </c>
      <c r="E104" s="9" t="s">
        <v>56</v>
      </c>
      <c r="F104" s="9" t="s">
        <v>29</v>
      </c>
      <c r="G104" s="9" t="s">
        <v>403</v>
      </c>
      <c r="H104" s="13">
        <v>0</v>
      </c>
      <c r="I104" s="13">
        <v>7949</v>
      </c>
      <c r="J104" s="16">
        <v>33586</v>
      </c>
      <c r="K104">
        <f>IF(SUM(Tabelle1[[#This Row],[Abr.-Menge 2019]:[Abr.-Menge 2021]])&gt;0,AVERAGEIF(Tabelle1[[#This Row],[Abr.-Menge 2019]:[Abr.-Menge 2021]],"&gt;0"),0)</f>
        <v>20767.5</v>
      </c>
      <c r="L1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" spans="2:12" x14ac:dyDescent="0.3">
      <c r="B105" s="11" t="s">
        <v>12</v>
      </c>
      <c r="C105" s="11" t="s">
        <v>13</v>
      </c>
      <c r="D105" s="12">
        <v>6663</v>
      </c>
      <c r="E105" s="11" t="s">
        <v>56</v>
      </c>
      <c r="F105" s="11" t="s">
        <v>19</v>
      </c>
      <c r="G105" s="11" t="s">
        <v>403</v>
      </c>
      <c r="H105" s="14">
        <v>15216</v>
      </c>
      <c r="I105" s="14">
        <v>15179</v>
      </c>
      <c r="J105" s="17">
        <v>10995</v>
      </c>
      <c r="K105">
        <f>IF(SUM(Tabelle1[[#This Row],[Abr.-Menge 2019]:[Abr.-Menge 2021]])&gt;0,AVERAGEIF(Tabelle1[[#This Row],[Abr.-Menge 2019]:[Abr.-Menge 2021]],"&gt;0"),0)</f>
        <v>13796.666666666666</v>
      </c>
      <c r="L1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" spans="2:12" x14ac:dyDescent="0.3">
      <c r="B106" s="9" t="s">
        <v>12</v>
      </c>
      <c r="C106" s="9" t="s">
        <v>13</v>
      </c>
      <c r="D106" s="10">
        <v>6663</v>
      </c>
      <c r="E106" s="9" t="s">
        <v>56</v>
      </c>
      <c r="F106" s="9" t="s">
        <v>30</v>
      </c>
      <c r="G106" s="9" t="s">
        <v>403</v>
      </c>
      <c r="H106" s="13">
        <v>35838</v>
      </c>
      <c r="I106" s="13">
        <v>33258</v>
      </c>
      <c r="J106" s="16">
        <v>36432</v>
      </c>
      <c r="K106">
        <f>IF(SUM(Tabelle1[[#This Row],[Abr.-Menge 2019]:[Abr.-Menge 2021]])&gt;0,AVERAGEIF(Tabelle1[[#This Row],[Abr.-Menge 2019]:[Abr.-Menge 2021]],"&gt;0"),0)</f>
        <v>35176</v>
      </c>
      <c r="L1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" spans="2:12" x14ac:dyDescent="0.3">
      <c r="B107" s="11" t="s">
        <v>12</v>
      </c>
      <c r="C107" s="11" t="s">
        <v>13</v>
      </c>
      <c r="D107" s="12">
        <v>6663</v>
      </c>
      <c r="E107" s="11" t="s">
        <v>56</v>
      </c>
      <c r="F107" s="11" t="s">
        <v>31</v>
      </c>
      <c r="G107" s="11" t="s">
        <v>403</v>
      </c>
      <c r="H107" s="14">
        <v>39504</v>
      </c>
      <c r="I107" s="14">
        <v>37183</v>
      </c>
      <c r="J107" s="17">
        <v>42283</v>
      </c>
      <c r="K107">
        <f>IF(SUM(Tabelle1[[#This Row],[Abr.-Menge 2019]:[Abr.-Menge 2021]])&gt;0,AVERAGEIF(Tabelle1[[#This Row],[Abr.-Menge 2019]:[Abr.-Menge 2021]],"&gt;0"),0)</f>
        <v>39656.666666666664</v>
      </c>
      <c r="L1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" spans="2:12" x14ac:dyDescent="0.3">
      <c r="B108" s="9" t="s">
        <v>12</v>
      </c>
      <c r="C108" s="9" t="s">
        <v>13</v>
      </c>
      <c r="D108" s="10">
        <v>6663</v>
      </c>
      <c r="E108" s="9" t="s">
        <v>56</v>
      </c>
      <c r="F108" s="9" t="s">
        <v>44</v>
      </c>
      <c r="G108" s="9" t="s">
        <v>403</v>
      </c>
      <c r="H108" s="13">
        <v>12616</v>
      </c>
      <c r="I108" s="13">
        <v>11485</v>
      </c>
      <c r="J108" s="16">
        <v>13324</v>
      </c>
      <c r="K108">
        <f>IF(SUM(Tabelle1[[#This Row],[Abr.-Menge 2019]:[Abr.-Menge 2021]])&gt;0,AVERAGEIF(Tabelle1[[#This Row],[Abr.-Menge 2019]:[Abr.-Menge 2021]],"&gt;0"),0)</f>
        <v>12475</v>
      </c>
      <c r="L1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" spans="2:12" x14ac:dyDescent="0.3">
      <c r="B109" s="11" t="s">
        <v>12</v>
      </c>
      <c r="C109" s="11" t="s">
        <v>13</v>
      </c>
      <c r="D109" s="12">
        <v>6664</v>
      </c>
      <c r="E109" s="11" t="s">
        <v>57</v>
      </c>
      <c r="F109" s="11" t="s">
        <v>15</v>
      </c>
      <c r="G109" s="11" t="s">
        <v>403</v>
      </c>
      <c r="H109" s="14">
        <v>29209</v>
      </c>
      <c r="I109" s="14">
        <v>27664</v>
      </c>
      <c r="J109" s="17">
        <v>33278</v>
      </c>
      <c r="K109">
        <f>IF(SUM(Tabelle1[[#This Row],[Abr.-Menge 2019]:[Abr.-Menge 2021]])&gt;0,AVERAGEIF(Tabelle1[[#This Row],[Abr.-Menge 2019]:[Abr.-Menge 2021]],"&gt;0"),0)</f>
        <v>30050.333333333332</v>
      </c>
      <c r="L1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" spans="2:12" x14ac:dyDescent="0.3">
      <c r="B110" s="9" t="s">
        <v>12</v>
      </c>
      <c r="C110" s="9" t="s">
        <v>13</v>
      </c>
      <c r="D110" s="10">
        <v>6664</v>
      </c>
      <c r="E110" s="9" t="s">
        <v>57</v>
      </c>
      <c r="F110" s="9" t="s">
        <v>16</v>
      </c>
      <c r="G110" s="9" t="s">
        <v>403</v>
      </c>
      <c r="H110" s="13">
        <v>40009</v>
      </c>
      <c r="I110" s="13">
        <v>34568</v>
      </c>
      <c r="J110" s="16">
        <v>36015</v>
      </c>
      <c r="K110">
        <f>IF(SUM(Tabelle1[[#This Row],[Abr.-Menge 2019]:[Abr.-Menge 2021]])&gt;0,AVERAGEIF(Tabelle1[[#This Row],[Abr.-Menge 2019]:[Abr.-Menge 2021]],"&gt;0"),0)</f>
        <v>36864</v>
      </c>
      <c r="L1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" spans="2:12" x14ac:dyDescent="0.3">
      <c r="B111" s="11" t="s">
        <v>12</v>
      </c>
      <c r="C111" s="11" t="s">
        <v>13</v>
      </c>
      <c r="D111" s="12">
        <v>6664</v>
      </c>
      <c r="E111" s="11" t="s">
        <v>57</v>
      </c>
      <c r="F111" s="11" t="s">
        <v>22</v>
      </c>
      <c r="G111" s="11" t="s">
        <v>403</v>
      </c>
      <c r="H111" s="14">
        <v>35558</v>
      </c>
      <c r="I111" s="14">
        <v>36359</v>
      </c>
      <c r="J111" s="17">
        <v>39522</v>
      </c>
      <c r="K111">
        <f>IF(SUM(Tabelle1[[#This Row],[Abr.-Menge 2019]:[Abr.-Menge 2021]])&gt;0,AVERAGEIF(Tabelle1[[#This Row],[Abr.-Menge 2019]:[Abr.-Menge 2021]],"&gt;0"),0)</f>
        <v>37146.333333333336</v>
      </c>
      <c r="L1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" spans="2:12" x14ac:dyDescent="0.3">
      <c r="B112" s="9" t="s">
        <v>12</v>
      </c>
      <c r="C112" s="9" t="s">
        <v>13</v>
      </c>
      <c r="D112" s="10">
        <v>6664</v>
      </c>
      <c r="E112" s="9" t="s">
        <v>57</v>
      </c>
      <c r="F112" s="9" t="s">
        <v>17</v>
      </c>
      <c r="G112" s="9" t="s">
        <v>403</v>
      </c>
      <c r="H112" s="13">
        <v>31829</v>
      </c>
      <c r="I112" s="13">
        <v>28953</v>
      </c>
      <c r="J112" s="16">
        <v>33585</v>
      </c>
      <c r="K112">
        <f>IF(SUM(Tabelle1[[#This Row],[Abr.-Menge 2019]:[Abr.-Menge 2021]])&gt;0,AVERAGEIF(Tabelle1[[#This Row],[Abr.-Menge 2019]:[Abr.-Menge 2021]],"&gt;0"),0)</f>
        <v>31455.666666666668</v>
      </c>
      <c r="L1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" spans="2:12" x14ac:dyDescent="0.3">
      <c r="B113" s="11" t="s">
        <v>12</v>
      </c>
      <c r="C113" s="11" t="s">
        <v>13</v>
      </c>
      <c r="D113" s="12">
        <v>6665</v>
      </c>
      <c r="E113" s="11" t="s">
        <v>58</v>
      </c>
      <c r="F113" s="11" t="s">
        <v>17</v>
      </c>
      <c r="G113" s="11" t="s">
        <v>403</v>
      </c>
      <c r="H113" s="14">
        <v>44112</v>
      </c>
      <c r="I113" s="14">
        <v>42856</v>
      </c>
      <c r="J113" s="17">
        <v>48232</v>
      </c>
      <c r="K113">
        <f>IF(SUM(Tabelle1[[#This Row],[Abr.-Menge 2019]:[Abr.-Menge 2021]])&gt;0,AVERAGEIF(Tabelle1[[#This Row],[Abr.-Menge 2019]:[Abr.-Menge 2021]],"&gt;0"),0)</f>
        <v>45066.666666666664</v>
      </c>
      <c r="L1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" spans="2:12" x14ac:dyDescent="0.3">
      <c r="B114" s="9" t="s">
        <v>12</v>
      </c>
      <c r="C114" s="9" t="s">
        <v>13</v>
      </c>
      <c r="D114" s="10">
        <v>6665</v>
      </c>
      <c r="E114" s="9" t="s">
        <v>58</v>
      </c>
      <c r="F114" s="9" t="s">
        <v>23</v>
      </c>
      <c r="G114" s="9" t="s">
        <v>403</v>
      </c>
      <c r="H114" s="13">
        <v>15939</v>
      </c>
      <c r="I114" s="13">
        <v>19150</v>
      </c>
      <c r="J114" s="16">
        <v>19628</v>
      </c>
      <c r="K114">
        <f>IF(SUM(Tabelle1[[#This Row],[Abr.-Menge 2019]:[Abr.-Menge 2021]])&gt;0,AVERAGEIF(Tabelle1[[#This Row],[Abr.-Menge 2019]:[Abr.-Menge 2021]],"&gt;0"),0)</f>
        <v>18239</v>
      </c>
      <c r="L1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" spans="2:12" x14ac:dyDescent="0.3">
      <c r="B115" s="11" t="s">
        <v>12</v>
      </c>
      <c r="C115" s="11" t="s">
        <v>13</v>
      </c>
      <c r="D115" s="12">
        <v>6665</v>
      </c>
      <c r="E115" s="11" t="s">
        <v>58</v>
      </c>
      <c r="F115" s="11" t="s">
        <v>24</v>
      </c>
      <c r="G115" s="11" t="s">
        <v>403</v>
      </c>
      <c r="H115" s="14">
        <v>17333</v>
      </c>
      <c r="I115" s="14">
        <v>15870</v>
      </c>
      <c r="J115" s="17">
        <v>16796</v>
      </c>
      <c r="K115">
        <f>IF(SUM(Tabelle1[[#This Row],[Abr.-Menge 2019]:[Abr.-Menge 2021]])&gt;0,AVERAGEIF(Tabelle1[[#This Row],[Abr.-Menge 2019]:[Abr.-Menge 2021]],"&gt;0"),0)</f>
        <v>16666.333333333332</v>
      </c>
      <c r="L1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" spans="2:12" x14ac:dyDescent="0.3">
      <c r="B116" s="9" t="s">
        <v>12</v>
      </c>
      <c r="C116" s="9" t="s">
        <v>13</v>
      </c>
      <c r="D116" s="10">
        <v>6665</v>
      </c>
      <c r="E116" s="9" t="s">
        <v>58</v>
      </c>
      <c r="F116" s="9" t="s">
        <v>29</v>
      </c>
      <c r="G116" s="9" t="s">
        <v>403</v>
      </c>
      <c r="H116" s="13">
        <v>18383</v>
      </c>
      <c r="I116" s="13">
        <v>17423</v>
      </c>
      <c r="J116" s="16">
        <v>18866</v>
      </c>
      <c r="K116">
        <f>IF(SUM(Tabelle1[[#This Row],[Abr.-Menge 2019]:[Abr.-Menge 2021]])&gt;0,AVERAGEIF(Tabelle1[[#This Row],[Abr.-Menge 2019]:[Abr.-Menge 2021]],"&gt;0"),0)</f>
        <v>18224</v>
      </c>
      <c r="L1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" spans="2:12" x14ac:dyDescent="0.3">
      <c r="B117" s="11" t="s">
        <v>12</v>
      </c>
      <c r="C117" s="11" t="s">
        <v>13</v>
      </c>
      <c r="D117" s="12">
        <v>6665</v>
      </c>
      <c r="E117" s="11" t="s">
        <v>58</v>
      </c>
      <c r="F117" s="11" t="s">
        <v>19</v>
      </c>
      <c r="G117" s="11" t="s">
        <v>403</v>
      </c>
      <c r="H117" s="14">
        <v>41377</v>
      </c>
      <c r="I117" s="14">
        <v>40375</v>
      </c>
      <c r="J117" s="17">
        <v>41310</v>
      </c>
      <c r="K117">
        <f>IF(SUM(Tabelle1[[#This Row],[Abr.-Menge 2019]:[Abr.-Menge 2021]])&gt;0,AVERAGEIF(Tabelle1[[#This Row],[Abr.-Menge 2019]:[Abr.-Menge 2021]],"&gt;0"),0)</f>
        <v>41020.666666666664</v>
      </c>
      <c r="L1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" spans="2:12" x14ac:dyDescent="0.3">
      <c r="B118" s="9" t="s">
        <v>12</v>
      </c>
      <c r="C118" s="9" t="s">
        <v>13</v>
      </c>
      <c r="D118" s="10">
        <v>6665</v>
      </c>
      <c r="E118" s="9" t="s">
        <v>58</v>
      </c>
      <c r="F118" s="9" t="s">
        <v>20</v>
      </c>
      <c r="G118" s="9" t="s">
        <v>404</v>
      </c>
      <c r="H118" s="13">
        <v>57807</v>
      </c>
      <c r="I118" s="13">
        <v>55477</v>
      </c>
      <c r="J118" s="16">
        <v>61174</v>
      </c>
      <c r="K118">
        <f>IF(SUM(Tabelle1[[#This Row],[Abr.-Menge 2019]:[Abr.-Menge 2021]])&gt;0,AVERAGEIF(Tabelle1[[#This Row],[Abr.-Menge 2019]:[Abr.-Menge 2021]],"&gt;0"),0)</f>
        <v>58152.666666666664</v>
      </c>
      <c r="L1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19" spans="2:12" x14ac:dyDescent="0.3">
      <c r="B119" s="11" t="s">
        <v>12</v>
      </c>
      <c r="C119" s="11" t="s">
        <v>13</v>
      </c>
      <c r="D119" s="12">
        <v>6665</v>
      </c>
      <c r="E119" s="11" t="s">
        <v>58</v>
      </c>
      <c r="F119" s="11" t="s">
        <v>41</v>
      </c>
      <c r="G119" s="11" t="s">
        <v>404</v>
      </c>
      <c r="H119" s="14">
        <v>52073</v>
      </c>
      <c r="I119" s="14">
        <v>48627</v>
      </c>
      <c r="J119" s="17">
        <v>59026</v>
      </c>
      <c r="K119">
        <f>IF(SUM(Tabelle1[[#This Row],[Abr.-Menge 2019]:[Abr.-Menge 2021]])&gt;0,AVERAGEIF(Tabelle1[[#This Row],[Abr.-Menge 2019]:[Abr.-Menge 2021]],"&gt;0"),0)</f>
        <v>53242</v>
      </c>
      <c r="L1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20" spans="2:12" x14ac:dyDescent="0.3">
      <c r="B120" s="9" t="s">
        <v>12</v>
      </c>
      <c r="C120" s="9" t="s">
        <v>13</v>
      </c>
      <c r="D120" s="10">
        <v>6665</v>
      </c>
      <c r="E120" s="9" t="s">
        <v>58</v>
      </c>
      <c r="F120" s="9" t="s">
        <v>32</v>
      </c>
      <c r="G120" s="9" t="s">
        <v>403</v>
      </c>
      <c r="H120" s="13">
        <v>35202</v>
      </c>
      <c r="I120" s="13">
        <v>30358</v>
      </c>
      <c r="J120" s="16">
        <v>35127</v>
      </c>
      <c r="K120">
        <f>IF(SUM(Tabelle1[[#This Row],[Abr.-Menge 2019]:[Abr.-Menge 2021]])&gt;0,AVERAGEIF(Tabelle1[[#This Row],[Abr.-Menge 2019]:[Abr.-Menge 2021]],"&gt;0"),0)</f>
        <v>33562.333333333336</v>
      </c>
      <c r="L1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" spans="2:12" x14ac:dyDescent="0.3">
      <c r="B121" s="11" t="s">
        <v>12</v>
      </c>
      <c r="C121" s="11" t="s">
        <v>13</v>
      </c>
      <c r="D121" s="12">
        <v>6665</v>
      </c>
      <c r="E121" s="11" t="s">
        <v>58</v>
      </c>
      <c r="F121" s="11" t="s">
        <v>37</v>
      </c>
      <c r="G121" s="11" t="s">
        <v>403</v>
      </c>
      <c r="H121" s="14">
        <v>26755</v>
      </c>
      <c r="I121" s="14">
        <v>28675</v>
      </c>
      <c r="J121" s="17">
        <v>30332</v>
      </c>
      <c r="K121">
        <f>IF(SUM(Tabelle1[[#This Row],[Abr.-Menge 2019]:[Abr.-Menge 2021]])&gt;0,AVERAGEIF(Tabelle1[[#This Row],[Abr.-Menge 2019]:[Abr.-Menge 2021]],"&gt;0"),0)</f>
        <v>28587.333333333332</v>
      </c>
      <c r="L1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" spans="2:12" x14ac:dyDescent="0.3">
      <c r="B122" s="9" t="s">
        <v>12</v>
      </c>
      <c r="C122" s="9" t="s">
        <v>13</v>
      </c>
      <c r="D122" s="10">
        <v>6665</v>
      </c>
      <c r="E122" s="9" t="s">
        <v>58</v>
      </c>
      <c r="F122" s="9" t="s">
        <v>45</v>
      </c>
      <c r="G122" s="9" t="s">
        <v>403</v>
      </c>
      <c r="H122" s="13">
        <v>17530</v>
      </c>
      <c r="I122" s="13">
        <v>16827</v>
      </c>
      <c r="J122" s="16">
        <v>18855</v>
      </c>
      <c r="K122">
        <f>IF(SUM(Tabelle1[[#This Row],[Abr.-Menge 2019]:[Abr.-Menge 2021]])&gt;0,AVERAGEIF(Tabelle1[[#This Row],[Abr.-Menge 2019]:[Abr.-Menge 2021]],"&gt;0"),0)</f>
        <v>17737.333333333332</v>
      </c>
      <c r="L1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" spans="2:12" x14ac:dyDescent="0.3">
      <c r="B123" s="11" t="s">
        <v>12</v>
      </c>
      <c r="C123" s="11" t="s">
        <v>13</v>
      </c>
      <c r="D123" s="12">
        <v>6665</v>
      </c>
      <c r="E123" s="11" t="s">
        <v>58</v>
      </c>
      <c r="F123" s="11" t="s">
        <v>59</v>
      </c>
      <c r="G123" s="11" t="s">
        <v>403</v>
      </c>
      <c r="H123" s="14">
        <v>37753</v>
      </c>
      <c r="I123" s="14">
        <v>34899</v>
      </c>
      <c r="J123" s="17">
        <v>35265</v>
      </c>
      <c r="K123">
        <f>IF(SUM(Tabelle1[[#This Row],[Abr.-Menge 2019]:[Abr.-Menge 2021]])&gt;0,AVERAGEIF(Tabelle1[[#This Row],[Abr.-Menge 2019]:[Abr.-Menge 2021]],"&gt;0"),0)</f>
        <v>35972.333333333336</v>
      </c>
      <c r="L1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" spans="2:12" x14ac:dyDescent="0.3">
      <c r="B124" s="9" t="s">
        <v>12</v>
      </c>
      <c r="C124" s="9" t="s">
        <v>13</v>
      </c>
      <c r="D124" s="10">
        <v>6666</v>
      </c>
      <c r="E124" s="9" t="s">
        <v>60</v>
      </c>
      <c r="F124" s="9" t="s">
        <v>31</v>
      </c>
      <c r="G124" s="9" t="s">
        <v>403</v>
      </c>
      <c r="H124" s="13">
        <v>31594</v>
      </c>
      <c r="I124" s="13">
        <v>30523</v>
      </c>
      <c r="J124" s="16">
        <v>32248</v>
      </c>
      <c r="K124">
        <f>IF(SUM(Tabelle1[[#This Row],[Abr.-Menge 2019]:[Abr.-Menge 2021]])&gt;0,AVERAGEIF(Tabelle1[[#This Row],[Abr.-Menge 2019]:[Abr.-Menge 2021]],"&gt;0"),0)</f>
        <v>31455</v>
      </c>
      <c r="L1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" spans="2:12" x14ac:dyDescent="0.3">
      <c r="B125" s="11" t="s">
        <v>12</v>
      </c>
      <c r="C125" s="11" t="s">
        <v>13</v>
      </c>
      <c r="D125" s="12">
        <v>6666</v>
      </c>
      <c r="E125" s="11" t="s">
        <v>60</v>
      </c>
      <c r="F125" s="11" t="s">
        <v>45</v>
      </c>
      <c r="G125" s="11" t="s">
        <v>403</v>
      </c>
      <c r="H125" s="14">
        <v>23931</v>
      </c>
      <c r="I125" s="14">
        <v>21836</v>
      </c>
      <c r="J125" s="17">
        <v>26708</v>
      </c>
      <c r="K125">
        <f>IF(SUM(Tabelle1[[#This Row],[Abr.-Menge 2019]:[Abr.-Menge 2021]])&gt;0,AVERAGEIF(Tabelle1[[#This Row],[Abr.-Menge 2019]:[Abr.-Menge 2021]],"&gt;0"),0)</f>
        <v>24158.333333333332</v>
      </c>
      <c r="L1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" spans="2:12" x14ac:dyDescent="0.3">
      <c r="B126" s="9" t="s">
        <v>12</v>
      </c>
      <c r="C126" s="9" t="s">
        <v>13</v>
      </c>
      <c r="D126" s="10">
        <v>6666</v>
      </c>
      <c r="E126" s="9" t="s">
        <v>60</v>
      </c>
      <c r="F126" s="9" t="s">
        <v>38</v>
      </c>
      <c r="G126" s="9" t="s">
        <v>403</v>
      </c>
      <c r="H126" s="13">
        <v>18504</v>
      </c>
      <c r="I126" s="13">
        <v>16365</v>
      </c>
      <c r="J126" s="16">
        <v>19429</v>
      </c>
      <c r="K126">
        <f>IF(SUM(Tabelle1[[#This Row],[Abr.-Menge 2019]:[Abr.-Menge 2021]])&gt;0,AVERAGEIF(Tabelle1[[#This Row],[Abr.-Menge 2019]:[Abr.-Menge 2021]],"&gt;0"),0)</f>
        <v>18099.333333333332</v>
      </c>
      <c r="L1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" spans="2:12" x14ac:dyDescent="0.3">
      <c r="B127" s="11" t="s">
        <v>12</v>
      </c>
      <c r="C127" s="11" t="s">
        <v>13</v>
      </c>
      <c r="D127" s="12">
        <v>6666</v>
      </c>
      <c r="E127" s="11" t="s">
        <v>60</v>
      </c>
      <c r="F127" s="11" t="s">
        <v>61</v>
      </c>
      <c r="G127" s="11" t="s">
        <v>403</v>
      </c>
      <c r="H127" s="14">
        <v>15372</v>
      </c>
      <c r="I127" s="14">
        <v>14709</v>
      </c>
      <c r="J127" s="17">
        <v>14683</v>
      </c>
      <c r="K127">
        <f>IF(SUM(Tabelle1[[#This Row],[Abr.-Menge 2019]:[Abr.-Menge 2021]])&gt;0,AVERAGEIF(Tabelle1[[#This Row],[Abr.-Menge 2019]:[Abr.-Menge 2021]],"&gt;0"),0)</f>
        <v>14921.333333333334</v>
      </c>
      <c r="L1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" spans="2:12" x14ac:dyDescent="0.3">
      <c r="B128" s="9" t="s">
        <v>12</v>
      </c>
      <c r="C128" s="9" t="s">
        <v>13</v>
      </c>
      <c r="D128" s="10">
        <v>6666</v>
      </c>
      <c r="E128" s="9" t="s">
        <v>60</v>
      </c>
      <c r="F128" s="9" t="s">
        <v>62</v>
      </c>
      <c r="G128" s="9" t="s">
        <v>403</v>
      </c>
      <c r="H128" s="13">
        <v>20006</v>
      </c>
      <c r="I128" s="13">
        <v>18939</v>
      </c>
      <c r="J128" s="16">
        <v>21241</v>
      </c>
      <c r="K128">
        <f>IF(SUM(Tabelle1[[#This Row],[Abr.-Menge 2019]:[Abr.-Menge 2021]])&gt;0,AVERAGEIF(Tabelle1[[#This Row],[Abr.-Menge 2019]:[Abr.-Menge 2021]],"&gt;0"),0)</f>
        <v>20062</v>
      </c>
      <c r="L1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" spans="2:12" x14ac:dyDescent="0.3">
      <c r="B129" s="11" t="s">
        <v>12</v>
      </c>
      <c r="C129" s="11" t="s">
        <v>13</v>
      </c>
      <c r="D129" s="12">
        <v>6666</v>
      </c>
      <c r="E129" s="11" t="s">
        <v>60</v>
      </c>
      <c r="F129" s="11" t="s">
        <v>63</v>
      </c>
      <c r="G129" s="11" t="s">
        <v>403</v>
      </c>
      <c r="H129" s="14">
        <v>8272</v>
      </c>
      <c r="I129" s="14">
        <v>7803</v>
      </c>
      <c r="J129" s="17">
        <v>7162</v>
      </c>
      <c r="K129">
        <f>IF(SUM(Tabelle1[[#This Row],[Abr.-Menge 2019]:[Abr.-Menge 2021]])&gt;0,AVERAGEIF(Tabelle1[[#This Row],[Abr.-Menge 2019]:[Abr.-Menge 2021]],"&gt;0"),0)</f>
        <v>7745.666666666667</v>
      </c>
      <c r="L1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" spans="2:12" x14ac:dyDescent="0.3">
      <c r="B130" s="9" t="s">
        <v>12</v>
      </c>
      <c r="C130" s="9" t="s">
        <v>13</v>
      </c>
      <c r="D130" s="10">
        <v>6666</v>
      </c>
      <c r="E130" s="9" t="s">
        <v>60</v>
      </c>
      <c r="F130" s="9" t="s">
        <v>64</v>
      </c>
      <c r="G130" s="9" t="s">
        <v>403</v>
      </c>
      <c r="H130" s="13">
        <v>31668</v>
      </c>
      <c r="I130" s="13">
        <v>27457</v>
      </c>
      <c r="J130" s="16">
        <v>26210</v>
      </c>
      <c r="K130">
        <f>IF(SUM(Tabelle1[[#This Row],[Abr.-Menge 2019]:[Abr.-Menge 2021]])&gt;0,AVERAGEIF(Tabelle1[[#This Row],[Abr.-Menge 2019]:[Abr.-Menge 2021]],"&gt;0"),0)</f>
        <v>28445</v>
      </c>
      <c r="L1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" spans="2:12" x14ac:dyDescent="0.3">
      <c r="B131" s="11" t="s">
        <v>12</v>
      </c>
      <c r="C131" s="11" t="s">
        <v>13</v>
      </c>
      <c r="D131" s="12">
        <v>6666</v>
      </c>
      <c r="E131" s="11" t="s">
        <v>60</v>
      </c>
      <c r="F131" s="11" t="s">
        <v>65</v>
      </c>
      <c r="G131" s="11" t="s">
        <v>403</v>
      </c>
      <c r="H131" s="14">
        <v>28883</v>
      </c>
      <c r="I131" s="14">
        <v>27911</v>
      </c>
      <c r="J131" s="17">
        <v>33593</v>
      </c>
      <c r="K131">
        <f>IF(SUM(Tabelle1[[#This Row],[Abr.-Menge 2019]:[Abr.-Menge 2021]])&gt;0,AVERAGEIF(Tabelle1[[#This Row],[Abr.-Menge 2019]:[Abr.-Menge 2021]],"&gt;0"),0)</f>
        <v>30129</v>
      </c>
      <c r="L1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" spans="2:12" x14ac:dyDescent="0.3">
      <c r="B132" s="9" t="s">
        <v>12</v>
      </c>
      <c r="C132" s="9" t="s">
        <v>13</v>
      </c>
      <c r="D132" s="10">
        <v>6666</v>
      </c>
      <c r="E132" s="9" t="s">
        <v>60</v>
      </c>
      <c r="F132" s="9" t="s">
        <v>66</v>
      </c>
      <c r="G132" s="9" t="s">
        <v>403</v>
      </c>
      <c r="H132" s="13">
        <v>5759</v>
      </c>
      <c r="I132" s="13">
        <v>8457</v>
      </c>
      <c r="J132" s="16">
        <v>11107</v>
      </c>
      <c r="K132">
        <f>IF(SUM(Tabelle1[[#This Row],[Abr.-Menge 2019]:[Abr.-Menge 2021]])&gt;0,AVERAGEIF(Tabelle1[[#This Row],[Abr.-Menge 2019]:[Abr.-Menge 2021]],"&gt;0"),0)</f>
        <v>8441</v>
      </c>
      <c r="L1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" spans="2:12" x14ac:dyDescent="0.3">
      <c r="B133" s="11" t="s">
        <v>12</v>
      </c>
      <c r="C133" s="11" t="s">
        <v>13</v>
      </c>
      <c r="D133" s="12">
        <v>6666</v>
      </c>
      <c r="E133" s="11" t="s">
        <v>60</v>
      </c>
      <c r="F133" s="11" t="s">
        <v>67</v>
      </c>
      <c r="G133" s="11" t="s">
        <v>403</v>
      </c>
      <c r="H133" s="14">
        <v>31027</v>
      </c>
      <c r="I133" s="14">
        <v>29427</v>
      </c>
      <c r="J133" s="17">
        <v>34652</v>
      </c>
      <c r="K133">
        <f>IF(SUM(Tabelle1[[#This Row],[Abr.-Menge 2019]:[Abr.-Menge 2021]])&gt;0,AVERAGEIF(Tabelle1[[#This Row],[Abr.-Menge 2019]:[Abr.-Menge 2021]],"&gt;0"),0)</f>
        <v>31702</v>
      </c>
      <c r="L1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" spans="2:12" x14ac:dyDescent="0.3">
      <c r="B134" s="9" t="s">
        <v>12</v>
      </c>
      <c r="C134" s="9" t="s">
        <v>13</v>
      </c>
      <c r="D134" s="10">
        <v>6666</v>
      </c>
      <c r="E134" s="9" t="s">
        <v>60</v>
      </c>
      <c r="F134" s="9" t="s">
        <v>68</v>
      </c>
      <c r="G134" s="9" t="s">
        <v>403</v>
      </c>
      <c r="H134" s="13">
        <v>24892</v>
      </c>
      <c r="I134" s="13">
        <v>21942</v>
      </c>
      <c r="J134" s="16">
        <v>24711</v>
      </c>
      <c r="K134">
        <f>IF(SUM(Tabelle1[[#This Row],[Abr.-Menge 2019]:[Abr.-Menge 2021]])&gt;0,AVERAGEIF(Tabelle1[[#This Row],[Abr.-Menge 2019]:[Abr.-Menge 2021]],"&gt;0"),0)</f>
        <v>23848.333333333332</v>
      </c>
      <c r="L1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" spans="2:12" x14ac:dyDescent="0.3">
      <c r="B135" s="11" t="s">
        <v>12</v>
      </c>
      <c r="C135" s="11" t="s">
        <v>13</v>
      </c>
      <c r="D135" s="12">
        <v>6666</v>
      </c>
      <c r="E135" s="11" t="s">
        <v>60</v>
      </c>
      <c r="F135" s="11" t="s">
        <v>69</v>
      </c>
      <c r="G135" s="11" t="s">
        <v>403</v>
      </c>
      <c r="H135" s="14">
        <v>31355</v>
      </c>
      <c r="I135" s="14">
        <v>30359</v>
      </c>
      <c r="J135" s="17">
        <v>34559</v>
      </c>
      <c r="K135">
        <f>IF(SUM(Tabelle1[[#This Row],[Abr.-Menge 2019]:[Abr.-Menge 2021]])&gt;0,AVERAGEIF(Tabelle1[[#This Row],[Abr.-Menge 2019]:[Abr.-Menge 2021]],"&gt;0"),0)</f>
        <v>32091</v>
      </c>
      <c r="L1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" spans="2:12" x14ac:dyDescent="0.3">
      <c r="B136" s="9" t="s">
        <v>12</v>
      </c>
      <c r="C136" s="9" t="s">
        <v>13</v>
      </c>
      <c r="D136" s="10">
        <v>6666</v>
      </c>
      <c r="E136" s="9" t="s">
        <v>60</v>
      </c>
      <c r="F136" s="9" t="s">
        <v>70</v>
      </c>
      <c r="G136" s="9" t="s">
        <v>403</v>
      </c>
      <c r="H136" s="13">
        <v>19328</v>
      </c>
      <c r="I136" s="13">
        <v>18205</v>
      </c>
      <c r="J136" s="16">
        <v>19673</v>
      </c>
      <c r="K136">
        <f>IF(SUM(Tabelle1[[#This Row],[Abr.-Menge 2019]:[Abr.-Menge 2021]])&gt;0,AVERAGEIF(Tabelle1[[#This Row],[Abr.-Menge 2019]:[Abr.-Menge 2021]],"&gt;0"),0)</f>
        <v>19068.666666666668</v>
      </c>
      <c r="L1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" spans="2:12" x14ac:dyDescent="0.3">
      <c r="B137" s="11" t="s">
        <v>12</v>
      </c>
      <c r="C137" s="11" t="s">
        <v>13</v>
      </c>
      <c r="D137" s="12">
        <v>6666</v>
      </c>
      <c r="E137" s="11" t="s">
        <v>60</v>
      </c>
      <c r="F137" s="11" t="s">
        <v>70</v>
      </c>
      <c r="G137" s="11" t="s">
        <v>403</v>
      </c>
      <c r="H137" s="14">
        <v>12891</v>
      </c>
      <c r="I137" s="14">
        <v>13469</v>
      </c>
      <c r="J137" s="17">
        <v>15167</v>
      </c>
      <c r="K137">
        <f>IF(SUM(Tabelle1[[#This Row],[Abr.-Menge 2019]:[Abr.-Menge 2021]])&gt;0,AVERAGEIF(Tabelle1[[#This Row],[Abr.-Menge 2019]:[Abr.-Menge 2021]],"&gt;0"),0)</f>
        <v>13842.333333333334</v>
      </c>
      <c r="L1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" spans="2:12" x14ac:dyDescent="0.3">
      <c r="B138" s="9" t="s">
        <v>12</v>
      </c>
      <c r="C138" s="9" t="s">
        <v>13</v>
      </c>
      <c r="D138" s="10">
        <v>6666</v>
      </c>
      <c r="E138" s="9" t="s">
        <v>60</v>
      </c>
      <c r="F138" s="9" t="s">
        <v>71</v>
      </c>
      <c r="G138" s="9" t="s">
        <v>403</v>
      </c>
      <c r="H138" s="13">
        <v>21148</v>
      </c>
      <c r="I138" s="13">
        <v>19637</v>
      </c>
      <c r="J138" s="16">
        <v>23609</v>
      </c>
      <c r="K138">
        <f>IF(SUM(Tabelle1[[#This Row],[Abr.-Menge 2019]:[Abr.-Menge 2021]])&gt;0,AVERAGEIF(Tabelle1[[#This Row],[Abr.-Menge 2019]:[Abr.-Menge 2021]],"&gt;0"),0)</f>
        <v>21464.666666666668</v>
      </c>
      <c r="L1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" spans="2:12" x14ac:dyDescent="0.3">
      <c r="B139" s="11" t="s">
        <v>12</v>
      </c>
      <c r="C139" s="11" t="s">
        <v>13</v>
      </c>
      <c r="D139" s="12">
        <v>6666</v>
      </c>
      <c r="E139" s="11" t="s">
        <v>60</v>
      </c>
      <c r="F139" s="11" t="s">
        <v>72</v>
      </c>
      <c r="G139" s="11" t="s">
        <v>403</v>
      </c>
      <c r="H139" s="14">
        <v>36121</v>
      </c>
      <c r="I139" s="14">
        <v>35292</v>
      </c>
      <c r="J139" s="17">
        <v>40697</v>
      </c>
      <c r="K139">
        <f>IF(SUM(Tabelle1[[#This Row],[Abr.-Menge 2019]:[Abr.-Menge 2021]])&gt;0,AVERAGEIF(Tabelle1[[#This Row],[Abr.-Menge 2019]:[Abr.-Menge 2021]],"&gt;0"),0)</f>
        <v>37370</v>
      </c>
      <c r="L1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" spans="2:12" x14ac:dyDescent="0.3">
      <c r="B140" s="9" t="s">
        <v>12</v>
      </c>
      <c r="C140" s="9" t="s">
        <v>13</v>
      </c>
      <c r="D140" s="10">
        <v>6666</v>
      </c>
      <c r="E140" s="9" t="s">
        <v>60</v>
      </c>
      <c r="F140" s="9" t="s">
        <v>73</v>
      </c>
      <c r="G140" s="9" t="s">
        <v>402</v>
      </c>
      <c r="H140" s="13">
        <v>7666</v>
      </c>
      <c r="I140" s="13">
        <v>8611</v>
      </c>
      <c r="J140" s="16">
        <v>9143</v>
      </c>
      <c r="K140">
        <f>IF(SUM(Tabelle1[[#This Row],[Abr.-Menge 2019]:[Abr.-Menge 2021]])&gt;0,AVERAGEIF(Tabelle1[[#This Row],[Abr.-Menge 2019]:[Abr.-Menge 2021]],"&gt;0"),0)</f>
        <v>8473.3333333333339</v>
      </c>
      <c r="L1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1" spans="2:12" x14ac:dyDescent="0.3">
      <c r="B141" s="11" t="s">
        <v>12</v>
      </c>
      <c r="C141" s="11" t="s">
        <v>13</v>
      </c>
      <c r="D141" s="12">
        <v>6666</v>
      </c>
      <c r="E141" s="11" t="s">
        <v>60</v>
      </c>
      <c r="F141" s="11" t="s">
        <v>73</v>
      </c>
      <c r="G141" s="11" t="s">
        <v>403</v>
      </c>
      <c r="H141" s="14">
        <v>0</v>
      </c>
      <c r="I141" s="14">
        <v>0</v>
      </c>
      <c r="J141" s="17">
        <v>9937</v>
      </c>
      <c r="K141">
        <f>IF(SUM(Tabelle1[[#This Row],[Abr.-Menge 2019]:[Abr.-Menge 2021]])&gt;0,AVERAGEIF(Tabelle1[[#This Row],[Abr.-Menge 2019]:[Abr.-Menge 2021]],"&gt;0"),0)</f>
        <v>9937</v>
      </c>
      <c r="L1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" spans="2:12" x14ac:dyDescent="0.3">
      <c r="B142" s="9" t="s">
        <v>12</v>
      </c>
      <c r="C142" s="9" t="s">
        <v>13</v>
      </c>
      <c r="D142" s="10">
        <v>6666</v>
      </c>
      <c r="E142" s="9" t="s">
        <v>60</v>
      </c>
      <c r="F142" s="9" t="s">
        <v>74</v>
      </c>
      <c r="G142" s="9" t="s">
        <v>403</v>
      </c>
      <c r="H142" s="13">
        <v>33904</v>
      </c>
      <c r="I142" s="13">
        <v>31067</v>
      </c>
      <c r="J142" s="16">
        <v>30702</v>
      </c>
      <c r="K142">
        <f>IF(SUM(Tabelle1[[#This Row],[Abr.-Menge 2019]:[Abr.-Menge 2021]])&gt;0,AVERAGEIF(Tabelle1[[#This Row],[Abr.-Menge 2019]:[Abr.-Menge 2021]],"&gt;0"),0)</f>
        <v>31891</v>
      </c>
      <c r="L1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3" spans="2:12" x14ac:dyDescent="0.3">
      <c r="B143" s="11" t="s">
        <v>12</v>
      </c>
      <c r="C143" s="11" t="s">
        <v>13</v>
      </c>
      <c r="D143" s="12">
        <v>6666</v>
      </c>
      <c r="E143" s="11" t="s">
        <v>60</v>
      </c>
      <c r="F143" s="11" t="s">
        <v>75</v>
      </c>
      <c r="G143" s="11" t="s">
        <v>403</v>
      </c>
      <c r="H143" s="14">
        <v>23653</v>
      </c>
      <c r="I143" s="14">
        <v>19464</v>
      </c>
      <c r="J143" s="17">
        <v>21612</v>
      </c>
      <c r="K143">
        <f>IF(SUM(Tabelle1[[#This Row],[Abr.-Menge 2019]:[Abr.-Menge 2021]])&gt;0,AVERAGEIF(Tabelle1[[#This Row],[Abr.-Menge 2019]:[Abr.-Menge 2021]],"&gt;0"),0)</f>
        <v>21576.333333333332</v>
      </c>
      <c r="L1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" spans="2:12" x14ac:dyDescent="0.3">
      <c r="B144" s="9" t="s">
        <v>12</v>
      </c>
      <c r="C144" s="9" t="s">
        <v>13</v>
      </c>
      <c r="D144" s="10">
        <v>6666</v>
      </c>
      <c r="E144" s="9" t="s">
        <v>60</v>
      </c>
      <c r="F144" s="9" t="s">
        <v>76</v>
      </c>
      <c r="G144" s="9" t="s">
        <v>403</v>
      </c>
      <c r="H144" s="13">
        <v>13944</v>
      </c>
      <c r="I144" s="13">
        <v>12620</v>
      </c>
      <c r="J144" s="16">
        <v>14168</v>
      </c>
      <c r="K144">
        <f>IF(SUM(Tabelle1[[#This Row],[Abr.-Menge 2019]:[Abr.-Menge 2021]])&gt;0,AVERAGEIF(Tabelle1[[#This Row],[Abr.-Menge 2019]:[Abr.-Menge 2021]],"&gt;0"),0)</f>
        <v>13577.333333333334</v>
      </c>
      <c r="L1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" spans="2:12" x14ac:dyDescent="0.3">
      <c r="B145" s="11" t="s">
        <v>12</v>
      </c>
      <c r="C145" s="11" t="s">
        <v>13</v>
      </c>
      <c r="D145" s="12">
        <v>6666</v>
      </c>
      <c r="E145" s="11" t="s">
        <v>60</v>
      </c>
      <c r="F145" s="11" t="s">
        <v>77</v>
      </c>
      <c r="G145" s="11" t="s">
        <v>403</v>
      </c>
      <c r="H145" s="14">
        <v>9228</v>
      </c>
      <c r="I145" s="14">
        <v>9133</v>
      </c>
      <c r="J145" s="17">
        <v>9950</v>
      </c>
      <c r="K145">
        <f>IF(SUM(Tabelle1[[#This Row],[Abr.-Menge 2019]:[Abr.-Menge 2021]])&gt;0,AVERAGEIF(Tabelle1[[#This Row],[Abr.-Menge 2019]:[Abr.-Menge 2021]],"&gt;0"),0)</f>
        <v>9437</v>
      </c>
      <c r="L1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" spans="2:12" x14ac:dyDescent="0.3">
      <c r="B146" s="9" t="s">
        <v>12</v>
      </c>
      <c r="C146" s="9" t="s">
        <v>13</v>
      </c>
      <c r="D146" s="10">
        <v>6666</v>
      </c>
      <c r="E146" s="9" t="s">
        <v>60</v>
      </c>
      <c r="F146" s="9" t="s">
        <v>78</v>
      </c>
      <c r="G146" s="9" t="s">
        <v>403</v>
      </c>
      <c r="H146" s="13">
        <v>15782</v>
      </c>
      <c r="I146" s="13">
        <v>18715</v>
      </c>
      <c r="J146" s="16">
        <v>21487</v>
      </c>
      <c r="K146">
        <f>IF(SUM(Tabelle1[[#This Row],[Abr.-Menge 2019]:[Abr.-Menge 2021]])&gt;0,AVERAGEIF(Tabelle1[[#This Row],[Abr.-Menge 2019]:[Abr.-Menge 2021]],"&gt;0"),0)</f>
        <v>18661.333333333332</v>
      </c>
      <c r="L1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" spans="2:12" x14ac:dyDescent="0.3">
      <c r="B147" s="11" t="s">
        <v>12</v>
      </c>
      <c r="C147" s="11" t="s">
        <v>13</v>
      </c>
      <c r="D147" s="12">
        <v>6666</v>
      </c>
      <c r="E147" s="11" t="s">
        <v>60</v>
      </c>
      <c r="F147" s="11" t="s">
        <v>79</v>
      </c>
      <c r="G147" s="11" t="s">
        <v>403</v>
      </c>
      <c r="H147" s="14">
        <v>24135</v>
      </c>
      <c r="I147" s="14">
        <v>23900</v>
      </c>
      <c r="J147" s="17">
        <v>28716</v>
      </c>
      <c r="K147">
        <f>IF(SUM(Tabelle1[[#This Row],[Abr.-Menge 2019]:[Abr.-Menge 2021]])&gt;0,AVERAGEIF(Tabelle1[[#This Row],[Abr.-Menge 2019]:[Abr.-Menge 2021]],"&gt;0"),0)</f>
        <v>25583.666666666668</v>
      </c>
      <c r="L1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" spans="2:12" x14ac:dyDescent="0.3">
      <c r="B148" s="9" t="s">
        <v>12</v>
      </c>
      <c r="C148" s="9" t="s">
        <v>13</v>
      </c>
      <c r="D148" s="10">
        <v>6666</v>
      </c>
      <c r="E148" s="9" t="s">
        <v>60</v>
      </c>
      <c r="F148" s="9" t="s">
        <v>80</v>
      </c>
      <c r="G148" s="9" t="s">
        <v>403</v>
      </c>
      <c r="H148" s="13">
        <v>11354</v>
      </c>
      <c r="I148" s="13">
        <v>14466</v>
      </c>
      <c r="J148" s="16">
        <v>8405</v>
      </c>
      <c r="K148">
        <f>IF(SUM(Tabelle1[[#This Row],[Abr.-Menge 2019]:[Abr.-Menge 2021]])&gt;0,AVERAGEIF(Tabelle1[[#This Row],[Abr.-Menge 2019]:[Abr.-Menge 2021]],"&gt;0"),0)</f>
        <v>11408.333333333334</v>
      </c>
      <c r="L1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" spans="2:12" x14ac:dyDescent="0.3">
      <c r="B149" s="11" t="s">
        <v>12</v>
      </c>
      <c r="C149" s="11" t="s">
        <v>13</v>
      </c>
      <c r="D149" s="12">
        <v>6666</v>
      </c>
      <c r="E149" s="11" t="s">
        <v>60</v>
      </c>
      <c r="F149" s="11" t="s">
        <v>80</v>
      </c>
      <c r="G149" s="11" t="s">
        <v>403</v>
      </c>
      <c r="H149" s="14">
        <v>15221</v>
      </c>
      <c r="I149" s="14">
        <v>12663</v>
      </c>
      <c r="J149" s="17">
        <v>13490</v>
      </c>
      <c r="K149">
        <f>IF(SUM(Tabelle1[[#This Row],[Abr.-Menge 2019]:[Abr.-Menge 2021]])&gt;0,AVERAGEIF(Tabelle1[[#This Row],[Abr.-Menge 2019]:[Abr.-Menge 2021]],"&gt;0"),0)</f>
        <v>13791.333333333334</v>
      </c>
      <c r="L1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" spans="2:12" x14ac:dyDescent="0.3">
      <c r="B150" s="9" t="s">
        <v>12</v>
      </c>
      <c r="C150" s="9" t="s">
        <v>13</v>
      </c>
      <c r="D150" s="10">
        <v>6666</v>
      </c>
      <c r="E150" s="9" t="s">
        <v>60</v>
      </c>
      <c r="F150" s="9" t="s">
        <v>80</v>
      </c>
      <c r="G150" s="9" t="s">
        <v>403</v>
      </c>
      <c r="H150" s="13">
        <v>13082</v>
      </c>
      <c r="I150" s="13">
        <v>13043</v>
      </c>
      <c r="J150" s="16">
        <v>14500</v>
      </c>
      <c r="K150">
        <f>IF(SUM(Tabelle1[[#This Row],[Abr.-Menge 2019]:[Abr.-Menge 2021]])&gt;0,AVERAGEIF(Tabelle1[[#This Row],[Abr.-Menge 2019]:[Abr.-Menge 2021]],"&gt;0"),0)</f>
        <v>13541.666666666666</v>
      </c>
      <c r="L1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1" spans="2:12" x14ac:dyDescent="0.3">
      <c r="B151" s="11" t="s">
        <v>12</v>
      </c>
      <c r="C151" s="11" t="s">
        <v>13</v>
      </c>
      <c r="D151" s="12">
        <v>6666</v>
      </c>
      <c r="E151" s="11" t="s">
        <v>60</v>
      </c>
      <c r="F151" s="11" t="s">
        <v>80</v>
      </c>
      <c r="G151" s="11" t="s">
        <v>403</v>
      </c>
      <c r="H151" s="14">
        <v>6140</v>
      </c>
      <c r="I151" s="14">
        <v>5354</v>
      </c>
      <c r="J151" s="17">
        <v>7061</v>
      </c>
      <c r="K151">
        <f>IF(SUM(Tabelle1[[#This Row],[Abr.-Menge 2019]:[Abr.-Menge 2021]])&gt;0,AVERAGEIF(Tabelle1[[#This Row],[Abr.-Menge 2019]:[Abr.-Menge 2021]],"&gt;0"),0)</f>
        <v>6185</v>
      </c>
      <c r="L1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2" spans="2:12" x14ac:dyDescent="0.3">
      <c r="B152" s="9" t="s">
        <v>12</v>
      </c>
      <c r="C152" s="9" t="s">
        <v>13</v>
      </c>
      <c r="D152" s="10">
        <v>6666</v>
      </c>
      <c r="E152" s="9" t="s">
        <v>60</v>
      </c>
      <c r="F152" s="9" t="s">
        <v>81</v>
      </c>
      <c r="G152" s="9" t="s">
        <v>403</v>
      </c>
      <c r="H152" s="13">
        <v>10466</v>
      </c>
      <c r="I152" s="13">
        <v>6354</v>
      </c>
      <c r="J152" s="16">
        <v>7863</v>
      </c>
      <c r="K152">
        <f>IF(SUM(Tabelle1[[#This Row],[Abr.-Menge 2019]:[Abr.-Menge 2021]])&gt;0,AVERAGEIF(Tabelle1[[#This Row],[Abr.-Menge 2019]:[Abr.-Menge 2021]],"&gt;0"),0)</f>
        <v>8227.6666666666661</v>
      </c>
      <c r="L1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3" spans="2:12" x14ac:dyDescent="0.3">
      <c r="B153" s="11" t="s">
        <v>12</v>
      </c>
      <c r="C153" s="11" t="s">
        <v>13</v>
      </c>
      <c r="D153" s="12">
        <v>6666</v>
      </c>
      <c r="E153" s="11" t="s">
        <v>60</v>
      </c>
      <c r="F153" s="11" t="s">
        <v>81</v>
      </c>
      <c r="G153" s="11" t="s">
        <v>403</v>
      </c>
      <c r="H153" s="14">
        <v>0</v>
      </c>
      <c r="I153" s="14">
        <v>14974</v>
      </c>
      <c r="J153" s="17">
        <v>36538</v>
      </c>
      <c r="K153">
        <f>IF(SUM(Tabelle1[[#This Row],[Abr.-Menge 2019]:[Abr.-Menge 2021]])&gt;0,AVERAGEIF(Tabelle1[[#This Row],[Abr.-Menge 2019]:[Abr.-Menge 2021]],"&gt;0"),0)</f>
        <v>25756</v>
      </c>
      <c r="L1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4" spans="2:12" x14ac:dyDescent="0.3">
      <c r="B154" s="9" t="s">
        <v>12</v>
      </c>
      <c r="C154" s="9" t="s">
        <v>13</v>
      </c>
      <c r="D154" s="10">
        <v>6666</v>
      </c>
      <c r="E154" s="9" t="s">
        <v>60</v>
      </c>
      <c r="F154" s="9" t="s">
        <v>82</v>
      </c>
      <c r="G154" s="9" t="s">
        <v>403</v>
      </c>
      <c r="H154" s="13">
        <v>7758</v>
      </c>
      <c r="I154" s="13">
        <v>6673</v>
      </c>
      <c r="J154" s="16">
        <v>18278</v>
      </c>
      <c r="K154">
        <f>IF(SUM(Tabelle1[[#This Row],[Abr.-Menge 2019]:[Abr.-Menge 2021]])&gt;0,AVERAGEIF(Tabelle1[[#This Row],[Abr.-Menge 2019]:[Abr.-Menge 2021]],"&gt;0"),0)</f>
        <v>10903</v>
      </c>
      <c r="L1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5" spans="2:12" x14ac:dyDescent="0.3">
      <c r="B155" s="11" t="s">
        <v>12</v>
      </c>
      <c r="C155" s="11" t="s">
        <v>13</v>
      </c>
      <c r="D155" s="12">
        <v>6666</v>
      </c>
      <c r="E155" s="11" t="s">
        <v>60</v>
      </c>
      <c r="F155" s="11" t="s">
        <v>83</v>
      </c>
      <c r="G155" s="11" t="s">
        <v>403</v>
      </c>
      <c r="H155" s="14">
        <v>21217</v>
      </c>
      <c r="I155" s="14">
        <v>18104</v>
      </c>
      <c r="J155" s="17">
        <v>20391</v>
      </c>
      <c r="K155">
        <f>IF(SUM(Tabelle1[[#This Row],[Abr.-Menge 2019]:[Abr.-Menge 2021]])&gt;0,AVERAGEIF(Tabelle1[[#This Row],[Abr.-Menge 2019]:[Abr.-Menge 2021]],"&gt;0"),0)</f>
        <v>19904</v>
      </c>
      <c r="L1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6" spans="2:12" x14ac:dyDescent="0.3">
      <c r="B156" s="9" t="s">
        <v>12</v>
      </c>
      <c r="C156" s="9" t="s">
        <v>13</v>
      </c>
      <c r="D156" s="10">
        <v>6666</v>
      </c>
      <c r="E156" s="9" t="s">
        <v>60</v>
      </c>
      <c r="F156" s="9" t="s">
        <v>84</v>
      </c>
      <c r="G156" s="9" t="s">
        <v>403</v>
      </c>
      <c r="H156" s="13">
        <v>8301</v>
      </c>
      <c r="I156" s="13">
        <v>8182</v>
      </c>
      <c r="J156" s="16">
        <v>6818</v>
      </c>
      <c r="K156">
        <f>IF(SUM(Tabelle1[[#This Row],[Abr.-Menge 2019]:[Abr.-Menge 2021]])&gt;0,AVERAGEIF(Tabelle1[[#This Row],[Abr.-Menge 2019]:[Abr.-Menge 2021]],"&gt;0"),0)</f>
        <v>7767</v>
      </c>
      <c r="L1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7" spans="2:12" x14ac:dyDescent="0.3">
      <c r="B157" s="11" t="s">
        <v>12</v>
      </c>
      <c r="C157" s="11" t="s">
        <v>13</v>
      </c>
      <c r="D157" s="12">
        <v>6666</v>
      </c>
      <c r="E157" s="11" t="s">
        <v>60</v>
      </c>
      <c r="F157" s="11" t="s">
        <v>84</v>
      </c>
      <c r="G157" s="11" t="s">
        <v>403</v>
      </c>
      <c r="H157" s="14">
        <v>5853</v>
      </c>
      <c r="I157" s="14">
        <v>2570</v>
      </c>
      <c r="J157" s="17">
        <v>3446</v>
      </c>
      <c r="K157">
        <f>IF(SUM(Tabelle1[[#This Row],[Abr.-Menge 2019]:[Abr.-Menge 2021]])&gt;0,AVERAGEIF(Tabelle1[[#This Row],[Abr.-Menge 2019]:[Abr.-Menge 2021]],"&gt;0"),0)</f>
        <v>3956.3333333333335</v>
      </c>
      <c r="L1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8" spans="2:12" x14ac:dyDescent="0.3">
      <c r="B158" s="9" t="s">
        <v>12</v>
      </c>
      <c r="C158" s="9" t="s">
        <v>13</v>
      </c>
      <c r="D158" s="10">
        <v>6666</v>
      </c>
      <c r="E158" s="9" t="s">
        <v>60</v>
      </c>
      <c r="F158" s="9" t="s">
        <v>84</v>
      </c>
      <c r="G158" s="9" t="s">
        <v>403</v>
      </c>
      <c r="H158" s="13">
        <v>9937</v>
      </c>
      <c r="I158" s="13">
        <v>8649</v>
      </c>
      <c r="J158" s="16">
        <v>8860</v>
      </c>
      <c r="K158">
        <f>IF(SUM(Tabelle1[[#This Row],[Abr.-Menge 2019]:[Abr.-Menge 2021]])&gt;0,AVERAGEIF(Tabelle1[[#This Row],[Abr.-Menge 2019]:[Abr.-Menge 2021]],"&gt;0"),0)</f>
        <v>9148.6666666666661</v>
      </c>
      <c r="L1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9" spans="2:12" x14ac:dyDescent="0.3">
      <c r="B159" s="11" t="s">
        <v>12</v>
      </c>
      <c r="C159" s="11" t="s">
        <v>13</v>
      </c>
      <c r="D159" s="12">
        <v>6666</v>
      </c>
      <c r="E159" s="11" t="s">
        <v>60</v>
      </c>
      <c r="F159" s="11" t="s">
        <v>84</v>
      </c>
      <c r="G159" s="11" t="s">
        <v>403</v>
      </c>
      <c r="H159" s="14">
        <v>13063</v>
      </c>
      <c r="I159" s="14">
        <v>14318</v>
      </c>
      <c r="J159" s="17">
        <v>15165</v>
      </c>
      <c r="K159">
        <f>IF(SUM(Tabelle1[[#This Row],[Abr.-Menge 2019]:[Abr.-Menge 2021]])&gt;0,AVERAGEIF(Tabelle1[[#This Row],[Abr.-Menge 2019]:[Abr.-Menge 2021]],"&gt;0"),0)</f>
        <v>14182</v>
      </c>
      <c r="L1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0" spans="2:12" x14ac:dyDescent="0.3">
      <c r="B160" s="9" t="s">
        <v>12</v>
      </c>
      <c r="C160" s="9" t="s">
        <v>13</v>
      </c>
      <c r="D160" s="10">
        <v>6666</v>
      </c>
      <c r="E160" s="9" t="s">
        <v>60</v>
      </c>
      <c r="F160" s="9" t="s">
        <v>85</v>
      </c>
      <c r="G160" s="9" t="s">
        <v>403</v>
      </c>
      <c r="H160" s="13">
        <v>17707</v>
      </c>
      <c r="I160" s="13">
        <v>16778</v>
      </c>
      <c r="J160" s="16">
        <v>20041</v>
      </c>
      <c r="K160">
        <f>IF(SUM(Tabelle1[[#This Row],[Abr.-Menge 2019]:[Abr.-Menge 2021]])&gt;0,AVERAGEIF(Tabelle1[[#This Row],[Abr.-Menge 2019]:[Abr.-Menge 2021]],"&gt;0"),0)</f>
        <v>18175.333333333332</v>
      </c>
      <c r="L1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1" spans="2:12" x14ac:dyDescent="0.3">
      <c r="B161" s="11" t="s">
        <v>12</v>
      </c>
      <c r="C161" s="11" t="s">
        <v>13</v>
      </c>
      <c r="D161" s="12">
        <v>6666</v>
      </c>
      <c r="E161" s="11" t="s">
        <v>60</v>
      </c>
      <c r="F161" s="11" t="s">
        <v>86</v>
      </c>
      <c r="G161" s="11" t="s">
        <v>403</v>
      </c>
      <c r="H161" s="14">
        <v>24324</v>
      </c>
      <c r="I161" s="14">
        <v>23312</v>
      </c>
      <c r="J161" s="17">
        <v>25776</v>
      </c>
      <c r="K161">
        <f>IF(SUM(Tabelle1[[#This Row],[Abr.-Menge 2019]:[Abr.-Menge 2021]])&gt;0,AVERAGEIF(Tabelle1[[#This Row],[Abr.-Menge 2019]:[Abr.-Menge 2021]],"&gt;0"),0)</f>
        <v>24470.666666666668</v>
      </c>
      <c r="L1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2" spans="2:12" x14ac:dyDescent="0.3">
      <c r="B162" s="9" t="s">
        <v>12</v>
      </c>
      <c r="C162" s="9" t="s">
        <v>13</v>
      </c>
      <c r="D162" s="10">
        <v>6666</v>
      </c>
      <c r="E162" s="9" t="s">
        <v>60</v>
      </c>
      <c r="F162" s="9" t="s">
        <v>87</v>
      </c>
      <c r="G162" s="9" t="s">
        <v>403</v>
      </c>
      <c r="H162" s="13">
        <v>25218</v>
      </c>
      <c r="I162" s="13">
        <v>26979</v>
      </c>
      <c r="J162" s="16">
        <v>29924</v>
      </c>
      <c r="K162">
        <f>IF(SUM(Tabelle1[[#This Row],[Abr.-Menge 2019]:[Abr.-Menge 2021]])&gt;0,AVERAGEIF(Tabelle1[[#This Row],[Abr.-Menge 2019]:[Abr.-Menge 2021]],"&gt;0"),0)</f>
        <v>27373.666666666668</v>
      </c>
      <c r="L1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3" spans="2:12" x14ac:dyDescent="0.3">
      <c r="B163" s="11" t="s">
        <v>12</v>
      </c>
      <c r="C163" s="11" t="s">
        <v>13</v>
      </c>
      <c r="D163" s="12">
        <v>6666</v>
      </c>
      <c r="E163" s="11" t="s">
        <v>60</v>
      </c>
      <c r="F163" s="11" t="s">
        <v>87</v>
      </c>
      <c r="G163" s="11" t="s">
        <v>403</v>
      </c>
      <c r="H163" s="14">
        <v>21430</v>
      </c>
      <c r="I163" s="14">
        <v>19892</v>
      </c>
      <c r="J163" s="17">
        <v>24948</v>
      </c>
      <c r="K163">
        <f>IF(SUM(Tabelle1[[#This Row],[Abr.-Menge 2019]:[Abr.-Menge 2021]])&gt;0,AVERAGEIF(Tabelle1[[#This Row],[Abr.-Menge 2019]:[Abr.-Menge 2021]],"&gt;0"),0)</f>
        <v>22090</v>
      </c>
      <c r="L1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4" spans="2:12" x14ac:dyDescent="0.3">
      <c r="B164" s="9" t="s">
        <v>12</v>
      </c>
      <c r="C164" s="9" t="s">
        <v>13</v>
      </c>
      <c r="D164" s="10">
        <v>6666</v>
      </c>
      <c r="E164" s="9" t="s">
        <v>60</v>
      </c>
      <c r="F164" s="9" t="s">
        <v>88</v>
      </c>
      <c r="G164" s="9" t="s">
        <v>403</v>
      </c>
      <c r="H164" s="13">
        <v>39417</v>
      </c>
      <c r="I164" s="13">
        <v>37851</v>
      </c>
      <c r="J164" s="16">
        <v>43224</v>
      </c>
      <c r="K164">
        <f>IF(SUM(Tabelle1[[#This Row],[Abr.-Menge 2019]:[Abr.-Menge 2021]])&gt;0,AVERAGEIF(Tabelle1[[#This Row],[Abr.-Menge 2019]:[Abr.-Menge 2021]],"&gt;0"),0)</f>
        <v>40164</v>
      </c>
      <c r="L1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5" spans="2:12" x14ac:dyDescent="0.3">
      <c r="B165" s="11" t="s">
        <v>12</v>
      </c>
      <c r="C165" s="11" t="s">
        <v>13</v>
      </c>
      <c r="D165" s="12">
        <v>6666</v>
      </c>
      <c r="E165" s="11" t="s">
        <v>60</v>
      </c>
      <c r="F165" s="11" t="s">
        <v>89</v>
      </c>
      <c r="G165" s="11" t="s">
        <v>403</v>
      </c>
      <c r="H165" s="14">
        <v>29022</v>
      </c>
      <c r="I165" s="14">
        <v>27035</v>
      </c>
      <c r="J165" s="17">
        <v>31091</v>
      </c>
      <c r="K165">
        <f>IF(SUM(Tabelle1[[#This Row],[Abr.-Menge 2019]:[Abr.-Menge 2021]])&gt;0,AVERAGEIF(Tabelle1[[#This Row],[Abr.-Menge 2019]:[Abr.-Menge 2021]],"&gt;0"),0)</f>
        <v>29049.333333333332</v>
      </c>
      <c r="L1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6" spans="2:12" x14ac:dyDescent="0.3">
      <c r="B166" s="9" t="s">
        <v>12</v>
      </c>
      <c r="C166" s="9" t="s">
        <v>13</v>
      </c>
      <c r="D166" s="10">
        <v>6666</v>
      </c>
      <c r="E166" s="9" t="s">
        <v>60</v>
      </c>
      <c r="F166" s="9" t="s">
        <v>90</v>
      </c>
      <c r="G166" s="9" t="s">
        <v>403</v>
      </c>
      <c r="H166" s="13">
        <v>20423</v>
      </c>
      <c r="I166" s="13">
        <v>20113</v>
      </c>
      <c r="J166" s="16">
        <v>22528</v>
      </c>
      <c r="K166">
        <f>IF(SUM(Tabelle1[[#This Row],[Abr.-Menge 2019]:[Abr.-Menge 2021]])&gt;0,AVERAGEIF(Tabelle1[[#This Row],[Abr.-Menge 2019]:[Abr.-Menge 2021]],"&gt;0"),0)</f>
        <v>21021.333333333332</v>
      </c>
      <c r="L1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7" spans="2:12" x14ac:dyDescent="0.3">
      <c r="B167" s="11" t="s">
        <v>12</v>
      </c>
      <c r="C167" s="11" t="s">
        <v>13</v>
      </c>
      <c r="D167" s="12">
        <v>6666</v>
      </c>
      <c r="E167" s="11" t="s">
        <v>60</v>
      </c>
      <c r="F167" s="11" t="s">
        <v>91</v>
      </c>
      <c r="G167" s="11" t="s">
        <v>403</v>
      </c>
      <c r="H167" s="14">
        <v>18313</v>
      </c>
      <c r="I167" s="14">
        <v>17547</v>
      </c>
      <c r="J167" s="17">
        <v>19230</v>
      </c>
      <c r="K167">
        <f>IF(SUM(Tabelle1[[#This Row],[Abr.-Menge 2019]:[Abr.-Menge 2021]])&gt;0,AVERAGEIF(Tabelle1[[#This Row],[Abr.-Menge 2019]:[Abr.-Menge 2021]],"&gt;0"),0)</f>
        <v>18363.333333333332</v>
      </c>
      <c r="L1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8" spans="2:12" x14ac:dyDescent="0.3">
      <c r="B168" s="9" t="s">
        <v>12</v>
      </c>
      <c r="C168" s="9" t="s">
        <v>13</v>
      </c>
      <c r="D168" s="10">
        <v>6666</v>
      </c>
      <c r="E168" s="9" t="s">
        <v>60</v>
      </c>
      <c r="F168" s="9" t="s">
        <v>92</v>
      </c>
      <c r="G168" s="9" t="s">
        <v>403</v>
      </c>
      <c r="H168" s="13">
        <v>31796</v>
      </c>
      <c r="I168" s="13">
        <v>28381</v>
      </c>
      <c r="J168" s="16">
        <v>33438</v>
      </c>
      <c r="K168">
        <f>IF(SUM(Tabelle1[[#This Row],[Abr.-Menge 2019]:[Abr.-Menge 2021]])&gt;0,AVERAGEIF(Tabelle1[[#This Row],[Abr.-Menge 2019]:[Abr.-Menge 2021]],"&gt;0"),0)</f>
        <v>31205</v>
      </c>
      <c r="L1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69" spans="2:12" x14ac:dyDescent="0.3">
      <c r="B169" s="11" t="s">
        <v>12</v>
      </c>
      <c r="C169" s="11" t="s">
        <v>13</v>
      </c>
      <c r="D169" s="12">
        <v>6666</v>
      </c>
      <c r="E169" s="11" t="s">
        <v>60</v>
      </c>
      <c r="F169" s="11" t="s">
        <v>93</v>
      </c>
      <c r="G169" s="11" t="s">
        <v>403</v>
      </c>
      <c r="H169" s="14">
        <v>33801</v>
      </c>
      <c r="I169" s="14">
        <v>32118</v>
      </c>
      <c r="J169" s="17">
        <v>38415</v>
      </c>
      <c r="K169">
        <f>IF(SUM(Tabelle1[[#This Row],[Abr.-Menge 2019]:[Abr.-Menge 2021]])&gt;0,AVERAGEIF(Tabelle1[[#This Row],[Abr.-Menge 2019]:[Abr.-Menge 2021]],"&gt;0"),0)</f>
        <v>34778</v>
      </c>
      <c r="L1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0" spans="2:12" x14ac:dyDescent="0.3">
      <c r="B170" s="9" t="s">
        <v>12</v>
      </c>
      <c r="C170" s="9" t="s">
        <v>13</v>
      </c>
      <c r="D170" s="10">
        <v>6666</v>
      </c>
      <c r="E170" s="9" t="s">
        <v>60</v>
      </c>
      <c r="F170" s="9" t="s">
        <v>94</v>
      </c>
      <c r="G170" s="9" t="s">
        <v>403</v>
      </c>
      <c r="H170" s="13">
        <v>27736</v>
      </c>
      <c r="I170" s="13">
        <v>28770</v>
      </c>
      <c r="J170" s="16">
        <v>28870</v>
      </c>
      <c r="K170">
        <f>IF(SUM(Tabelle1[[#This Row],[Abr.-Menge 2019]:[Abr.-Menge 2021]])&gt;0,AVERAGEIF(Tabelle1[[#This Row],[Abr.-Menge 2019]:[Abr.-Menge 2021]],"&gt;0"),0)</f>
        <v>28458.666666666668</v>
      </c>
      <c r="L1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1" spans="2:12" x14ac:dyDescent="0.3">
      <c r="B171" s="11" t="s">
        <v>12</v>
      </c>
      <c r="C171" s="11" t="s">
        <v>13</v>
      </c>
      <c r="D171" s="12">
        <v>6666</v>
      </c>
      <c r="E171" s="11" t="s">
        <v>60</v>
      </c>
      <c r="F171" s="11" t="s">
        <v>95</v>
      </c>
      <c r="G171" s="11" t="s">
        <v>403</v>
      </c>
      <c r="H171" s="14">
        <v>32031</v>
      </c>
      <c r="I171" s="14">
        <v>27968</v>
      </c>
      <c r="J171" s="17">
        <v>33169</v>
      </c>
      <c r="K171">
        <f>IF(SUM(Tabelle1[[#This Row],[Abr.-Menge 2019]:[Abr.-Menge 2021]])&gt;0,AVERAGEIF(Tabelle1[[#This Row],[Abr.-Menge 2019]:[Abr.-Menge 2021]],"&gt;0"),0)</f>
        <v>31056</v>
      </c>
      <c r="L1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2" spans="2:12" x14ac:dyDescent="0.3">
      <c r="B172" s="9" t="s">
        <v>12</v>
      </c>
      <c r="C172" s="9" t="s">
        <v>13</v>
      </c>
      <c r="D172" s="10">
        <v>6666</v>
      </c>
      <c r="E172" s="9" t="s">
        <v>60</v>
      </c>
      <c r="F172" s="9" t="s">
        <v>96</v>
      </c>
      <c r="G172" s="9" t="s">
        <v>403</v>
      </c>
      <c r="H172" s="13">
        <v>44085</v>
      </c>
      <c r="I172" s="13">
        <v>46903</v>
      </c>
      <c r="J172" s="16">
        <v>53790</v>
      </c>
      <c r="K172">
        <f>IF(SUM(Tabelle1[[#This Row],[Abr.-Menge 2019]:[Abr.-Menge 2021]])&gt;0,AVERAGEIF(Tabelle1[[#This Row],[Abr.-Menge 2019]:[Abr.-Menge 2021]],"&gt;0"),0)</f>
        <v>48259.333333333336</v>
      </c>
      <c r="L1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3" spans="2:12" x14ac:dyDescent="0.3">
      <c r="B173" s="11" t="s">
        <v>12</v>
      </c>
      <c r="C173" s="11" t="s">
        <v>13</v>
      </c>
      <c r="D173" s="12">
        <v>6666</v>
      </c>
      <c r="E173" s="11" t="s">
        <v>60</v>
      </c>
      <c r="F173" s="11" t="s">
        <v>97</v>
      </c>
      <c r="G173" s="11" t="s">
        <v>403</v>
      </c>
      <c r="H173" s="14">
        <v>28235</v>
      </c>
      <c r="I173" s="14">
        <v>25514</v>
      </c>
      <c r="J173" s="17">
        <v>25356</v>
      </c>
      <c r="K173">
        <f>IF(SUM(Tabelle1[[#This Row],[Abr.-Menge 2019]:[Abr.-Menge 2021]])&gt;0,AVERAGEIF(Tabelle1[[#This Row],[Abr.-Menge 2019]:[Abr.-Menge 2021]],"&gt;0"),0)</f>
        <v>26368.333333333332</v>
      </c>
      <c r="L1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4" spans="2:12" x14ac:dyDescent="0.3">
      <c r="B174" s="9" t="s">
        <v>12</v>
      </c>
      <c r="C174" s="9" t="s">
        <v>13</v>
      </c>
      <c r="D174" s="10">
        <v>6666</v>
      </c>
      <c r="E174" s="9" t="s">
        <v>60</v>
      </c>
      <c r="F174" s="9" t="s">
        <v>98</v>
      </c>
      <c r="G174" s="9" t="s">
        <v>403</v>
      </c>
      <c r="H174" s="13">
        <v>13936</v>
      </c>
      <c r="I174" s="13">
        <v>13708</v>
      </c>
      <c r="J174" s="16">
        <v>16630</v>
      </c>
      <c r="K174">
        <f>IF(SUM(Tabelle1[[#This Row],[Abr.-Menge 2019]:[Abr.-Menge 2021]])&gt;0,AVERAGEIF(Tabelle1[[#This Row],[Abr.-Menge 2019]:[Abr.-Menge 2021]],"&gt;0"),0)</f>
        <v>14758</v>
      </c>
      <c r="L1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5" spans="2:12" x14ac:dyDescent="0.3">
      <c r="B175" s="11" t="s">
        <v>12</v>
      </c>
      <c r="C175" s="11" t="s">
        <v>13</v>
      </c>
      <c r="D175" s="12">
        <v>6666</v>
      </c>
      <c r="E175" s="11" t="s">
        <v>60</v>
      </c>
      <c r="F175" s="11" t="s">
        <v>99</v>
      </c>
      <c r="G175" s="11" t="s">
        <v>403</v>
      </c>
      <c r="H175" s="14">
        <v>20310</v>
      </c>
      <c r="I175" s="14">
        <v>19387</v>
      </c>
      <c r="J175" s="17">
        <v>19419</v>
      </c>
      <c r="K175">
        <f>IF(SUM(Tabelle1[[#This Row],[Abr.-Menge 2019]:[Abr.-Menge 2021]])&gt;0,AVERAGEIF(Tabelle1[[#This Row],[Abr.-Menge 2019]:[Abr.-Menge 2021]],"&gt;0"),0)</f>
        <v>19705.333333333332</v>
      </c>
      <c r="L1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6" spans="2:12" x14ac:dyDescent="0.3">
      <c r="B176" s="9" t="s">
        <v>12</v>
      </c>
      <c r="C176" s="9" t="s">
        <v>13</v>
      </c>
      <c r="D176" s="10">
        <v>6666</v>
      </c>
      <c r="E176" s="9" t="s">
        <v>60</v>
      </c>
      <c r="F176" s="9" t="s">
        <v>100</v>
      </c>
      <c r="G176" s="9" t="s">
        <v>403</v>
      </c>
      <c r="H176" s="13">
        <v>19341</v>
      </c>
      <c r="I176" s="13">
        <v>20367</v>
      </c>
      <c r="J176" s="16">
        <v>22185</v>
      </c>
      <c r="K176">
        <f>IF(SUM(Tabelle1[[#This Row],[Abr.-Menge 2019]:[Abr.-Menge 2021]])&gt;0,AVERAGEIF(Tabelle1[[#This Row],[Abr.-Menge 2019]:[Abr.-Menge 2021]],"&gt;0"),0)</f>
        <v>20631</v>
      </c>
      <c r="L1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7" spans="2:12" x14ac:dyDescent="0.3">
      <c r="B177" s="11" t="s">
        <v>12</v>
      </c>
      <c r="C177" s="11" t="s">
        <v>13</v>
      </c>
      <c r="D177" s="12">
        <v>6666</v>
      </c>
      <c r="E177" s="11" t="s">
        <v>60</v>
      </c>
      <c r="F177" s="11" t="s">
        <v>101</v>
      </c>
      <c r="G177" s="11" t="s">
        <v>403</v>
      </c>
      <c r="H177" s="14">
        <v>22600</v>
      </c>
      <c r="I177" s="14">
        <v>23626</v>
      </c>
      <c r="J177" s="17">
        <v>25722</v>
      </c>
      <c r="K177">
        <f>IF(SUM(Tabelle1[[#This Row],[Abr.-Menge 2019]:[Abr.-Menge 2021]])&gt;0,AVERAGEIF(Tabelle1[[#This Row],[Abr.-Menge 2019]:[Abr.-Menge 2021]],"&gt;0"),0)</f>
        <v>23982.666666666668</v>
      </c>
      <c r="L1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8" spans="2:12" x14ac:dyDescent="0.3">
      <c r="B178" s="9" t="s">
        <v>12</v>
      </c>
      <c r="C178" s="9" t="s">
        <v>13</v>
      </c>
      <c r="D178" s="10">
        <v>6666</v>
      </c>
      <c r="E178" s="9" t="s">
        <v>60</v>
      </c>
      <c r="F178" s="9" t="s">
        <v>102</v>
      </c>
      <c r="G178" s="9" t="s">
        <v>403</v>
      </c>
      <c r="H178" s="13">
        <v>20453</v>
      </c>
      <c r="I178" s="13">
        <v>17913</v>
      </c>
      <c r="J178" s="16">
        <v>19327</v>
      </c>
      <c r="K178">
        <f>IF(SUM(Tabelle1[[#This Row],[Abr.-Menge 2019]:[Abr.-Menge 2021]])&gt;0,AVERAGEIF(Tabelle1[[#This Row],[Abr.-Menge 2019]:[Abr.-Menge 2021]],"&gt;0"),0)</f>
        <v>19231</v>
      </c>
      <c r="L1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79" spans="2:12" x14ac:dyDescent="0.3">
      <c r="B179" s="11" t="s">
        <v>12</v>
      </c>
      <c r="C179" s="11" t="s">
        <v>13</v>
      </c>
      <c r="D179" s="12">
        <v>6667</v>
      </c>
      <c r="E179" s="11" t="s">
        <v>103</v>
      </c>
      <c r="F179" s="11" t="s">
        <v>15</v>
      </c>
      <c r="G179" s="11" t="s">
        <v>403</v>
      </c>
      <c r="H179" s="14">
        <v>16910</v>
      </c>
      <c r="I179" s="14">
        <v>15715</v>
      </c>
      <c r="J179" s="17">
        <v>17983</v>
      </c>
      <c r="K179">
        <f>IF(SUM(Tabelle1[[#This Row],[Abr.-Menge 2019]:[Abr.-Menge 2021]])&gt;0,AVERAGEIF(Tabelle1[[#This Row],[Abr.-Menge 2019]:[Abr.-Menge 2021]],"&gt;0"),0)</f>
        <v>16869.333333333332</v>
      </c>
      <c r="L1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0" spans="2:12" x14ac:dyDescent="0.3">
      <c r="B180" s="9" t="s">
        <v>12</v>
      </c>
      <c r="C180" s="9" t="s">
        <v>13</v>
      </c>
      <c r="D180" s="10">
        <v>6667</v>
      </c>
      <c r="E180" s="9" t="s">
        <v>103</v>
      </c>
      <c r="F180" s="9" t="s">
        <v>16</v>
      </c>
      <c r="G180" s="9" t="s">
        <v>403</v>
      </c>
      <c r="H180" s="13">
        <v>21969</v>
      </c>
      <c r="I180" s="13">
        <v>21357</v>
      </c>
      <c r="J180" s="16">
        <v>24188</v>
      </c>
      <c r="K180">
        <f>IF(SUM(Tabelle1[[#This Row],[Abr.-Menge 2019]:[Abr.-Menge 2021]])&gt;0,AVERAGEIF(Tabelle1[[#This Row],[Abr.-Menge 2019]:[Abr.-Menge 2021]],"&gt;0"),0)</f>
        <v>22504.666666666668</v>
      </c>
      <c r="L1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1" spans="2:12" x14ac:dyDescent="0.3">
      <c r="B181" s="11" t="s">
        <v>12</v>
      </c>
      <c r="C181" s="11" t="s">
        <v>13</v>
      </c>
      <c r="D181" s="12">
        <v>6667</v>
      </c>
      <c r="E181" s="11" t="s">
        <v>103</v>
      </c>
      <c r="F181" s="11" t="s">
        <v>22</v>
      </c>
      <c r="G181" s="11" t="s">
        <v>403</v>
      </c>
      <c r="H181" s="14">
        <v>36376</v>
      </c>
      <c r="I181" s="14">
        <v>35696</v>
      </c>
      <c r="J181" s="17">
        <v>40325</v>
      </c>
      <c r="K181">
        <f>IF(SUM(Tabelle1[[#This Row],[Abr.-Menge 2019]:[Abr.-Menge 2021]])&gt;0,AVERAGEIF(Tabelle1[[#This Row],[Abr.-Menge 2019]:[Abr.-Menge 2021]],"&gt;0"),0)</f>
        <v>37465.666666666664</v>
      </c>
      <c r="L1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2" spans="2:12" x14ac:dyDescent="0.3">
      <c r="B182" s="9" t="s">
        <v>12</v>
      </c>
      <c r="C182" s="9" t="s">
        <v>13</v>
      </c>
      <c r="D182" s="10">
        <v>6667</v>
      </c>
      <c r="E182" s="9" t="s">
        <v>103</v>
      </c>
      <c r="F182" s="9" t="s">
        <v>24</v>
      </c>
      <c r="G182" s="9" t="s">
        <v>403</v>
      </c>
      <c r="H182" s="13">
        <v>18991</v>
      </c>
      <c r="I182" s="13">
        <v>17965</v>
      </c>
      <c r="J182" s="16">
        <v>22166</v>
      </c>
      <c r="K182">
        <f>IF(SUM(Tabelle1[[#This Row],[Abr.-Menge 2019]:[Abr.-Menge 2021]])&gt;0,AVERAGEIF(Tabelle1[[#This Row],[Abr.-Menge 2019]:[Abr.-Menge 2021]],"&gt;0"),0)</f>
        <v>19707.333333333332</v>
      </c>
      <c r="L1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3" spans="2:12" x14ac:dyDescent="0.3">
      <c r="B183" s="11" t="s">
        <v>12</v>
      </c>
      <c r="C183" s="11" t="s">
        <v>13</v>
      </c>
      <c r="D183" s="12">
        <v>6667</v>
      </c>
      <c r="E183" s="11" t="s">
        <v>103</v>
      </c>
      <c r="F183" s="11" t="s">
        <v>18</v>
      </c>
      <c r="G183" s="11" t="s">
        <v>404</v>
      </c>
      <c r="H183" s="14">
        <v>53504</v>
      </c>
      <c r="I183" s="14">
        <v>52026</v>
      </c>
      <c r="J183" s="17">
        <v>62381</v>
      </c>
      <c r="K183">
        <f>IF(SUM(Tabelle1[[#This Row],[Abr.-Menge 2019]:[Abr.-Menge 2021]])&gt;0,AVERAGEIF(Tabelle1[[#This Row],[Abr.-Menge 2019]:[Abr.-Menge 2021]],"&gt;0"),0)</f>
        <v>55970.333333333336</v>
      </c>
      <c r="L1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84" spans="2:12" x14ac:dyDescent="0.3">
      <c r="B184" s="9" t="s">
        <v>12</v>
      </c>
      <c r="C184" s="9" t="s">
        <v>13</v>
      </c>
      <c r="D184" s="10">
        <v>6667</v>
      </c>
      <c r="E184" s="9" t="s">
        <v>103</v>
      </c>
      <c r="F184" s="9" t="s">
        <v>29</v>
      </c>
      <c r="G184" s="9" t="s">
        <v>403</v>
      </c>
      <c r="H184" s="13">
        <v>10458</v>
      </c>
      <c r="I184" s="13">
        <v>10285</v>
      </c>
      <c r="J184" s="16">
        <v>10459</v>
      </c>
      <c r="K184">
        <f>IF(SUM(Tabelle1[[#This Row],[Abr.-Menge 2019]:[Abr.-Menge 2021]])&gt;0,AVERAGEIF(Tabelle1[[#This Row],[Abr.-Menge 2019]:[Abr.-Menge 2021]],"&gt;0"),0)</f>
        <v>10400.666666666666</v>
      </c>
      <c r="L1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5" spans="2:12" x14ac:dyDescent="0.3">
      <c r="B185" s="11" t="s">
        <v>12</v>
      </c>
      <c r="C185" s="11" t="s">
        <v>13</v>
      </c>
      <c r="D185" s="12">
        <v>6667</v>
      </c>
      <c r="E185" s="11" t="s">
        <v>103</v>
      </c>
      <c r="F185" s="11" t="s">
        <v>29</v>
      </c>
      <c r="G185" s="11" t="s">
        <v>403</v>
      </c>
      <c r="H185" s="14">
        <v>20300</v>
      </c>
      <c r="I185" s="14">
        <v>19593</v>
      </c>
      <c r="J185" s="17">
        <v>22701</v>
      </c>
      <c r="K185">
        <f>IF(SUM(Tabelle1[[#This Row],[Abr.-Menge 2019]:[Abr.-Menge 2021]])&gt;0,AVERAGEIF(Tabelle1[[#This Row],[Abr.-Menge 2019]:[Abr.-Menge 2021]],"&gt;0"),0)</f>
        <v>20864.666666666668</v>
      </c>
      <c r="L1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6" spans="2:12" x14ac:dyDescent="0.3">
      <c r="B186" s="9" t="s">
        <v>12</v>
      </c>
      <c r="C186" s="9" t="s">
        <v>13</v>
      </c>
      <c r="D186" s="10">
        <v>6667</v>
      </c>
      <c r="E186" s="9" t="s">
        <v>103</v>
      </c>
      <c r="F186" s="9" t="s">
        <v>29</v>
      </c>
      <c r="G186" s="9" t="s">
        <v>403</v>
      </c>
      <c r="H186" s="13">
        <v>5249</v>
      </c>
      <c r="I186" s="13">
        <v>5381</v>
      </c>
      <c r="J186" s="16">
        <v>6620</v>
      </c>
      <c r="K186">
        <f>IF(SUM(Tabelle1[[#This Row],[Abr.-Menge 2019]:[Abr.-Menge 2021]])&gt;0,AVERAGEIF(Tabelle1[[#This Row],[Abr.-Menge 2019]:[Abr.-Menge 2021]],"&gt;0"),0)</f>
        <v>5750</v>
      </c>
      <c r="L1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7" spans="2:12" x14ac:dyDescent="0.3">
      <c r="B187" s="11" t="s">
        <v>12</v>
      </c>
      <c r="C187" s="11" t="s">
        <v>13</v>
      </c>
      <c r="D187" s="12">
        <v>6667</v>
      </c>
      <c r="E187" s="11" t="s">
        <v>103</v>
      </c>
      <c r="F187" s="11" t="s">
        <v>29</v>
      </c>
      <c r="G187" s="11" t="s">
        <v>403</v>
      </c>
      <c r="H187" s="14">
        <v>17109</v>
      </c>
      <c r="I187" s="14">
        <v>15309</v>
      </c>
      <c r="J187" s="17">
        <v>16619</v>
      </c>
      <c r="K187">
        <f>IF(SUM(Tabelle1[[#This Row],[Abr.-Menge 2019]:[Abr.-Menge 2021]])&gt;0,AVERAGEIF(Tabelle1[[#This Row],[Abr.-Menge 2019]:[Abr.-Menge 2021]],"&gt;0"),0)</f>
        <v>16345.666666666666</v>
      </c>
      <c r="L1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8" spans="2:12" x14ac:dyDescent="0.3">
      <c r="B188" s="9" t="s">
        <v>12</v>
      </c>
      <c r="C188" s="9" t="s">
        <v>13</v>
      </c>
      <c r="D188" s="10">
        <v>6667</v>
      </c>
      <c r="E188" s="9" t="s">
        <v>103</v>
      </c>
      <c r="F188" s="9" t="s">
        <v>19</v>
      </c>
      <c r="G188" s="9" t="s">
        <v>403</v>
      </c>
      <c r="H188" s="13">
        <v>41674</v>
      </c>
      <c r="I188" s="13">
        <v>40794</v>
      </c>
      <c r="J188" s="16">
        <v>46596</v>
      </c>
      <c r="K188">
        <f>IF(SUM(Tabelle1[[#This Row],[Abr.-Menge 2019]:[Abr.-Menge 2021]])&gt;0,AVERAGEIF(Tabelle1[[#This Row],[Abr.-Menge 2019]:[Abr.-Menge 2021]],"&gt;0"),0)</f>
        <v>43021.333333333336</v>
      </c>
      <c r="L1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89" spans="2:12" x14ac:dyDescent="0.3">
      <c r="B189" s="11" t="s">
        <v>12</v>
      </c>
      <c r="C189" s="11" t="s">
        <v>13</v>
      </c>
      <c r="D189" s="12">
        <v>6667</v>
      </c>
      <c r="E189" s="11" t="s">
        <v>103</v>
      </c>
      <c r="F189" s="11" t="s">
        <v>30</v>
      </c>
      <c r="G189" s="11" t="s">
        <v>403</v>
      </c>
      <c r="H189" s="14">
        <v>32465</v>
      </c>
      <c r="I189" s="14">
        <v>30334</v>
      </c>
      <c r="J189" s="17">
        <v>33917</v>
      </c>
      <c r="K189">
        <f>IF(SUM(Tabelle1[[#This Row],[Abr.-Menge 2019]:[Abr.-Menge 2021]])&gt;0,AVERAGEIF(Tabelle1[[#This Row],[Abr.-Menge 2019]:[Abr.-Menge 2021]],"&gt;0"),0)</f>
        <v>32238.666666666668</v>
      </c>
      <c r="L1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0" spans="2:12" x14ac:dyDescent="0.3">
      <c r="B190" s="9" t="s">
        <v>12</v>
      </c>
      <c r="C190" s="9" t="s">
        <v>13</v>
      </c>
      <c r="D190" s="10">
        <v>6667</v>
      </c>
      <c r="E190" s="9" t="s">
        <v>103</v>
      </c>
      <c r="F190" s="9" t="s">
        <v>41</v>
      </c>
      <c r="G190" s="9" t="s">
        <v>403</v>
      </c>
      <c r="H190" s="13">
        <v>0</v>
      </c>
      <c r="I190" s="13">
        <v>0</v>
      </c>
      <c r="J190" s="16">
        <v>12052</v>
      </c>
      <c r="K190">
        <f>IF(SUM(Tabelle1[[#This Row],[Abr.-Menge 2019]:[Abr.-Menge 2021]])&gt;0,AVERAGEIF(Tabelle1[[#This Row],[Abr.-Menge 2019]:[Abr.-Menge 2021]],"&gt;0"),0)</f>
        <v>12052</v>
      </c>
      <c r="L1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1" spans="2:12" x14ac:dyDescent="0.3">
      <c r="B191" s="11" t="s">
        <v>12</v>
      </c>
      <c r="C191" s="11" t="s">
        <v>13</v>
      </c>
      <c r="D191" s="12">
        <v>6667</v>
      </c>
      <c r="E191" s="11" t="s">
        <v>103</v>
      </c>
      <c r="F191" s="11" t="s">
        <v>35</v>
      </c>
      <c r="G191" s="11" t="s">
        <v>403</v>
      </c>
      <c r="H191" s="14">
        <v>0</v>
      </c>
      <c r="I191" s="14">
        <v>0</v>
      </c>
      <c r="J191" s="17">
        <v>15801</v>
      </c>
      <c r="K191">
        <f>IF(SUM(Tabelle1[[#This Row],[Abr.-Menge 2019]:[Abr.-Menge 2021]])&gt;0,AVERAGEIF(Tabelle1[[#This Row],[Abr.-Menge 2019]:[Abr.-Menge 2021]],"&gt;0"),0)</f>
        <v>15801</v>
      </c>
      <c r="L1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2" spans="2:12" x14ac:dyDescent="0.3">
      <c r="B192" s="9" t="s">
        <v>12</v>
      </c>
      <c r="C192" s="9" t="s">
        <v>13</v>
      </c>
      <c r="D192" s="10">
        <v>6667</v>
      </c>
      <c r="E192" s="9" t="s">
        <v>103</v>
      </c>
      <c r="F192" s="9" t="s">
        <v>36</v>
      </c>
      <c r="G192" s="9" t="s">
        <v>403</v>
      </c>
      <c r="H192" s="13">
        <v>30205</v>
      </c>
      <c r="I192" s="13">
        <v>28548</v>
      </c>
      <c r="J192" s="16">
        <v>32490</v>
      </c>
      <c r="K192">
        <f>IF(SUM(Tabelle1[[#This Row],[Abr.-Menge 2019]:[Abr.-Menge 2021]])&gt;0,AVERAGEIF(Tabelle1[[#This Row],[Abr.-Menge 2019]:[Abr.-Menge 2021]],"&gt;0"),0)</f>
        <v>30414.333333333332</v>
      </c>
      <c r="L1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3" spans="2:12" x14ac:dyDescent="0.3">
      <c r="B193" s="11" t="s">
        <v>12</v>
      </c>
      <c r="C193" s="11" t="s">
        <v>13</v>
      </c>
      <c r="D193" s="12">
        <v>6667</v>
      </c>
      <c r="E193" s="11" t="s">
        <v>103</v>
      </c>
      <c r="F193" s="11" t="s">
        <v>37</v>
      </c>
      <c r="G193" s="11" t="s">
        <v>403</v>
      </c>
      <c r="H193" s="14">
        <v>27153</v>
      </c>
      <c r="I193" s="14">
        <v>27134</v>
      </c>
      <c r="J193" s="17">
        <v>29106</v>
      </c>
      <c r="K193">
        <f>IF(SUM(Tabelle1[[#This Row],[Abr.-Menge 2019]:[Abr.-Menge 2021]])&gt;0,AVERAGEIF(Tabelle1[[#This Row],[Abr.-Menge 2019]:[Abr.-Menge 2021]],"&gt;0"),0)</f>
        <v>27797.666666666668</v>
      </c>
      <c r="L1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4" spans="2:12" x14ac:dyDescent="0.3">
      <c r="B194" s="9" t="s">
        <v>12</v>
      </c>
      <c r="C194" s="9" t="s">
        <v>13</v>
      </c>
      <c r="D194" s="10">
        <v>6667</v>
      </c>
      <c r="E194" s="9" t="s">
        <v>103</v>
      </c>
      <c r="F194" s="9" t="s">
        <v>104</v>
      </c>
      <c r="G194" s="9" t="s">
        <v>403</v>
      </c>
      <c r="H194" s="13">
        <v>29396</v>
      </c>
      <c r="I194" s="13">
        <v>27264</v>
      </c>
      <c r="J194" s="16">
        <v>31146</v>
      </c>
      <c r="K194">
        <f>IF(SUM(Tabelle1[[#This Row],[Abr.-Menge 2019]:[Abr.-Menge 2021]])&gt;0,AVERAGEIF(Tabelle1[[#This Row],[Abr.-Menge 2019]:[Abr.-Menge 2021]],"&gt;0"),0)</f>
        <v>29268.666666666668</v>
      </c>
      <c r="L1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5" spans="2:12" x14ac:dyDescent="0.3">
      <c r="B195" s="11" t="s">
        <v>12</v>
      </c>
      <c r="C195" s="11" t="s">
        <v>13</v>
      </c>
      <c r="D195" s="12">
        <v>6667</v>
      </c>
      <c r="E195" s="11" t="s">
        <v>103</v>
      </c>
      <c r="F195" s="11" t="s">
        <v>64</v>
      </c>
      <c r="G195" s="11" t="s">
        <v>403</v>
      </c>
      <c r="H195" s="14">
        <v>25562</v>
      </c>
      <c r="I195" s="14">
        <v>23881</v>
      </c>
      <c r="J195" s="17">
        <v>26629</v>
      </c>
      <c r="K195">
        <f>IF(SUM(Tabelle1[[#This Row],[Abr.-Menge 2019]:[Abr.-Menge 2021]])&gt;0,AVERAGEIF(Tabelle1[[#This Row],[Abr.-Menge 2019]:[Abr.-Menge 2021]],"&gt;0"),0)</f>
        <v>25357.333333333332</v>
      </c>
      <c r="L1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6" spans="2:12" x14ac:dyDescent="0.3">
      <c r="B196" s="9" t="s">
        <v>12</v>
      </c>
      <c r="C196" s="9" t="s">
        <v>13</v>
      </c>
      <c r="D196" s="10">
        <v>6667</v>
      </c>
      <c r="E196" s="9" t="s">
        <v>103</v>
      </c>
      <c r="F196" s="9" t="s">
        <v>39</v>
      </c>
      <c r="G196" s="9" t="s">
        <v>403</v>
      </c>
      <c r="H196" s="13">
        <v>16562</v>
      </c>
      <c r="I196" s="13">
        <v>16957</v>
      </c>
      <c r="J196" s="16">
        <v>21592</v>
      </c>
      <c r="K196">
        <f>IF(SUM(Tabelle1[[#This Row],[Abr.-Menge 2019]:[Abr.-Menge 2021]])&gt;0,AVERAGEIF(Tabelle1[[#This Row],[Abr.-Menge 2019]:[Abr.-Menge 2021]],"&gt;0"),0)</f>
        <v>18370.333333333332</v>
      </c>
      <c r="L1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7" spans="2:12" x14ac:dyDescent="0.3">
      <c r="B197" s="11" t="s">
        <v>12</v>
      </c>
      <c r="C197" s="11" t="s">
        <v>13</v>
      </c>
      <c r="D197" s="12">
        <v>6667</v>
      </c>
      <c r="E197" s="11" t="s">
        <v>103</v>
      </c>
      <c r="F197" s="11" t="s">
        <v>67</v>
      </c>
      <c r="G197" s="11" t="s">
        <v>403</v>
      </c>
      <c r="H197" s="14">
        <v>17147</v>
      </c>
      <c r="I197" s="14">
        <v>16436</v>
      </c>
      <c r="J197" s="17">
        <v>18323</v>
      </c>
      <c r="K197">
        <f>IF(SUM(Tabelle1[[#This Row],[Abr.-Menge 2019]:[Abr.-Menge 2021]])&gt;0,AVERAGEIF(Tabelle1[[#This Row],[Abr.-Menge 2019]:[Abr.-Menge 2021]],"&gt;0"),0)</f>
        <v>17302</v>
      </c>
      <c r="L1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8" spans="2:12" x14ac:dyDescent="0.3">
      <c r="B198" s="9" t="s">
        <v>12</v>
      </c>
      <c r="C198" s="9" t="s">
        <v>13</v>
      </c>
      <c r="D198" s="10">
        <v>6667</v>
      </c>
      <c r="E198" s="9" t="s">
        <v>103</v>
      </c>
      <c r="F198" s="9" t="s">
        <v>105</v>
      </c>
      <c r="G198" s="9" t="s">
        <v>403</v>
      </c>
      <c r="H198" s="13">
        <v>24031</v>
      </c>
      <c r="I198" s="13">
        <v>21311</v>
      </c>
      <c r="J198" s="16">
        <v>23944</v>
      </c>
      <c r="K198">
        <f>IF(SUM(Tabelle1[[#This Row],[Abr.-Menge 2019]:[Abr.-Menge 2021]])&gt;0,AVERAGEIF(Tabelle1[[#This Row],[Abr.-Menge 2019]:[Abr.-Menge 2021]],"&gt;0"),0)</f>
        <v>23095.333333333332</v>
      </c>
      <c r="L1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99" spans="2:12" x14ac:dyDescent="0.3">
      <c r="B199" s="11" t="s">
        <v>12</v>
      </c>
      <c r="C199" s="11" t="s">
        <v>13</v>
      </c>
      <c r="D199" s="12">
        <v>6667</v>
      </c>
      <c r="E199" s="11" t="s">
        <v>103</v>
      </c>
      <c r="F199" s="11" t="s">
        <v>27</v>
      </c>
      <c r="G199" s="11" t="s">
        <v>403</v>
      </c>
      <c r="H199" s="14">
        <v>23073</v>
      </c>
      <c r="I199" s="14">
        <v>32004</v>
      </c>
      <c r="J199" s="17">
        <v>21304</v>
      </c>
      <c r="K199">
        <f>IF(SUM(Tabelle1[[#This Row],[Abr.-Menge 2019]:[Abr.-Menge 2021]])&gt;0,AVERAGEIF(Tabelle1[[#This Row],[Abr.-Menge 2019]:[Abr.-Menge 2021]],"&gt;0"),0)</f>
        <v>25460.333333333332</v>
      </c>
      <c r="L1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0" spans="2:12" x14ac:dyDescent="0.3">
      <c r="B200" s="9" t="s">
        <v>12</v>
      </c>
      <c r="C200" s="9" t="s">
        <v>13</v>
      </c>
      <c r="D200" s="10">
        <v>6667</v>
      </c>
      <c r="E200" s="9" t="s">
        <v>103</v>
      </c>
      <c r="F200" s="9" t="s">
        <v>68</v>
      </c>
      <c r="G200" s="9" t="s">
        <v>403</v>
      </c>
      <c r="H200" s="13">
        <v>0</v>
      </c>
      <c r="I200" s="13">
        <v>0</v>
      </c>
      <c r="J200" s="16">
        <v>3962</v>
      </c>
      <c r="K200">
        <f>IF(SUM(Tabelle1[[#This Row],[Abr.-Menge 2019]:[Abr.-Menge 2021]])&gt;0,AVERAGEIF(Tabelle1[[#This Row],[Abr.-Menge 2019]:[Abr.-Menge 2021]],"&gt;0"),0)</f>
        <v>3962</v>
      </c>
      <c r="L2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1" spans="2:12" x14ac:dyDescent="0.3">
      <c r="B201" s="11" t="s">
        <v>12</v>
      </c>
      <c r="C201" s="11" t="s">
        <v>13</v>
      </c>
      <c r="D201" s="12">
        <v>6667</v>
      </c>
      <c r="E201" s="11" t="s">
        <v>103</v>
      </c>
      <c r="F201" s="11" t="s">
        <v>106</v>
      </c>
      <c r="G201" s="11" t="s">
        <v>403</v>
      </c>
      <c r="H201" s="14">
        <v>24382</v>
      </c>
      <c r="I201" s="14">
        <v>21793</v>
      </c>
      <c r="J201" s="17">
        <v>25987</v>
      </c>
      <c r="K201">
        <f>IF(SUM(Tabelle1[[#This Row],[Abr.-Menge 2019]:[Abr.-Menge 2021]])&gt;0,AVERAGEIF(Tabelle1[[#This Row],[Abr.-Menge 2019]:[Abr.-Menge 2021]],"&gt;0"),0)</f>
        <v>24054</v>
      </c>
      <c r="L2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2" spans="2:12" x14ac:dyDescent="0.3">
      <c r="B202" s="9" t="s">
        <v>12</v>
      </c>
      <c r="C202" s="9" t="s">
        <v>13</v>
      </c>
      <c r="D202" s="10">
        <v>6667</v>
      </c>
      <c r="E202" s="9" t="s">
        <v>103</v>
      </c>
      <c r="F202" s="9" t="s">
        <v>69</v>
      </c>
      <c r="G202" s="9" t="s">
        <v>403</v>
      </c>
      <c r="H202" s="13">
        <v>19936</v>
      </c>
      <c r="I202" s="13">
        <v>16946</v>
      </c>
      <c r="J202" s="16">
        <v>21506</v>
      </c>
      <c r="K202">
        <f>IF(SUM(Tabelle1[[#This Row],[Abr.-Menge 2019]:[Abr.-Menge 2021]])&gt;0,AVERAGEIF(Tabelle1[[#This Row],[Abr.-Menge 2019]:[Abr.-Menge 2021]],"&gt;0"),0)</f>
        <v>19462.666666666668</v>
      </c>
      <c r="L2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3" spans="2:12" x14ac:dyDescent="0.3">
      <c r="B203" s="11" t="s">
        <v>12</v>
      </c>
      <c r="C203" s="11" t="s">
        <v>13</v>
      </c>
      <c r="D203" s="12">
        <v>6667</v>
      </c>
      <c r="E203" s="11" t="s">
        <v>103</v>
      </c>
      <c r="F203" s="11" t="s">
        <v>107</v>
      </c>
      <c r="G203" s="11" t="s">
        <v>403</v>
      </c>
      <c r="H203" s="14">
        <v>13366</v>
      </c>
      <c r="I203" s="14">
        <v>13845</v>
      </c>
      <c r="J203" s="17">
        <v>15157</v>
      </c>
      <c r="K203">
        <f>IF(SUM(Tabelle1[[#This Row],[Abr.-Menge 2019]:[Abr.-Menge 2021]])&gt;0,AVERAGEIF(Tabelle1[[#This Row],[Abr.-Menge 2019]:[Abr.-Menge 2021]],"&gt;0"),0)</f>
        <v>14122.666666666666</v>
      </c>
      <c r="L2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4" spans="2:12" x14ac:dyDescent="0.3">
      <c r="B204" s="9" t="s">
        <v>12</v>
      </c>
      <c r="C204" s="9" t="s">
        <v>13</v>
      </c>
      <c r="D204" s="10">
        <v>6667</v>
      </c>
      <c r="E204" s="9" t="s">
        <v>103</v>
      </c>
      <c r="F204" s="9" t="s">
        <v>70</v>
      </c>
      <c r="G204" s="9" t="s">
        <v>403</v>
      </c>
      <c r="H204" s="13">
        <v>32529</v>
      </c>
      <c r="I204" s="13">
        <v>32112</v>
      </c>
      <c r="J204" s="16">
        <v>35954</v>
      </c>
      <c r="K204">
        <f>IF(SUM(Tabelle1[[#This Row],[Abr.-Menge 2019]:[Abr.-Menge 2021]])&gt;0,AVERAGEIF(Tabelle1[[#This Row],[Abr.-Menge 2019]:[Abr.-Menge 2021]],"&gt;0"),0)</f>
        <v>33531.666666666664</v>
      </c>
      <c r="L2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5" spans="2:12" x14ac:dyDescent="0.3">
      <c r="B205" s="11" t="s">
        <v>12</v>
      </c>
      <c r="C205" s="11" t="s">
        <v>13</v>
      </c>
      <c r="D205" s="12">
        <v>6667</v>
      </c>
      <c r="E205" s="11" t="s">
        <v>103</v>
      </c>
      <c r="F205" s="11" t="s">
        <v>108</v>
      </c>
      <c r="G205" s="11" t="s">
        <v>403</v>
      </c>
      <c r="H205" s="14">
        <v>17888</v>
      </c>
      <c r="I205" s="14">
        <v>17666</v>
      </c>
      <c r="J205" s="17">
        <v>14969</v>
      </c>
      <c r="K205">
        <f>IF(SUM(Tabelle1[[#This Row],[Abr.-Menge 2019]:[Abr.-Menge 2021]])&gt;0,AVERAGEIF(Tabelle1[[#This Row],[Abr.-Menge 2019]:[Abr.-Menge 2021]],"&gt;0"),0)</f>
        <v>16841</v>
      </c>
      <c r="L2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6" spans="2:12" x14ac:dyDescent="0.3">
      <c r="B206" s="9" t="s">
        <v>12</v>
      </c>
      <c r="C206" s="9" t="s">
        <v>13</v>
      </c>
      <c r="D206" s="10">
        <v>6667</v>
      </c>
      <c r="E206" s="9" t="s">
        <v>103</v>
      </c>
      <c r="F206" s="9" t="s">
        <v>108</v>
      </c>
      <c r="G206" s="9" t="s">
        <v>403</v>
      </c>
      <c r="H206" s="13">
        <v>12855</v>
      </c>
      <c r="I206" s="13">
        <v>12184</v>
      </c>
      <c r="J206" s="16">
        <v>13403</v>
      </c>
      <c r="K206">
        <f>IF(SUM(Tabelle1[[#This Row],[Abr.-Menge 2019]:[Abr.-Menge 2021]])&gt;0,AVERAGEIF(Tabelle1[[#This Row],[Abr.-Menge 2019]:[Abr.-Menge 2021]],"&gt;0"),0)</f>
        <v>12814</v>
      </c>
      <c r="L2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7" spans="2:12" x14ac:dyDescent="0.3">
      <c r="B207" s="11" t="s">
        <v>12</v>
      </c>
      <c r="C207" s="11" t="s">
        <v>13</v>
      </c>
      <c r="D207" s="12">
        <v>6667</v>
      </c>
      <c r="E207" s="11" t="s">
        <v>103</v>
      </c>
      <c r="F207" s="11" t="s">
        <v>109</v>
      </c>
      <c r="G207" s="11" t="s">
        <v>403</v>
      </c>
      <c r="H207" s="14">
        <v>16960</v>
      </c>
      <c r="I207" s="14">
        <v>20220</v>
      </c>
      <c r="J207" s="17">
        <v>19178</v>
      </c>
      <c r="K207">
        <f>IF(SUM(Tabelle1[[#This Row],[Abr.-Menge 2019]:[Abr.-Menge 2021]])&gt;0,AVERAGEIF(Tabelle1[[#This Row],[Abr.-Menge 2019]:[Abr.-Menge 2021]],"&gt;0"),0)</f>
        <v>18786</v>
      </c>
      <c r="L2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8" spans="2:12" x14ac:dyDescent="0.3">
      <c r="B208" s="9" t="s">
        <v>12</v>
      </c>
      <c r="C208" s="9" t="s">
        <v>13</v>
      </c>
      <c r="D208" s="10">
        <v>6667</v>
      </c>
      <c r="E208" s="9" t="s">
        <v>103</v>
      </c>
      <c r="F208" s="9" t="s">
        <v>110</v>
      </c>
      <c r="G208" s="9" t="s">
        <v>403</v>
      </c>
      <c r="H208" s="13">
        <v>24005</v>
      </c>
      <c r="I208" s="13">
        <v>20342</v>
      </c>
      <c r="J208" s="16">
        <v>23174</v>
      </c>
      <c r="K208">
        <f>IF(SUM(Tabelle1[[#This Row],[Abr.-Menge 2019]:[Abr.-Menge 2021]])&gt;0,AVERAGEIF(Tabelle1[[#This Row],[Abr.-Menge 2019]:[Abr.-Menge 2021]],"&gt;0"),0)</f>
        <v>22507</v>
      </c>
      <c r="L2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09" spans="2:12" x14ac:dyDescent="0.3">
      <c r="B209" s="11" t="s">
        <v>12</v>
      </c>
      <c r="C209" s="11" t="s">
        <v>13</v>
      </c>
      <c r="D209" s="12">
        <v>6667</v>
      </c>
      <c r="E209" s="11" t="s">
        <v>103</v>
      </c>
      <c r="F209" s="11" t="s">
        <v>73</v>
      </c>
      <c r="G209" s="11" t="s">
        <v>403</v>
      </c>
      <c r="H209" s="14">
        <v>20201</v>
      </c>
      <c r="I209" s="14">
        <v>18069</v>
      </c>
      <c r="J209" s="17">
        <v>20638</v>
      </c>
      <c r="K209">
        <f>IF(SUM(Tabelle1[[#This Row],[Abr.-Menge 2019]:[Abr.-Menge 2021]])&gt;0,AVERAGEIF(Tabelle1[[#This Row],[Abr.-Menge 2019]:[Abr.-Menge 2021]],"&gt;0"),0)</f>
        <v>19636</v>
      </c>
      <c r="L2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0" spans="2:12" x14ac:dyDescent="0.3">
      <c r="B210" s="9" t="s">
        <v>12</v>
      </c>
      <c r="C210" s="9" t="s">
        <v>13</v>
      </c>
      <c r="D210" s="10">
        <v>6667</v>
      </c>
      <c r="E210" s="9" t="s">
        <v>103</v>
      </c>
      <c r="F210" s="9" t="s">
        <v>74</v>
      </c>
      <c r="G210" s="9" t="s">
        <v>403</v>
      </c>
      <c r="H210" s="13">
        <v>30638</v>
      </c>
      <c r="I210" s="13">
        <v>29249</v>
      </c>
      <c r="J210" s="16">
        <v>35309</v>
      </c>
      <c r="K210">
        <f>IF(SUM(Tabelle1[[#This Row],[Abr.-Menge 2019]:[Abr.-Menge 2021]])&gt;0,AVERAGEIF(Tabelle1[[#This Row],[Abr.-Menge 2019]:[Abr.-Menge 2021]],"&gt;0"),0)</f>
        <v>31732</v>
      </c>
      <c r="L2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1" spans="2:12" x14ac:dyDescent="0.3">
      <c r="B211" s="11" t="s">
        <v>12</v>
      </c>
      <c r="C211" s="11" t="s">
        <v>13</v>
      </c>
      <c r="D211" s="12">
        <v>6667</v>
      </c>
      <c r="E211" s="11" t="s">
        <v>103</v>
      </c>
      <c r="F211" s="11" t="s">
        <v>75</v>
      </c>
      <c r="G211" s="11" t="s">
        <v>403</v>
      </c>
      <c r="H211" s="14">
        <v>14429</v>
      </c>
      <c r="I211" s="14">
        <v>12610</v>
      </c>
      <c r="J211" s="17">
        <v>12752</v>
      </c>
      <c r="K211">
        <f>IF(SUM(Tabelle1[[#This Row],[Abr.-Menge 2019]:[Abr.-Menge 2021]])&gt;0,AVERAGEIF(Tabelle1[[#This Row],[Abr.-Menge 2019]:[Abr.-Menge 2021]],"&gt;0"),0)</f>
        <v>13263.666666666666</v>
      </c>
      <c r="L2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2" spans="2:12" x14ac:dyDescent="0.3">
      <c r="B212" s="9" t="s">
        <v>12</v>
      </c>
      <c r="C212" s="9" t="s">
        <v>13</v>
      </c>
      <c r="D212" s="10">
        <v>6667</v>
      </c>
      <c r="E212" s="9" t="s">
        <v>103</v>
      </c>
      <c r="F212" s="9" t="s">
        <v>76</v>
      </c>
      <c r="G212" s="9" t="s">
        <v>403</v>
      </c>
      <c r="H212" s="13">
        <v>48406</v>
      </c>
      <c r="I212" s="13">
        <v>45581</v>
      </c>
      <c r="J212" s="16">
        <v>39590</v>
      </c>
      <c r="K212">
        <f>IF(SUM(Tabelle1[[#This Row],[Abr.-Menge 2019]:[Abr.-Menge 2021]])&gt;0,AVERAGEIF(Tabelle1[[#This Row],[Abr.-Menge 2019]:[Abr.-Menge 2021]],"&gt;0"),0)</f>
        <v>44525.666666666664</v>
      </c>
      <c r="L2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3" spans="2:12" x14ac:dyDescent="0.3">
      <c r="B213" s="11" t="s">
        <v>12</v>
      </c>
      <c r="C213" s="11" t="s">
        <v>13</v>
      </c>
      <c r="D213" s="12">
        <v>6667</v>
      </c>
      <c r="E213" s="11" t="s">
        <v>103</v>
      </c>
      <c r="F213" s="11" t="s">
        <v>111</v>
      </c>
      <c r="G213" s="11" t="s">
        <v>403</v>
      </c>
      <c r="H213" s="14">
        <v>22776</v>
      </c>
      <c r="I213" s="14">
        <v>21432</v>
      </c>
      <c r="J213" s="17">
        <v>26064</v>
      </c>
      <c r="K213">
        <f>IF(SUM(Tabelle1[[#This Row],[Abr.-Menge 2019]:[Abr.-Menge 2021]])&gt;0,AVERAGEIF(Tabelle1[[#This Row],[Abr.-Menge 2019]:[Abr.-Menge 2021]],"&gt;0"),0)</f>
        <v>23424</v>
      </c>
      <c r="L2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4" spans="2:12" x14ac:dyDescent="0.3">
      <c r="B214" s="9" t="s">
        <v>12</v>
      </c>
      <c r="C214" s="9" t="s">
        <v>13</v>
      </c>
      <c r="D214" s="10">
        <v>6667</v>
      </c>
      <c r="E214" s="9" t="s">
        <v>103</v>
      </c>
      <c r="F214" s="9" t="s">
        <v>112</v>
      </c>
      <c r="G214" s="9" t="s">
        <v>403</v>
      </c>
      <c r="H214" s="13">
        <v>27377</v>
      </c>
      <c r="I214" s="13">
        <v>22521</v>
      </c>
      <c r="J214" s="16">
        <v>26271</v>
      </c>
      <c r="K214">
        <f>IF(SUM(Tabelle1[[#This Row],[Abr.-Menge 2019]:[Abr.-Menge 2021]])&gt;0,AVERAGEIF(Tabelle1[[#This Row],[Abr.-Menge 2019]:[Abr.-Menge 2021]],"&gt;0"),0)</f>
        <v>25389.666666666668</v>
      </c>
      <c r="L2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5" spans="2:12" x14ac:dyDescent="0.3">
      <c r="B215" s="11" t="s">
        <v>12</v>
      </c>
      <c r="C215" s="11" t="s">
        <v>13</v>
      </c>
      <c r="D215" s="12">
        <v>6667</v>
      </c>
      <c r="E215" s="11" t="s">
        <v>103</v>
      </c>
      <c r="F215" s="11" t="s">
        <v>81</v>
      </c>
      <c r="G215" s="11" t="s">
        <v>403</v>
      </c>
      <c r="H215" s="14">
        <v>17257</v>
      </c>
      <c r="I215" s="14">
        <v>16168</v>
      </c>
      <c r="J215" s="17">
        <v>20495</v>
      </c>
      <c r="K215">
        <f>IF(SUM(Tabelle1[[#This Row],[Abr.-Menge 2019]:[Abr.-Menge 2021]])&gt;0,AVERAGEIF(Tabelle1[[#This Row],[Abr.-Menge 2019]:[Abr.-Menge 2021]],"&gt;0"),0)</f>
        <v>17973.333333333332</v>
      </c>
      <c r="L2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6" spans="2:12" x14ac:dyDescent="0.3">
      <c r="B216" s="9" t="s">
        <v>12</v>
      </c>
      <c r="C216" s="9" t="s">
        <v>13</v>
      </c>
      <c r="D216" s="10">
        <v>6667</v>
      </c>
      <c r="E216" s="9" t="s">
        <v>103</v>
      </c>
      <c r="F216" s="9" t="s">
        <v>113</v>
      </c>
      <c r="G216" s="9" t="s">
        <v>403</v>
      </c>
      <c r="H216" s="13">
        <v>23773</v>
      </c>
      <c r="I216" s="13">
        <v>16023</v>
      </c>
      <c r="J216" s="16">
        <v>31852</v>
      </c>
      <c r="K216">
        <f>IF(SUM(Tabelle1[[#This Row],[Abr.-Menge 2019]:[Abr.-Menge 2021]])&gt;0,AVERAGEIF(Tabelle1[[#This Row],[Abr.-Menge 2019]:[Abr.-Menge 2021]],"&gt;0"),0)</f>
        <v>23882.666666666668</v>
      </c>
      <c r="L2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7" spans="2:12" x14ac:dyDescent="0.3">
      <c r="B217" s="11" t="s">
        <v>12</v>
      </c>
      <c r="C217" s="11" t="s">
        <v>13</v>
      </c>
      <c r="D217" s="12">
        <v>6667</v>
      </c>
      <c r="E217" s="11" t="s">
        <v>103</v>
      </c>
      <c r="F217" s="11" t="s">
        <v>114</v>
      </c>
      <c r="G217" s="11" t="s">
        <v>403</v>
      </c>
      <c r="H217" s="14">
        <v>20980</v>
      </c>
      <c r="I217" s="14">
        <v>19278</v>
      </c>
      <c r="J217" s="17">
        <v>21245</v>
      </c>
      <c r="K217">
        <f>IF(SUM(Tabelle1[[#This Row],[Abr.-Menge 2019]:[Abr.-Menge 2021]])&gt;0,AVERAGEIF(Tabelle1[[#This Row],[Abr.-Menge 2019]:[Abr.-Menge 2021]],"&gt;0"),0)</f>
        <v>20501</v>
      </c>
      <c r="L2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8" spans="2:12" x14ac:dyDescent="0.3">
      <c r="B218" s="9" t="s">
        <v>12</v>
      </c>
      <c r="C218" s="9" t="s">
        <v>13</v>
      </c>
      <c r="D218" s="10">
        <v>6667</v>
      </c>
      <c r="E218" s="9" t="s">
        <v>103</v>
      </c>
      <c r="F218" s="9" t="s">
        <v>115</v>
      </c>
      <c r="G218" s="9" t="s">
        <v>403</v>
      </c>
      <c r="H218" s="13">
        <v>19710</v>
      </c>
      <c r="I218" s="13">
        <v>16589</v>
      </c>
      <c r="J218" s="16">
        <v>22036</v>
      </c>
      <c r="K218">
        <f>IF(SUM(Tabelle1[[#This Row],[Abr.-Menge 2019]:[Abr.-Menge 2021]])&gt;0,AVERAGEIF(Tabelle1[[#This Row],[Abr.-Menge 2019]:[Abr.-Menge 2021]],"&gt;0"),0)</f>
        <v>19445</v>
      </c>
      <c r="L2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19" spans="2:12" x14ac:dyDescent="0.3">
      <c r="B219" s="11" t="s">
        <v>12</v>
      </c>
      <c r="C219" s="11" t="s">
        <v>13</v>
      </c>
      <c r="D219" s="12">
        <v>6668</v>
      </c>
      <c r="E219" s="11" t="s">
        <v>116</v>
      </c>
      <c r="F219" s="11" t="s">
        <v>15</v>
      </c>
      <c r="G219" s="11" t="s">
        <v>403</v>
      </c>
      <c r="H219" s="14">
        <v>15431</v>
      </c>
      <c r="I219" s="14">
        <v>15098</v>
      </c>
      <c r="J219" s="17">
        <v>18680</v>
      </c>
      <c r="K219">
        <f>IF(SUM(Tabelle1[[#This Row],[Abr.-Menge 2019]:[Abr.-Menge 2021]])&gt;0,AVERAGEIF(Tabelle1[[#This Row],[Abr.-Menge 2019]:[Abr.-Menge 2021]],"&gt;0"),0)</f>
        <v>16403</v>
      </c>
      <c r="L2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0" spans="2:12" x14ac:dyDescent="0.3">
      <c r="B220" s="9" t="s">
        <v>12</v>
      </c>
      <c r="C220" s="9" t="s">
        <v>13</v>
      </c>
      <c r="D220" s="10">
        <v>6668</v>
      </c>
      <c r="E220" s="9" t="s">
        <v>116</v>
      </c>
      <c r="F220" s="9" t="s">
        <v>117</v>
      </c>
      <c r="G220" s="9" t="s">
        <v>403</v>
      </c>
      <c r="H220" s="13">
        <v>20526</v>
      </c>
      <c r="I220" s="13">
        <v>16841</v>
      </c>
      <c r="J220" s="16">
        <v>17268</v>
      </c>
      <c r="K220">
        <f>IF(SUM(Tabelle1[[#This Row],[Abr.-Menge 2019]:[Abr.-Menge 2021]])&gt;0,AVERAGEIF(Tabelle1[[#This Row],[Abr.-Menge 2019]:[Abr.-Menge 2021]],"&gt;0"),0)</f>
        <v>18211.666666666668</v>
      </c>
      <c r="L2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1" spans="2:12" x14ac:dyDescent="0.3">
      <c r="B221" s="11" t="s">
        <v>12</v>
      </c>
      <c r="C221" s="11" t="s">
        <v>13</v>
      </c>
      <c r="D221" s="12">
        <v>6668</v>
      </c>
      <c r="E221" s="11" t="s">
        <v>116</v>
      </c>
      <c r="F221" s="11" t="s">
        <v>16</v>
      </c>
      <c r="G221" s="11" t="s">
        <v>403</v>
      </c>
      <c r="H221" s="14">
        <v>34383</v>
      </c>
      <c r="I221" s="14">
        <v>35852</v>
      </c>
      <c r="J221" s="17">
        <v>40306</v>
      </c>
      <c r="K221">
        <f>IF(SUM(Tabelle1[[#This Row],[Abr.-Menge 2019]:[Abr.-Menge 2021]])&gt;0,AVERAGEIF(Tabelle1[[#This Row],[Abr.-Menge 2019]:[Abr.-Menge 2021]],"&gt;0"),0)</f>
        <v>36847</v>
      </c>
      <c r="L2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2" spans="2:12" x14ac:dyDescent="0.3">
      <c r="B222" s="9" t="s">
        <v>12</v>
      </c>
      <c r="C222" s="9" t="s">
        <v>13</v>
      </c>
      <c r="D222" s="10">
        <v>6668</v>
      </c>
      <c r="E222" s="9" t="s">
        <v>116</v>
      </c>
      <c r="F222" s="9" t="s">
        <v>22</v>
      </c>
      <c r="G222" s="9" t="s">
        <v>403</v>
      </c>
      <c r="H222" s="13">
        <v>0</v>
      </c>
      <c r="I222" s="13">
        <v>0</v>
      </c>
      <c r="J222" s="16">
        <v>0</v>
      </c>
      <c r="K222">
        <f>IF(SUM(Tabelle1[[#This Row],[Abr.-Menge 2019]:[Abr.-Menge 2021]])&gt;0,AVERAGEIF(Tabelle1[[#This Row],[Abr.-Menge 2019]:[Abr.-Menge 2021]],"&gt;0"),0)</f>
        <v>0</v>
      </c>
      <c r="L2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3" spans="2:12" x14ac:dyDescent="0.3">
      <c r="B223" s="11" t="s">
        <v>12</v>
      </c>
      <c r="C223" s="11" t="s">
        <v>13</v>
      </c>
      <c r="D223" s="12">
        <v>6668</v>
      </c>
      <c r="E223" s="11" t="s">
        <v>116</v>
      </c>
      <c r="F223" s="11" t="s">
        <v>17</v>
      </c>
      <c r="G223" s="11" t="s">
        <v>403</v>
      </c>
      <c r="H223" s="14">
        <v>21287</v>
      </c>
      <c r="I223" s="14">
        <v>19960</v>
      </c>
      <c r="J223" s="17">
        <v>22696</v>
      </c>
      <c r="K223">
        <f>IF(SUM(Tabelle1[[#This Row],[Abr.-Menge 2019]:[Abr.-Menge 2021]])&gt;0,AVERAGEIF(Tabelle1[[#This Row],[Abr.-Menge 2019]:[Abr.-Menge 2021]],"&gt;0"),0)</f>
        <v>21314.333333333332</v>
      </c>
      <c r="L2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4" spans="2:12" x14ac:dyDescent="0.3">
      <c r="B224" s="9" t="s">
        <v>12</v>
      </c>
      <c r="C224" s="9" t="s">
        <v>13</v>
      </c>
      <c r="D224" s="10">
        <v>6668</v>
      </c>
      <c r="E224" s="9" t="s">
        <v>116</v>
      </c>
      <c r="F224" s="9" t="s">
        <v>23</v>
      </c>
      <c r="G224" s="9" t="s">
        <v>403</v>
      </c>
      <c r="H224" s="13">
        <v>32487</v>
      </c>
      <c r="I224" s="13">
        <v>29883</v>
      </c>
      <c r="J224" s="16">
        <v>32311</v>
      </c>
      <c r="K224">
        <f>IF(SUM(Tabelle1[[#This Row],[Abr.-Menge 2019]:[Abr.-Menge 2021]])&gt;0,AVERAGEIF(Tabelle1[[#This Row],[Abr.-Menge 2019]:[Abr.-Menge 2021]],"&gt;0"),0)</f>
        <v>31560.333333333332</v>
      </c>
      <c r="L2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5" spans="2:12" x14ac:dyDescent="0.3">
      <c r="B225" s="11" t="s">
        <v>12</v>
      </c>
      <c r="C225" s="11" t="s">
        <v>13</v>
      </c>
      <c r="D225" s="12">
        <v>6668</v>
      </c>
      <c r="E225" s="11" t="s">
        <v>116</v>
      </c>
      <c r="F225" s="11" t="s">
        <v>24</v>
      </c>
      <c r="G225" s="11" t="s">
        <v>403</v>
      </c>
      <c r="H225" s="14">
        <v>32351</v>
      </c>
      <c r="I225" s="14">
        <v>29349</v>
      </c>
      <c r="J225" s="17">
        <v>33935</v>
      </c>
      <c r="K225">
        <f>IF(SUM(Tabelle1[[#This Row],[Abr.-Menge 2019]:[Abr.-Menge 2021]])&gt;0,AVERAGEIF(Tabelle1[[#This Row],[Abr.-Menge 2019]:[Abr.-Menge 2021]],"&gt;0"),0)</f>
        <v>31878.333333333332</v>
      </c>
      <c r="L2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6" spans="2:12" x14ac:dyDescent="0.3">
      <c r="B226" s="9" t="s">
        <v>12</v>
      </c>
      <c r="C226" s="9" t="s">
        <v>13</v>
      </c>
      <c r="D226" s="10">
        <v>6668</v>
      </c>
      <c r="E226" s="9" t="s">
        <v>116</v>
      </c>
      <c r="F226" s="9" t="s">
        <v>18</v>
      </c>
      <c r="G226" s="9" t="s">
        <v>403</v>
      </c>
      <c r="H226" s="13">
        <v>22918</v>
      </c>
      <c r="I226" s="13">
        <v>21641</v>
      </c>
      <c r="J226" s="16">
        <v>21149</v>
      </c>
      <c r="K226">
        <f>IF(SUM(Tabelle1[[#This Row],[Abr.-Menge 2019]:[Abr.-Menge 2021]])&gt;0,AVERAGEIF(Tabelle1[[#This Row],[Abr.-Menge 2019]:[Abr.-Menge 2021]],"&gt;0"),0)</f>
        <v>21902.666666666668</v>
      </c>
      <c r="L2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7" spans="2:12" x14ac:dyDescent="0.3">
      <c r="B227" s="11" t="s">
        <v>12</v>
      </c>
      <c r="C227" s="11" t="s">
        <v>13</v>
      </c>
      <c r="D227" s="12">
        <v>6668</v>
      </c>
      <c r="E227" s="11" t="s">
        <v>116</v>
      </c>
      <c r="F227" s="11" t="s">
        <v>19</v>
      </c>
      <c r="G227" s="11" t="s">
        <v>403</v>
      </c>
      <c r="H227" s="14">
        <v>21914</v>
      </c>
      <c r="I227" s="14">
        <v>22779</v>
      </c>
      <c r="J227" s="17">
        <v>25525</v>
      </c>
      <c r="K227">
        <f>IF(SUM(Tabelle1[[#This Row],[Abr.-Menge 2019]:[Abr.-Menge 2021]])&gt;0,AVERAGEIF(Tabelle1[[#This Row],[Abr.-Menge 2019]:[Abr.-Menge 2021]],"&gt;0"),0)</f>
        <v>23406</v>
      </c>
      <c r="L2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8" spans="2:12" x14ac:dyDescent="0.3">
      <c r="B228" s="9" t="s">
        <v>12</v>
      </c>
      <c r="C228" s="9" t="s">
        <v>13</v>
      </c>
      <c r="D228" s="10">
        <v>6669</v>
      </c>
      <c r="E228" s="9" t="s">
        <v>118</v>
      </c>
      <c r="F228" s="9" t="s">
        <v>16</v>
      </c>
      <c r="G228" s="9" t="s">
        <v>403</v>
      </c>
      <c r="H228" s="13">
        <v>25325</v>
      </c>
      <c r="I228" s="13">
        <v>20755</v>
      </c>
      <c r="J228" s="16">
        <v>24586</v>
      </c>
      <c r="K228">
        <f>IF(SUM(Tabelle1[[#This Row],[Abr.-Menge 2019]:[Abr.-Menge 2021]])&gt;0,AVERAGEIF(Tabelle1[[#This Row],[Abr.-Menge 2019]:[Abr.-Menge 2021]],"&gt;0"),0)</f>
        <v>23555.333333333332</v>
      </c>
      <c r="L2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29" spans="2:12" x14ac:dyDescent="0.3">
      <c r="B229" s="11" t="s">
        <v>12</v>
      </c>
      <c r="C229" s="11" t="s">
        <v>13</v>
      </c>
      <c r="D229" s="12">
        <v>6669</v>
      </c>
      <c r="E229" s="11" t="s">
        <v>118</v>
      </c>
      <c r="F229" s="11" t="s">
        <v>22</v>
      </c>
      <c r="G229" s="11" t="s">
        <v>403</v>
      </c>
      <c r="H229" s="14">
        <v>9688</v>
      </c>
      <c r="I229" s="14">
        <v>32963</v>
      </c>
      <c r="J229" s="17">
        <v>38305</v>
      </c>
      <c r="K229">
        <f>IF(SUM(Tabelle1[[#This Row],[Abr.-Menge 2019]:[Abr.-Menge 2021]])&gt;0,AVERAGEIF(Tabelle1[[#This Row],[Abr.-Menge 2019]:[Abr.-Menge 2021]],"&gt;0"),0)</f>
        <v>26985.333333333332</v>
      </c>
      <c r="L2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0" spans="2:12" x14ac:dyDescent="0.3">
      <c r="B230" s="9" t="s">
        <v>12</v>
      </c>
      <c r="C230" s="9" t="s">
        <v>13</v>
      </c>
      <c r="D230" s="10">
        <v>6669</v>
      </c>
      <c r="E230" s="9" t="s">
        <v>118</v>
      </c>
      <c r="F230" s="9" t="s">
        <v>23</v>
      </c>
      <c r="G230" s="9" t="s">
        <v>403</v>
      </c>
      <c r="H230" s="13">
        <v>0</v>
      </c>
      <c r="I230" s="13">
        <v>7301</v>
      </c>
      <c r="J230" s="16">
        <v>18589</v>
      </c>
      <c r="K230">
        <f>IF(SUM(Tabelle1[[#This Row],[Abr.-Menge 2019]:[Abr.-Menge 2021]])&gt;0,AVERAGEIF(Tabelle1[[#This Row],[Abr.-Menge 2019]:[Abr.-Menge 2021]],"&gt;0"),0)</f>
        <v>12945</v>
      </c>
      <c r="L2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1" spans="2:12" x14ac:dyDescent="0.3">
      <c r="B231" s="11" t="s">
        <v>12</v>
      </c>
      <c r="C231" s="11" t="s">
        <v>13</v>
      </c>
      <c r="D231" s="12">
        <v>6669</v>
      </c>
      <c r="E231" s="11" t="s">
        <v>118</v>
      </c>
      <c r="F231" s="11" t="s">
        <v>29</v>
      </c>
      <c r="G231" s="11" t="s">
        <v>403</v>
      </c>
      <c r="H231" s="14">
        <v>19404</v>
      </c>
      <c r="I231" s="14">
        <v>18558</v>
      </c>
      <c r="J231" s="17">
        <v>20778</v>
      </c>
      <c r="K231">
        <f>IF(SUM(Tabelle1[[#This Row],[Abr.-Menge 2019]:[Abr.-Menge 2021]])&gt;0,AVERAGEIF(Tabelle1[[#This Row],[Abr.-Menge 2019]:[Abr.-Menge 2021]],"&gt;0"),0)</f>
        <v>19580</v>
      </c>
      <c r="L2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2" spans="2:12" x14ac:dyDescent="0.3">
      <c r="B232" s="9" t="s">
        <v>12</v>
      </c>
      <c r="C232" s="9" t="s">
        <v>13</v>
      </c>
      <c r="D232" s="10">
        <v>6669</v>
      </c>
      <c r="E232" s="9" t="s">
        <v>118</v>
      </c>
      <c r="F232" s="9" t="s">
        <v>30</v>
      </c>
      <c r="G232" s="9" t="s">
        <v>403</v>
      </c>
      <c r="H232" s="13">
        <v>14077</v>
      </c>
      <c r="I232" s="13">
        <v>13803</v>
      </c>
      <c r="J232" s="16">
        <v>16068</v>
      </c>
      <c r="K232">
        <f>IF(SUM(Tabelle1[[#This Row],[Abr.-Menge 2019]:[Abr.-Menge 2021]])&gt;0,AVERAGEIF(Tabelle1[[#This Row],[Abr.-Menge 2019]:[Abr.-Menge 2021]],"&gt;0"),0)</f>
        <v>14649.333333333334</v>
      </c>
      <c r="L2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3" spans="2:12" x14ac:dyDescent="0.3">
      <c r="B233" s="11" t="s">
        <v>12</v>
      </c>
      <c r="C233" s="11" t="s">
        <v>13</v>
      </c>
      <c r="D233" s="12">
        <v>6669</v>
      </c>
      <c r="E233" s="11" t="s">
        <v>118</v>
      </c>
      <c r="F233" s="11" t="s">
        <v>31</v>
      </c>
      <c r="G233" s="11" t="s">
        <v>403</v>
      </c>
      <c r="H233" s="14">
        <v>25223</v>
      </c>
      <c r="I233" s="14">
        <v>24646</v>
      </c>
      <c r="J233" s="17">
        <v>28902</v>
      </c>
      <c r="K233">
        <f>IF(SUM(Tabelle1[[#This Row],[Abr.-Menge 2019]:[Abr.-Menge 2021]])&gt;0,AVERAGEIF(Tabelle1[[#This Row],[Abr.-Menge 2019]:[Abr.-Menge 2021]],"&gt;0"),0)</f>
        <v>26257</v>
      </c>
      <c r="L2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4" spans="2:12" x14ac:dyDescent="0.3">
      <c r="B234" s="9" t="s">
        <v>12</v>
      </c>
      <c r="C234" s="9" t="s">
        <v>13</v>
      </c>
      <c r="D234" s="10">
        <v>6669</v>
      </c>
      <c r="E234" s="9" t="s">
        <v>118</v>
      </c>
      <c r="F234" s="9" t="s">
        <v>41</v>
      </c>
      <c r="G234" s="9" t="s">
        <v>403</v>
      </c>
      <c r="H234" s="13">
        <v>10047</v>
      </c>
      <c r="I234" s="13">
        <v>9324</v>
      </c>
      <c r="J234" s="16">
        <v>11028</v>
      </c>
      <c r="K234">
        <f>IF(SUM(Tabelle1[[#This Row],[Abr.-Menge 2019]:[Abr.-Menge 2021]])&gt;0,AVERAGEIF(Tabelle1[[#This Row],[Abr.-Menge 2019]:[Abr.-Menge 2021]],"&gt;0"),0)</f>
        <v>10133</v>
      </c>
      <c r="L2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5" spans="2:12" x14ac:dyDescent="0.3">
      <c r="B235" s="11" t="s">
        <v>12</v>
      </c>
      <c r="C235" s="11" t="s">
        <v>13</v>
      </c>
      <c r="D235" s="12">
        <v>6669</v>
      </c>
      <c r="E235" s="11" t="s">
        <v>118</v>
      </c>
      <c r="F235" s="11" t="s">
        <v>34</v>
      </c>
      <c r="G235" s="11" t="s">
        <v>403</v>
      </c>
      <c r="H235" s="14">
        <v>25591</v>
      </c>
      <c r="I235" s="14">
        <v>20400</v>
      </c>
      <c r="J235" s="17">
        <v>32202</v>
      </c>
      <c r="K235">
        <f>IF(SUM(Tabelle1[[#This Row],[Abr.-Menge 2019]:[Abr.-Menge 2021]])&gt;0,AVERAGEIF(Tabelle1[[#This Row],[Abr.-Menge 2019]:[Abr.-Menge 2021]],"&gt;0"),0)</f>
        <v>26064.333333333332</v>
      </c>
      <c r="L2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6" spans="2:12" x14ac:dyDescent="0.3">
      <c r="B236" s="9" t="s">
        <v>12</v>
      </c>
      <c r="C236" s="9" t="s">
        <v>13</v>
      </c>
      <c r="D236" s="10">
        <v>6669</v>
      </c>
      <c r="E236" s="9" t="s">
        <v>118</v>
      </c>
      <c r="F236" s="9" t="s">
        <v>35</v>
      </c>
      <c r="G236" s="9" t="s">
        <v>403</v>
      </c>
      <c r="H236" s="13">
        <v>30649</v>
      </c>
      <c r="I236" s="13">
        <v>27678</v>
      </c>
      <c r="J236" s="16">
        <v>31676</v>
      </c>
      <c r="K236">
        <f>IF(SUM(Tabelle1[[#This Row],[Abr.-Menge 2019]:[Abr.-Menge 2021]])&gt;0,AVERAGEIF(Tabelle1[[#This Row],[Abr.-Menge 2019]:[Abr.-Menge 2021]],"&gt;0"),0)</f>
        <v>30001</v>
      </c>
      <c r="L2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7" spans="2:12" x14ac:dyDescent="0.3">
      <c r="B237" s="11" t="s">
        <v>12</v>
      </c>
      <c r="C237" s="11" t="s">
        <v>13</v>
      </c>
      <c r="D237" s="12">
        <v>6669</v>
      </c>
      <c r="E237" s="11" t="s">
        <v>118</v>
      </c>
      <c r="F237" s="11" t="s">
        <v>45</v>
      </c>
      <c r="G237" s="11" t="s">
        <v>403</v>
      </c>
      <c r="H237" s="14">
        <v>19973</v>
      </c>
      <c r="I237" s="14">
        <v>18733</v>
      </c>
      <c r="J237" s="17">
        <v>21385</v>
      </c>
      <c r="K237">
        <f>IF(SUM(Tabelle1[[#This Row],[Abr.-Menge 2019]:[Abr.-Menge 2021]])&gt;0,AVERAGEIF(Tabelle1[[#This Row],[Abr.-Menge 2019]:[Abr.-Menge 2021]],"&gt;0"),0)</f>
        <v>20030.333333333332</v>
      </c>
      <c r="L2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8" spans="2:12" x14ac:dyDescent="0.3">
      <c r="B238" s="9" t="s">
        <v>12</v>
      </c>
      <c r="C238" s="9" t="s">
        <v>13</v>
      </c>
      <c r="D238" s="10">
        <v>6669</v>
      </c>
      <c r="E238" s="9" t="s">
        <v>118</v>
      </c>
      <c r="F238" s="9" t="s">
        <v>63</v>
      </c>
      <c r="G238" s="9" t="s">
        <v>403</v>
      </c>
      <c r="H238" s="13">
        <v>18615</v>
      </c>
      <c r="I238" s="13">
        <v>17380</v>
      </c>
      <c r="J238" s="16">
        <v>21326</v>
      </c>
      <c r="K238">
        <f>IF(SUM(Tabelle1[[#This Row],[Abr.-Menge 2019]:[Abr.-Menge 2021]])&gt;0,AVERAGEIF(Tabelle1[[#This Row],[Abr.-Menge 2019]:[Abr.-Menge 2021]],"&gt;0"),0)</f>
        <v>19107</v>
      </c>
      <c r="L2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39" spans="2:12" x14ac:dyDescent="0.3">
      <c r="B239" s="11" t="s">
        <v>12</v>
      </c>
      <c r="C239" s="11" t="s">
        <v>13</v>
      </c>
      <c r="D239" s="12">
        <v>6670</v>
      </c>
      <c r="E239" s="11" t="s">
        <v>119</v>
      </c>
      <c r="F239" s="11" t="s">
        <v>15</v>
      </c>
      <c r="G239" s="11" t="s">
        <v>402</v>
      </c>
      <c r="H239" s="14">
        <v>0</v>
      </c>
      <c r="I239" s="14">
        <v>9831</v>
      </c>
      <c r="J239" s="17">
        <v>58386</v>
      </c>
      <c r="K239">
        <f>IF(SUM(Tabelle1[[#This Row],[Abr.-Menge 2019]:[Abr.-Menge 2021]])&gt;0,AVERAGEIF(Tabelle1[[#This Row],[Abr.-Menge 2019]:[Abr.-Menge 2021]],"&gt;0"),0)</f>
        <v>34108.5</v>
      </c>
      <c r="L2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40" spans="2:12" x14ac:dyDescent="0.3">
      <c r="B240" s="9" t="s">
        <v>12</v>
      </c>
      <c r="C240" s="9" t="s">
        <v>13</v>
      </c>
      <c r="D240" s="10">
        <v>6670</v>
      </c>
      <c r="E240" s="9" t="s">
        <v>119</v>
      </c>
      <c r="F240" s="9" t="s">
        <v>22</v>
      </c>
      <c r="G240" s="9" t="s">
        <v>403</v>
      </c>
      <c r="H240" s="13">
        <v>6102</v>
      </c>
      <c r="I240" s="13">
        <v>5896</v>
      </c>
      <c r="J240" s="16">
        <v>7352</v>
      </c>
      <c r="K240">
        <f>IF(SUM(Tabelle1[[#This Row],[Abr.-Menge 2019]:[Abr.-Menge 2021]])&gt;0,AVERAGEIF(Tabelle1[[#This Row],[Abr.-Menge 2019]:[Abr.-Menge 2021]],"&gt;0"),0)</f>
        <v>6450</v>
      </c>
      <c r="L2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41" spans="2:12" x14ac:dyDescent="0.3">
      <c r="B241" s="11" t="s">
        <v>12</v>
      </c>
      <c r="C241" s="11" t="s">
        <v>13</v>
      </c>
      <c r="D241" s="12">
        <v>6670</v>
      </c>
      <c r="E241" s="11" t="s">
        <v>119</v>
      </c>
      <c r="F241" s="11" t="s">
        <v>120</v>
      </c>
      <c r="G241" s="11" t="s">
        <v>403</v>
      </c>
      <c r="H241" s="14">
        <v>18439</v>
      </c>
      <c r="I241" s="14">
        <v>17315</v>
      </c>
      <c r="J241" s="17">
        <v>19811</v>
      </c>
      <c r="K241">
        <f>IF(SUM(Tabelle1[[#This Row],[Abr.-Menge 2019]:[Abr.-Menge 2021]])&gt;0,AVERAGEIF(Tabelle1[[#This Row],[Abr.-Menge 2019]:[Abr.-Menge 2021]],"&gt;0"),0)</f>
        <v>18521.666666666668</v>
      </c>
      <c r="L2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42" spans="2:12" x14ac:dyDescent="0.3">
      <c r="B242" s="9" t="s">
        <v>12</v>
      </c>
      <c r="C242" s="9" t="s">
        <v>13</v>
      </c>
      <c r="D242" s="10">
        <v>6670</v>
      </c>
      <c r="E242" s="9" t="s">
        <v>119</v>
      </c>
      <c r="F242" s="9" t="s">
        <v>18</v>
      </c>
      <c r="G242" s="9" t="s">
        <v>406</v>
      </c>
      <c r="H242" s="13">
        <v>13255</v>
      </c>
      <c r="I242" s="13">
        <v>12754</v>
      </c>
      <c r="J242" s="16">
        <v>15465</v>
      </c>
      <c r="K242">
        <f>IF(SUM(Tabelle1[[#This Row],[Abr.-Menge 2019]:[Abr.-Menge 2021]])&gt;0,AVERAGEIF(Tabelle1[[#This Row],[Abr.-Menge 2019]:[Abr.-Menge 2021]],"&gt;0"),0)</f>
        <v>13824.666666666666</v>
      </c>
      <c r="L2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43" spans="2:12" x14ac:dyDescent="0.3">
      <c r="B243" s="11" t="s">
        <v>12</v>
      </c>
      <c r="C243" s="11" t="s">
        <v>13</v>
      </c>
      <c r="D243" s="12">
        <v>6670</v>
      </c>
      <c r="E243" s="11" t="s">
        <v>119</v>
      </c>
      <c r="F243" s="11" t="s">
        <v>20</v>
      </c>
      <c r="G243" s="11" t="s">
        <v>403</v>
      </c>
      <c r="H243" s="14">
        <v>5619</v>
      </c>
      <c r="I243" s="14">
        <v>12159</v>
      </c>
      <c r="J243" s="17">
        <v>14603</v>
      </c>
      <c r="K243">
        <f>IF(SUM(Tabelle1[[#This Row],[Abr.-Menge 2019]:[Abr.-Menge 2021]])&gt;0,AVERAGEIF(Tabelle1[[#This Row],[Abr.-Menge 2019]:[Abr.-Menge 2021]],"&gt;0"),0)</f>
        <v>10793.666666666666</v>
      </c>
      <c r="L2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44" spans="2:12" x14ac:dyDescent="0.3">
      <c r="B244" s="9" t="s">
        <v>12</v>
      </c>
      <c r="C244" s="9" t="s">
        <v>13</v>
      </c>
      <c r="D244" s="10">
        <v>6670</v>
      </c>
      <c r="E244" s="9" t="s">
        <v>119</v>
      </c>
      <c r="F244" s="9" t="s">
        <v>35</v>
      </c>
      <c r="G244" s="9" t="s">
        <v>403</v>
      </c>
      <c r="H244" s="13">
        <v>36387</v>
      </c>
      <c r="I244" s="13">
        <v>33440</v>
      </c>
      <c r="J244" s="16">
        <v>38085</v>
      </c>
      <c r="K244">
        <f>IF(SUM(Tabelle1[[#This Row],[Abr.-Menge 2019]:[Abr.-Menge 2021]])&gt;0,AVERAGEIF(Tabelle1[[#This Row],[Abr.-Menge 2019]:[Abr.-Menge 2021]],"&gt;0"),0)</f>
        <v>35970.666666666664</v>
      </c>
      <c r="L2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45" spans="2:12" x14ac:dyDescent="0.3">
      <c r="B245" s="11" t="s">
        <v>12</v>
      </c>
      <c r="C245" s="11" t="s">
        <v>13</v>
      </c>
      <c r="D245" s="12">
        <v>6670</v>
      </c>
      <c r="E245" s="11" t="s">
        <v>119</v>
      </c>
      <c r="F245" s="11" t="s">
        <v>37</v>
      </c>
      <c r="G245" s="11" t="s">
        <v>406</v>
      </c>
      <c r="H245" s="14">
        <v>38735</v>
      </c>
      <c r="I245" s="14">
        <v>42951</v>
      </c>
      <c r="J245" s="17">
        <v>52277</v>
      </c>
      <c r="K245">
        <f>IF(SUM(Tabelle1[[#This Row],[Abr.-Menge 2019]:[Abr.-Menge 2021]])&gt;0,AVERAGEIF(Tabelle1[[#This Row],[Abr.-Menge 2019]:[Abr.-Menge 2021]],"&gt;0"),0)</f>
        <v>44654.333333333336</v>
      </c>
      <c r="L2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46" spans="2:12" x14ac:dyDescent="0.3">
      <c r="B246" s="9" t="s">
        <v>12</v>
      </c>
      <c r="C246" s="9" t="s">
        <v>13</v>
      </c>
      <c r="D246" s="10">
        <v>6671</v>
      </c>
      <c r="E246" s="9" t="s">
        <v>121</v>
      </c>
      <c r="F246" s="9" t="s">
        <v>15</v>
      </c>
      <c r="G246" s="9" t="s">
        <v>403</v>
      </c>
      <c r="H246" s="13">
        <v>10762</v>
      </c>
      <c r="I246" s="13">
        <v>10420</v>
      </c>
      <c r="J246" s="16">
        <v>11128</v>
      </c>
      <c r="K246">
        <f>IF(SUM(Tabelle1[[#This Row],[Abr.-Menge 2019]:[Abr.-Menge 2021]])&gt;0,AVERAGEIF(Tabelle1[[#This Row],[Abr.-Menge 2019]:[Abr.-Menge 2021]],"&gt;0"),0)</f>
        <v>10770</v>
      </c>
      <c r="L2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47" spans="2:12" x14ac:dyDescent="0.3">
      <c r="B247" s="11" t="s">
        <v>12</v>
      </c>
      <c r="C247" s="11" t="s">
        <v>13</v>
      </c>
      <c r="D247" s="12">
        <v>6671</v>
      </c>
      <c r="E247" s="11" t="s">
        <v>121</v>
      </c>
      <c r="F247" s="11" t="s">
        <v>22</v>
      </c>
      <c r="G247" s="11" t="s">
        <v>406</v>
      </c>
      <c r="H247" s="14">
        <v>180491</v>
      </c>
      <c r="I247" s="14">
        <v>141156</v>
      </c>
      <c r="J247" s="17">
        <v>140123</v>
      </c>
      <c r="K247">
        <f>IF(SUM(Tabelle1[[#This Row],[Abr.-Menge 2019]:[Abr.-Menge 2021]])&gt;0,AVERAGEIF(Tabelle1[[#This Row],[Abr.-Menge 2019]:[Abr.-Menge 2021]],"&gt;0"),0)</f>
        <v>153923.33333333334</v>
      </c>
      <c r="L2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48" spans="2:12" x14ac:dyDescent="0.3">
      <c r="B248" s="9" t="s">
        <v>12</v>
      </c>
      <c r="C248" s="9" t="s">
        <v>13</v>
      </c>
      <c r="D248" s="10">
        <v>6671</v>
      </c>
      <c r="E248" s="9" t="s">
        <v>121</v>
      </c>
      <c r="F248" s="9" t="s">
        <v>23</v>
      </c>
      <c r="G248" s="9" t="s">
        <v>406</v>
      </c>
      <c r="H248" s="13">
        <v>14042</v>
      </c>
      <c r="I248" s="13">
        <v>15090</v>
      </c>
      <c r="J248" s="16">
        <v>15085</v>
      </c>
      <c r="K248">
        <f>IF(SUM(Tabelle1[[#This Row],[Abr.-Menge 2019]:[Abr.-Menge 2021]])&gt;0,AVERAGEIF(Tabelle1[[#This Row],[Abr.-Menge 2019]:[Abr.-Menge 2021]],"&gt;0"),0)</f>
        <v>14739</v>
      </c>
      <c r="L2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49" spans="2:12" x14ac:dyDescent="0.3">
      <c r="B249" s="11" t="s">
        <v>12</v>
      </c>
      <c r="C249" s="11" t="s">
        <v>13</v>
      </c>
      <c r="D249" s="12">
        <v>6671</v>
      </c>
      <c r="E249" s="11" t="s">
        <v>121</v>
      </c>
      <c r="F249" s="11" t="s">
        <v>19</v>
      </c>
      <c r="G249" s="11" t="s">
        <v>407</v>
      </c>
      <c r="H249" s="14">
        <v>11880</v>
      </c>
      <c r="I249" s="14">
        <v>12752</v>
      </c>
      <c r="J249" s="17">
        <v>10221</v>
      </c>
      <c r="K249">
        <f>IF(SUM(Tabelle1[[#This Row],[Abr.-Menge 2019]:[Abr.-Menge 2021]])&gt;0,AVERAGEIF(Tabelle1[[#This Row],[Abr.-Menge 2019]:[Abr.-Menge 2021]],"&gt;0"),0)</f>
        <v>11617.666666666666</v>
      </c>
      <c r="L2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50" spans="2:12" x14ac:dyDescent="0.3">
      <c r="B250" s="9" t="s">
        <v>12</v>
      </c>
      <c r="C250" s="9" t="s">
        <v>13</v>
      </c>
      <c r="D250" s="10">
        <v>6671</v>
      </c>
      <c r="E250" s="9" t="s">
        <v>121</v>
      </c>
      <c r="F250" s="9" t="s">
        <v>20</v>
      </c>
      <c r="G250" s="9" t="s">
        <v>404</v>
      </c>
      <c r="H250" s="13">
        <v>61413</v>
      </c>
      <c r="I250" s="13">
        <v>62867</v>
      </c>
      <c r="J250" s="16">
        <v>63283</v>
      </c>
      <c r="K250">
        <f>IF(SUM(Tabelle1[[#This Row],[Abr.-Menge 2019]:[Abr.-Menge 2021]])&gt;0,AVERAGEIF(Tabelle1[[#This Row],[Abr.-Menge 2019]:[Abr.-Menge 2021]],"&gt;0"),0)</f>
        <v>62521</v>
      </c>
      <c r="L2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51" spans="2:12" x14ac:dyDescent="0.3">
      <c r="B251" s="11" t="s">
        <v>12</v>
      </c>
      <c r="C251" s="11" t="s">
        <v>13</v>
      </c>
      <c r="D251" s="12">
        <v>6671</v>
      </c>
      <c r="E251" s="11" t="s">
        <v>121</v>
      </c>
      <c r="F251" s="11" t="s">
        <v>20</v>
      </c>
      <c r="G251" s="11" t="s">
        <v>406</v>
      </c>
      <c r="H251" s="14">
        <v>78396</v>
      </c>
      <c r="I251" s="14">
        <v>75024</v>
      </c>
      <c r="J251" s="17">
        <v>89288</v>
      </c>
      <c r="K251">
        <f>IF(SUM(Tabelle1[[#This Row],[Abr.-Menge 2019]:[Abr.-Menge 2021]])&gt;0,AVERAGEIF(Tabelle1[[#This Row],[Abr.-Menge 2019]:[Abr.-Menge 2021]],"&gt;0"),0)</f>
        <v>80902.666666666672</v>
      </c>
      <c r="L2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52" spans="2:12" x14ac:dyDescent="0.3">
      <c r="B252" s="9" t="s">
        <v>12</v>
      </c>
      <c r="C252" s="9" t="s">
        <v>13</v>
      </c>
      <c r="D252" s="10">
        <v>6672</v>
      </c>
      <c r="E252" s="9" t="s">
        <v>122</v>
      </c>
      <c r="F252" s="9" t="s">
        <v>16</v>
      </c>
      <c r="G252" s="9" t="s">
        <v>403</v>
      </c>
      <c r="H252" s="13">
        <v>48554</v>
      </c>
      <c r="I252" s="13">
        <v>45111</v>
      </c>
      <c r="J252" s="16">
        <v>48524</v>
      </c>
      <c r="K252">
        <f>IF(SUM(Tabelle1[[#This Row],[Abr.-Menge 2019]:[Abr.-Menge 2021]])&gt;0,AVERAGEIF(Tabelle1[[#This Row],[Abr.-Menge 2019]:[Abr.-Menge 2021]],"&gt;0"),0)</f>
        <v>47396.333333333336</v>
      </c>
      <c r="L2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3" spans="2:12" x14ac:dyDescent="0.3">
      <c r="B253" s="11" t="s">
        <v>12</v>
      </c>
      <c r="C253" s="11" t="s">
        <v>13</v>
      </c>
      <c r="D253" s="12">
        <v>6672</v>
      </c>
      <c r="E253" s="11" t="s">
        <v>122</v>
      </c>
      <c r="F253" s="11" t="s">
        <v>17</v>
      </c>
      <c r="G253" s="11" t="s">
        <v>403</v>
      </c>
      <c r="H253" s="14">
        <v>0</v>
      </c>
      <c r="I253" s="14">
        <v>0</v>
      </c>
      <c r="J253" s="17">
        <v>7040</v>
      </c>
      <c r="K253">
        <f>IF(SUM(Tabelle1[[#This Row],[Abr.-Menge 2019]:[Abr.-Menge 2021]])&gt;0,AVERAGEIF(Tabelle1[[#This Row],[Abr.-Menge 2019]:[Abr.-Menge 2021]],"&gt;0"),0)</f>
        <v>7040</v>
      </c>
      <c r="L2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4" spans="2:12" x14ac:dyDescent="0.3">
      <c r="B254" s="9" t="s">
        <v>12</v>
      </c>
      <c r="C254" s="9" t="s">
        <v>13</v>
      </c>
      <c r="D254" s="10">
        <v>6673</v>
      </c>
      <c r="E254" s="9" t="s">
        <v>123</v>
      </c>
      <c r="F254" s="9" t="s">
        <v>22</v>
      </c>
      <c r="G254" s="9" t="s">
        <v>406</v>
      </c>
      <c r="H254" s="13">
        <v>4634</v>
      </c>
      <c r="I254" s="13">
        <v>4519</v>
      </c>
      <c r="J254" s="16">
        <v>4974</v>
      </c>
      <c r="K254">
        <f>IF(SUM(Tabelle1[[#This Row],[Abr.-Menge 2019]:[Abr.-Menge 2021]])&gt;0,AVERAGEIF(Tabelle1[[#This Row],[Abr.-Menge 2019]:[Abr.-Menge 2021]],"&gt;0"),0)</f>
        <v>4709</v>
      </c>
      <c r="L2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255" spans="2:12" x14ac:dyDescent="0.3">
      <c r="B255" s="11" t="s">
        <v>12</v>
      </c>
      <c r="C255" s="11" t="s">
        <v>13</v>
      </c>
      <c r="D255" s="12">
        <v>6673</v>
      </c>
      <c r="E255" s="11" t="s">
        <v>123</v>
      </c>
      <c r="F255" s="11" t="s">
        <v>17</v>
      </c>
      <c r="G255" s="11" t="s">
        <v>403</v>
      </c>
      <c r="H255" s="14">
        <v>14177</v>
      </c>
      <c r="I255" s="14">
        <v>13671</v>
      </c>
      <c r="J255" s="17">
        <v>17333</v>
      </c>
      <c r="K255">
        <f>IF(SUM(Tabelle1[[#This Row],[Abr.-Menge 2019]:[Abr.-Menge 2021]])&gt;0,AVERAGEIF(Tabelle1[[#This Row],[Abr.-Menge 2019]:[Abr.-Menge 2021]],"&gt;0"),0)</f>
        <v>15060.333333333334</v>
      </c>
      <c r="L2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6" spans="2:12" x14ac:dyDescent="0.3">
      <c r="B256" s="9" t="s">
        <v>12</v>
      </c>
      <c r="C256" s="9" t="s">
        <v>13</v>
      </c>
      <c r="D256" s="10">
        <v>6673</v>
      </c>
      <c r="E256" s="9" t="s">
        <v>123</v>
      </c>
      <c r="F256" s="9" t="s">
        <v>31</v>
      </c>
      <c r="G256" s="9" t="s">
        <v>403</v>
      </c>
      <c r="H256" s="13">
        <v>22259</v>
      </c>
      <c r="I256" s="13">
        <v>21414</v>
      </c>
      <c r="J256" s="16">
        <v>23828</v>
      </c>
      <c r="K256">
        <f>IF(SUM(Tabelle1[[#This Row],[Abr.-Menge 2019]:[Abr.-Menge 2021]])&gt;0,AVERAGEIF(Tabelle1[[#This Row],[Abr.-Menge 2019]:[Abr.-Menge 2021]],"&gt;0"),0)</f>
        <v>22500.333333333332</v>
      </c>
      <c r="L2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7" spans="2:12" x14ac:dyDescent="0.3">
      <c r="B257" s="11" t="s">
        <v>12</v>
      </c>
      <c r="C257" s="11" t="s">
        <v>13</v>
      </c>
      <c r="D257" s="12">
        <v>6673</v>
      </c>
      <c r="E257" s="11" t="s">
        <v>123</v>
      </c>
      <c r="F257" s="11" t="s">
        <v>32</v>
      </c>
      <c r="G257" s="11" t="s">
        <v>403</v>
      </c>
      <c r="H257" s="14">
        <v>17029</v>
      </c>
      <c r="I257" s="14">
        <v>14688</v>
      </c>
      <c r="J257" s="17">
        <v>16742</v>
      </c>
      <c r="K257">
        <f>IF(SUM(Tabelle1[[#This Row],[Abr.-Menge 2019]:[Abr.-Menge 2021]])&gt;0,AVERAGEIF(Tabelle1[[#This Row],[Abr.-Menge 2019]:[Abr.-Menge 2021]],"&gt;0"),0)</f>
        <v>16153</v>
      </c>
      <c r="L2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8" spans="2:12" x14ac:dyDescent="0.3">
      <c r="B258" s="9" t="s">
        <v>12</v>
      </c>
      <c r="C258" s="9" t="s">
        <v>13</v>
      </c>
      <c r="D258" s="10">
        <v>6674</v>
      </c>
      <c r="E258" s="9" t="s">
        <v>124</v>
      </c>
      <c r="F258" s="9" t="s">
        <v>15</v>
      </c>
      <c r="G258" s="9" t="s">
        <v>403</v>
      </c>
      <c r="H258" s="13">
        <v>26011</v>
      </c>
      <c r="I258" s="13">
        <v>25618</v>
      </c>
      <c r="J258" s="16">
        <v>29894</v>
      </c>
      <c r="K258">
        <f>IF(SUM(Tabelle1[[#This Row],[Abr.-Menge 2019]:[Abr.-Menge 2021]])&gt;0,AVERAGEIF(Tabelle1[[#This Row],[Abr.-Menge 2019]:[Abr.-Menge 2021]],"&gt;0"),0)</f>
        <v>27174.333333333332</v>
      </c>
      <c r="L2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59" spans="2:12" x14ac:dyDescent="0.3">
      <c r="B259" s="11" t="s">
        <v>12</v>
      </c>
      <c r="C259" s="11" t="s">
        <v>13</v>
      </c>
      <c r="D259" s="12">
        <v>6674</v>
      </c>
      <c r="E259" s="11" t="s">
        <v>124</v>
      </c>
      <c r="F259" s="11" t="s">
        <v>16</v>
      </c>
      <c r="G259" s="11" t="s">
        <v>403</v>
      </c>
      <c r="H259" s="14">
        <v>16675</v>
      </c>
      <c r="I259" s="14">
        <v>16781</v>
      </c>
      <c r="J259" s="17">
        <v>19686</v>
      </c>
      <c r="K259">
        <f>IF(SUM(Tabelle1[[#This Row],[Abr.-Menge 2019]:[Abr.-Menge 2021]])&gt;0,AVERAGEIF(Tabelle1[[#This Row],[Abr.-Menge 2019]:[Abr.-Menge 2021]],"&gt;0"),0)</f>
        <v>17714</v>
      </c>
      <c r="L2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0" spans="2:12" x14ac:dyDescent="0.3">
      <c r="B260" s="9" t="s">
        <v>12</v>
      </c>
      <c r="C260" s="9" t="s">
        <v>13</v>
      </c>
      <c r="D260" s="10">
        <v>6674</v>
      </c>
      <c r="E260" s="9" t="s">
        <v>124</v>
      </c>
      <c r="F260" s="9" t="s">
        <v>22</v>
      </c>
      <c r="G260" s="9" t="s">
        <v>403</v>
      </c>
      <c r="H260" s="13">
        <v>0</v>
      </c>
      <c r="I260" s="13">
        <v>0</v>
      </c>
      <c r="J260" s="16">
        <v>19352</v>
      </c>
      <c r="K260">
        <f>IF(SUM(Tabelle1[[#This Row],[Abr.-Menge 2019]:[Abr.-Menge 2021]])&gt;0,AVERAGEIF(Tabelle1[[#This Row],[Abr.-Menge 2019]:[Abr.-Menge 2021]],"&gt;0"),0)</f>
        <v>19352</v>
      </c>
      <c r="L2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1" spans="2:12" x14ac:dyDescent="0.3">
      <c r="B261" s="11" t="s">
        <v>12</v>
      </c>
      <c r="C261" s="11" t="s">
        <v>13</v>
      </c>
      <c r="D261" s="12">
        <v>6674</v>
      </c>
      <c r="E261" s="11" t="s">
        <v>124</v>
      </c>
      <c r="F261" s="11" t="s">
        <v>17</v>
      </c>
      <c r="G261" s="11" t="s">
        <v>403</v>
      </c>
      <c r="H261" s="14">
        <v>11088</v>
      </c>
      <c r="I261" s="14">
        <v>10948</v>
      </c>
      <c r="J261" s="17">
        <v>12793</v>
      </c>
      <c r="K261">
        <f>IF(SUM(Tabelle1[[#This Row],[Abr.-Menge 2019]:[Abr.-Menge 2021]])&gt;0,AVERAGEIF(Tabelle1[[#This Row],[Abr.-Menge 2019]:[Abr.-Menge 2021]],"&gt;0"),0)</f>
        <v>11609.666666666666</v>
      </c>
      <c r="L2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2" spans="2:12" x14ac:dyDescent="0.3">
      <c r="B262" s="9" t="s">
        <v>12</v>
      </c>
      <c r="C262" s="9" t="s">
        <v>13</v>
      </c>
      <c r="D262" s="10">
        <v>6674</v>
      </c>
      <c r="E262" s="9" t="s">
        <v>124</v>
      </c>
      <c r="F262" s="9" t="s">
        <v>23</v>
      </c>
      <c r="G262" s="9" t="s">
        <v>403</v>
      </c>
      <c r="H262" s="13">
        <v>0</v>
      </c>
      <c r="I262" s="13">
        <v>0</v>
      </c>
      <c r="J262" s="16">
        <v>18490</v>
      </c>
      <c r="K262">
        <f>IF(SUM(Tabelle1[[#This Row],[Abr.-Menge 2019]:[Abr.-Menge 2021]])&gt;0,AVERAGEIF(Tabelle1[[#This Row],[Abr.-Menge 2019]:[Abr.-Menge 2021]],"&gt;0"),0)</f>
        <v>18490</v>
      </c>
      <c r="L2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3" spans="2:12" x14ac:dyDescent="0.3">
      <c r="B263" s="11" t="s">
        <v>12</v>
      </c>
      <c r="C263" s="11" t="s">
        <v>13</v>
      </c>
      <c r="D263" s="12">
        <v>6674</v>
      </c>
      <c r="E263" s="11" t="s">
        <v>124</v>
      </c>
      <c r="F263" s="11" t="s">
        <v>24</v>
      </c>
      <c r="G263" s="11" t="s">
        <v>403</v>
      </c>
      <c r="H263" s="14">
        <v>30493</v>
      </c>
      <c r="I263" s="14">
        <v>30364</v>
      </c>
      <c r="J263" s="17">
        <v>34460</v>
      </c>
      <c r="K263">
        <f>IF(SUM(Tabelle1[[#This Row],[Abr.-Menge 2019]:[Abr.-Menge 2021]])&gt;0,AVERAGEIF(Tabelle1[[#This Row],[Abr.-Menge 2019]:[Abr.-Menge 2021]],"&gt;0"),0)</f>
        <v>31772.333333333332</v>
      </c>
      <c r="L2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4" spans="2:12" x14ac:dyDescent="0.3">
      <c r="B264" s="9" t="s">
        <v>12</v>
      </c>
      <c r="C264" s="9" t="s">
        <v>13</v>
      </c>
      <c r="D264" s="10">
        <v>6674</v>
      </c>
      <c r="E264" s="9" t="s">
        <v>124</v>
      </c>
      <c r="F264" s="9" t="s">
        <v>18</v>
      </c>
      <c r="G264" s="9" t="s">
        <v>403</v>
      </c>
      <c r="H264" s="13">
        <v>0</v>
      </c>
      <c r="I264" s="13">
        <v>0</v>
      </c>
      <c r="J264" s="16">
        <v>16788</v>
      </c>
      <c r="K264">
        <f>IF(SUM(Tabelle1[[#This Row],[Abr.-Menge 2019]:[Abr.-Menge 2021]])&gt;0,AVERAGEIF(Tabelle1[[#This Row],[Abr.-Menge 2019]:[Abr.-Menge 2021]],"&gt;0"),0)</f>
        <v>16788</v>
      </c>
      <c r="L2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5" spans="2:12" x14ac:dyDescent="0.3">
      <c r="B265" s="11" t="s">
        <v>12</v>
      </c>
      <c r="C265" s="11" t="s">
        <v>13</v>
      </c>
      <c r="D265" s="12">
        <v>6674</v>
      </c>
      <c r="E265" s="11" t="s">
        <v>124</v>
      </c>
      <c r="F265" s="11" t="s">
        <v>29</v>
      </c>
      <c r="G265" s="11" t="s">
        <v>403</v>
      </c>
      <c r="H265" s="14">
        <v>41035</v>
      </c>
      <c r="I265" s="14">
        <v>40557</v>
      </c>
      <c r="J265" s="17">
        <v>46978</v>
      </c>
      <c r="K265">
        <f>IF(SUM(Tabelle1[[#This Row],[Abr.-Menge 2019]:[Abr.-Menge 2021]])&gt;0,AVERAGEIF(Tabelle1[[#This Row],[Abr.-Menge 2019]:[Abr.-Menge 2021]],"&gt;0"),0)</f>
        <v>42856.666666666664</v>
      </c>
      <c r="L2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6" spans="2:12" x14ac:dyDescent="0.3">
      <c r="B266" s="9" t="s">
        <v>12</v>
      </c>
      <c r="C266" s="9" t="s">
        <v>13</v>
      </c>
      <c r="D266" s="10">
        <v>6674</v>
      </c>
      <c r="E266" s="9" t="s">
        <v>124</v>
      </c>
      <c r="F266" s="9" t="s">
        <v>19</v>
      </c>
      <c r="G266" s="9" t="s">
        <v>404</v>
      </c>
      <c r="H266" s="13">
        <v>58116</v>
      </c>
      <c r="I266" s="13">
        <v>57844</v>
      </c>
      <c r="J266" s="16">
        <v>59288</v>
      </c>
      <c r="K266">
        <f>IF(SUM(Tabelle1[[#This Row],[Abr.-Menge 2019]:[Abr.-Menge 2021]])&gt;0,AVERAGEIF(Tabelle1[[#This Row],[Abr.-Menge 2019]:[Abr.-Menge 2021]],"&gt;0"),0)</f>
        <v>58416</v>
      </c>
      <c r="L2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67" spans="2:12" x14ac:dyDescent="0.3">
      <c r="B267" s="11" t="s">
        <v>12</v>
      </c>
      <c r="C267" s="11" t="s">
        <v>13</v>
      </c>
      <c r="D267" s="12">
        <v>6674</v>
      </c>
      <c r="E267" s="11" t="s">
        <v>124</v>
      </c>
      <c r="F267" s="11" t="s">
        <v>30</v>
      </c>
      <c r="G267" s="11" t="s">
        <v>403</v>
      </c>
      <c r="H267" s="14">
        <v>31882</v>
      </c>
      <c r="I267" s="14">
        <v>32004</v>
      </c>
      <c r="J267" s="17">
        <v>35681</v>
      </c>
      <c r="K267">
        <f>IF(SUM(Tabelle1[[#This Row],[Abr.-Menge 2019]:[Abr.-Menge 2021]])&gt;0,AVERAGEIF(Tabelle1[[#This Row],[Abr.-Menge 2019]:[Abr.-Menge 2021]],"&gt;0"),0)</f>
        <v>33189</v>
      </c>
      <c r="L2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8" spans="2:12" x14ac:dyDescent="0.3">
      <c r="B268" s="9" t="s">
        <v>12</v>
      </c>
      <c r="C268" s="9" t="s">
        <v>13</v>
      </c>
      <c r="D268" s="10">
        <v>6674</v>
      </c>
      <c r="E268" s="9" t="s">
        <v>124</v>
      </c>
      <c r="F268" s="9" t="s">
        <v>20</v>
      </c>
      <c r="G268" s="9" t="s">
        <v>403</v>
      </c>
      <c r="H268" s="13">
        <v>30748</v>
      </c>
      <c r="I268" s="13">
        <v>27972</v>
      </c>
      <c r="J268" s="16">
        <v>30791</v>
      </c>
      <c r="K268">
        <f>IF(SUM(Tabelle1[[#This Row],[Abr.-Menge 2019]:[Abr.-Menge 2021]])&gt;0,AVERAGEIF(Tabelle1[[#This Row],[Abr.-Menge 2019]:[Abr.-Menge 2021]],"&gt;0"),0)</f>
        <v>29837</v>
      </c>
      <c r="L2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69" spans="2:12" x14ac:dyDescent="0.3">
      <c r="B269" s="11" t="s">
        <v>12</v>
      </c>
      <c r="C269" s="11" t="s">
        <v>13</v>
      </c>
      <c r="D269" s="12">
        <v>6674</v>
      </c>
      <c r="E269" s="11" t="s">
        <v>124</v>
      </c>
      <c r="F269" s="11" t="s">
        <v>31</v>
      </c>
      <c r="G269" s="11" t="s">
        <v>403</v>
      </c>
      <c r="H269" s="14">
        <v>28195</v>
      </c>
      <c r="I269" s="14">
        <v>28353</v>
      </c>
      <c r="J269" s="17">
        <v>32005</v>
      </c>
      <c r="K269">
        <f>IF(SUM(Tabelle1[[#This Row],[Abr.-Menge 2019]:[Abr.-Menge 2021]])&gt;0,AVERAGEIF(Tabelle1[[#This Row],[Abr.-Menge 2019]:[Abr.-Menge 2021]],"&gt;0"),0)</f>
        <v>29517.666666666668</v>
      </c>
      <c r="L2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0" spans="2:12" x14ac:dyDescent="0.3">
      <c r="B270" s="9" t="s">
        <v>12</v>
      </c>
      <c r="C270" s="9" t="s">
        <v>13</v>
      </c>
      <c r="D270" s="10">
        <v>6675</v>
      </c>
      <c r="E270" s="9" t="s">
        <v>125</v>
      </c>
      <c r="F270" s="9" t="s">
        <v>15</v>
      </c>
      <c r="G270" s="9" t="s">
        <v>403</v>
      </c>
      <c r="H270" s="13">
        <v>24062</v>
      </c>
      <c r="I270" s="13">
        <v>23132</v>
      </c>
      <c r="J270" s="16">
        <v>25118</v>
      </c>
      <c r="K270">
        <f>IF(SUM(Tabelle1[[#This Row],[Abr.-Menge 2019]:[Abr.-Menge 2021]])&gt;0,AVERAGEIF(Tabelle1[[#This Row],[Abr.-Menge 2019]:[Abr.-Menge 2021]],"&gt;0"),0)</f>
        <v>24104</v>
      </c>
      <c r="L2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1" spans="2:12" x14ac:dyDescent="0.3">
      <c r="B271" s="11" t="s">
        <v>12</v>
      </c>
      <c r="C271" s="11" t="s">
        <v>13</v>
      </c>
      <c r="D271" s="12">
        <v>6675</v>
      </c>
      <c r="E271" s="11" t="s">
        <v>125</v>
      </c>
      <c r="F271" s="11" t="s">
        <v>16</v>
      </c>
      <c r="G271" s="11" t="s">
        <v>403</v>
      </c>
      <c r="H271" s="14">
        <v>8282</v>
      </c>
      <c r="I271" s="14">
        <v>7229</v>
      </c>
      <c r="J271" s="17">
        <v>8549</v>
      </c>
      <c r="K271">
        <f>IF(SUM(Tabelle1[[#This Row],[Abr.-Menge 2019]:[Abr.-Menge 2021]])&gt;0,AVERAGEIF(Tabelle1[[#This Row],[Abr.-Menge 2019]:[Abr.-Menge 2021]],"&gt;0"),0)</f>
        <v>8020</v>
      </c>
      <c r="L2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2" spans="2:12" x14ac:dyDescent="0.3">
      <c r="B272" s="9" t="s">
        <v>12</v>
      </c>
      <c r="C272" s="9" t="s">
        <v>13</v>
      </c>
      <c r="D272" s="10">
        <v>6675</v>
      </c>
      <c r="E272" s="9" t="s">
        <v>125</v>
      </c>
      <c r="F272" s="9" t="s">
        <v>126</v>
      </c>
      <c r="G272" s="9" t="s">
        <v>403</v>
      </c>
      <c r="H272" s="13">
        <v>11887</v>
      </c>
      <c r="I272" s="13">
        <v>11872</v>
      </c>
      <c r="J272" s="16">
        <v>13255</v>
      </c>
      <c r="K272">
        <f>IF(SUM(Tabelle1[[#This Row],[Abr.-Menge 2019]:[Abr.-Menge 2021]])&gt;0,AVERAGEIF(Tabelle1[[#This Row],[Abr.-Menge 2019]:[Abr.-Menge 2021]],"&gt;0"),0)</f>
        <v>12338</v>
      </c>
      <c r="L2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3" spans="2:12" x14ac:dyDescent="0.3">
      <c r="B273" s="11" t="s">
        <v>12</v>
      </c>
      <c r="C273" s="11" t="s">
        <v>13</v>
      </c>
      <c r="D273" s="12">
        <v>6675</v>
      </c>
      <c r="E273" s="11" t="s">
        <v>125</v>
      </c>
      <c r="F273" s="11" t="s">
        <v>22</v>
      </c>
      <c r="G273" s="11" t="s">
        <v>403</v>
      </c>
      <c r="H273" s="14">
        <v>30254</v>
      </c>
      <c r="I273" s="14">
        <v>27439</v>
      </c>
      <c r="J273" s="17">
        <v>28788</v>
      </c>
      <c r="K273">
        <f>IF(SUM(Tabelle1[[#This Row],[Abr.-Menge 2019]:[Abr.-Menge 2021]])&gt;0,AVERAGEIF(Tabelle1[[#This Row],[Abr.-Menge 2019]:[Abr.-Menge 2021]],"&gt;0"),0)</f>
        <v>28827</v>
      </c>
      <c r="L2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4" spans="2:12" x14ac:dyDescent="0.3">
      <c r="B274" s="9" t="s">
        <v>12</v>
      </c>
      <c r="C274" s="9" t="s">
        <v>13</v>
      </c>
      <c r="D274" s="10">
        <v>6675</v>
      </c>
      <c r="E274" s="9" t="s">
        <v>125</v>
      </c>
      <c r="F274" s="9" t="s">
        <v>17</v>
      </c>
      <c r="G274" s="9" t="s">
        <v>403</v>
      </c>
      <c r="H274" s="13">
        <v>13523</v>
      </c>
      <c r="I274" s="13">
        <v>13163</v>
      </c>
      <c r="J274" s="16">
        <v>15986</v>
      </c>
      <c r="K274">
        <f>IF(SUM(Tabelle1[[#This Row],[Abr.-Menge 2019]:[Abr.-Menge 2021]])&gt;0,AVERAGEIF(Tabelle1[[#This Row],[Abr.-Menge 2019]:[Abr.-Menge 2021]],"&gt;0"),0)</f>
        <v>14224</v>
      </c>
      <c r="L2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5" spans="2:12" x14ac:dyDescent="0.3">
      <c r="B275" s="11" t="s">
        <v>12</v>
      </c>
      <c r="C275" s="11" t="s">
        <v>13</v>
      </c>
      <c r="D275" s="12">
        <v>6675</v>
      </c>
      <c r="E275" s="11" t="s">
        <v>125</v>
      </c>
      <c r="F275" s="11" t="s">
        <v>23</v>
      </c>
      <c r="G275" s="11" t="s">
        <v>403</v>
      </c>
      <c r="H275" s="14">
        <v>26789</v>
      </c>
      <c r="I275" s="14">
        <v>25988</v>
      </c>
      <c r="J275" s="17">
        <v>25355</v>
      </c>
      <c r="K275">
        <f>IF(SUM(Tabelle1[[#This Row],[Abr.-Menge 2019]:[Abr.-Menge 2021]])&gt;0,AVERAGEIF(Tabelle1[[#This Row],[Abr.-Menge 2019]:[Abr.-Menge 2021]],"&gt;0"),0)</f>
        <v>26044</v>
      </c>
      <c r="L2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6" spans="2:12" x14ac:dyDescent="0.3">
      <c r="B276" s="9" t="s">
        <v>12</v>
      </c>
      <c r="C276" s="9" t="s">
        <v>13</v>
      </c>
      <c r="D276" s="10">
        <v>6675</v>
      </c>
      <c r="E276" s="9" t="s">
        <v>125</v>
      </c>
      <c r="F276" s="9" t="s">
        <v>120</v>
      </c>
      <c r="G276" s="9" t="s">
        <v>403</v>
      </c>
      <c r="H276" s="13">
        <v>15492</v>
      </c>
      <c r="I276" s="13">
        <v>13863</v>
      </c>
      <c r="J276" s="16">
        <v>15431</v>
      </c>
      <c r="K276">
        <f>IF(SUM(Tabelle1[[#This Row],[Abr.-Menge 2019]:[Abr.-Menge 2021]])&gt;0,AVERAGEIF(Tabelle1[[#This Row],[Abr.-Menge 2019]:[Abr.-Menge 2021]],"&gt;0"),0)</f>
        <v>14928.666666666666</v>
      </c>
      <c r="L2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7" spans="2:12" x14ac:dyDescent="0.3">
      <c r="B277" s="11" t="s">
        <v>12</v>
      </c>
      <c r="C277" s="11" t="s">
        <v>13</v>
      </c>
      <c r="D277" s="12">
        <v>6675</v>
      </c>
      <c r="E277" s="11" t="s">
        <v>125</v>
      </c>
      <c r="F277" s="11" t="s">
        <v>24</v>
      </c>
      <c r="G277" s="11" t="s">
        <v>403</v>
      </c>
      <c r="H277" s="14">
        <v>21955</v>
      </c>
      <c r="I277" s="14">
        <v>19497</v>
      </c>
      <c r="J277" s="17">
        <v>21561</v>
      </c>
      <c r="K277">
        <f>IF(SUM(Tabelle1[[#This Row],[Abr.-Menge 2019]:[Abr.-Menge 2021]])&gt;0,AVERAGEIF(Tabelle1[[#This Row],[Abr.-Menge 2019]:[Abr.-Menge 2021]],"&gt;0"),0)</f>
        <v>21004.333333333332</v>
      </c>
      <c r="L2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8" spans="2:12" x14ac:dyDescent="0.3">
      <c r="B278" s="9" t="s">
        <v>12</v>
      </c>
      <c r="C278" s="9" t="s">
        <v>13</v>
      </c>
      <c r="D278" s="10">
        <v>6675</v>
      </c>
      <c r="E278" s="9" t="s">
        <v>125</v>
      </c>
      <c r="F278" s="9" t="s">
        <v>18</v>
      </c>
      <c r="G278" s="9" t="s">
        <v>403</v>
      </c>
      <c r="H278" s="13">
        <v>17591</v>
      </c>
      <c r="I278" s="13">
        <v>16812</v>
      </c>
      <c r="J278" s="16">
        <v>20060</v>
      </c>
      <c r="K278">
        <f>IF(SUM(Tabelle1[[#This Row],[Abr.-Menge 2019]:[Abr.-Menge 2021]])&gt;0,AVERAGEIF(Tabelle1[[#This Row],[Abr.-Menge 2019]:[Abr.-Menge 2021]],"&gt;0"),0)</f>
        <v>18154.333333333332</v>
      </c>
      <c r="L2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79" spans="2:12" x14ac:dyDescent="0.3">
      <c r="B279" s="11" t="s">
        <v>12</v>
      </c>
      <c r="C279" s="11" t="s">
        <v>13</v>
      </c>
      <c r="D279" s="12">
        <v>6675</v>
      </c>
      <c r="E279" s="11" t="s">
        <v>125</v>
      </c>
      <c r="F279" s="11" t="s">
        <v>29</v>
      </c>
      <c r="G279" s="11" t="s">
        <v>403</v>
      </c>
      <c r="H279" s="14">
        <v>18898</v>
      </c>
      <c r="I279" s="14">
        <v>17989</v>
      </c>
      <c r="J279" s="17">
        <v>19753</v>
      </c>
      <c r="K279">
        <f>IF(SUM(Tabelle1[[#This Row],[Abr.-Menge 2019]:[Abr.-Menge 2021]])&gt;0,AVERAGEIF(Tabelle1[[#This Row],[Abr.-Menge 2019]:[Abr.-Menge 2021]],"&gt;0"),0)</f>
        <v>18880</v>
      </c>
      <c r="L2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0" spans="2:12" x14ac:dyDescent="0.3">
      <c r="B280" s="9" t="s">
        <v>12</v>
      </c>
      <c r="C280" s="9" t="s">
        <v>13</v>
      </c>
      <c r="D280" s="10">
        <v>6676</v>
      </c>
      <c r="E280" s="9" t="s">
        <v>127</v>
      </c>
      <c r="F280" s="9" t="s">
        <v>128</v>
      </c>
      <c r="G280" s="9" t="s">
        <v>404</v>
      </c>
      <c r="H280" s="13">
        <v>68813</v>
      </c>
      <c r="I280" s="13">
        <v>84420</v>
      </c>
      <c r="J280" s="16">
        <v>79822</v>
      </c>
      <c r="K280">
        <f>IF(SUM(Tabelle1[[#This Row],[Abr.-Menge 2019]:[Abr.-Menge 2021]])&gt;0,AVERAGEIF(Tabelle1[[#This Row],[Abr.-Menge 2019]:[Abr.-Menge 2021]],"&gt;0"),0)</f>
        <v>77685</v>
      </c>
      <c r="L2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81" spans="2:12" x14ac:dyDescent="0.3">
      <c r="B281" s="11" t="s">
        <v>12</v>
      </c>
      <c r="C281" s="11" t="s">
        <v>13</v>
      </c>
      <c r="D281" s="12">
        <v>6676</v>
      </c>
      <c r="E281" s="11" t="s">
        <v>127</v>
      </c>
      <c r="F281" s="11" t="s">
        <v>129</v>
      </c>
      <c r="G281" s="11" t="s">
        <v>404</v>
      </c>
      <c r="H281" s="14">
        <v>74001</v>
      </c>
      <c r="I281" s="14">
        <v>56663</v>
      </c>
      <c r="J281" s="17">
        <v>55457</v>
      </c>
      <c r="K281">
        <f>IF(SUM(Tabelle1[[#This Row],[Abr.-Menge 2019]:[Abr.-Menge 2021]])&gt;0,AVERAGEIF(Tabelle1[[#This Row],[Abr.-Menge 2019]:[Abr.-Menge 2021]],"&gt;0"),0)</f>
        <v>62040.333333333336</v>
      </c>
      <c r="L2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82" spans="2:12" x14ac:dyDescent="0.3">
      <c r="B282" s="9" t="s">
        <v>12</v>
      </c>
      <c r="C282" s="9" t="s">
        <v>13</v>
      </c>
      <c r="D282" s="10">
        <v>6676</v>
      </c>
      <c r="E282" s="9" t="s">
        <v>127</v>
      </c>
      <c r="F282" s="9" t="s">
        <v>22</v>
      </c>
      <c r="G282" s="9" t="s">
        <v>404</v>
      </c>
      <c r="H282" s="13">
        <v>93080</v>
      </c>
      <c r="I282" s="13">
        <v>93286</v>
      </c>
      <c r="J282" s="16">
        <v>107947</v>
      </c>
      <c r="K282">
        <f>IF(SUM(Tabelle1[[#This Row],[Abr.-Menge 2019]:[Abr.-Menge 2021]])&gt;0,AVERAGEIF(Tabelle1[[#This Row],[Abr.-Menge 2019]:[Abr.-Menge 2021]],"&gt;0"),0)</f>
        <v>98104.333333333328</v>
      </c>
      <c r="L2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83" spans="2:12" x14ac:dyDescent="0.3">
      <c r="B283" s="11" t="s">
        <v>12</v>
      </c>
      <c r="C283" s="11" t="s">
        <v>13</v>
      </c>
      <c r="D283" s="12">
        <v>6676</v>
      </c>
      <c r="E283" s="11" t="s">
        <v>127</v>
      </c>
      <c r="F283" s="11" t="s">
        <v>17</v>
      </c>
      <c r="G283" s="11" t="s">
        <v>403</v>
      </c>
      <c r="H283" s="14">
        <v>20991</v>
      </c>
      <c r="I283" s="14">
        <v>20738</v>
      </c>
      <c r="J283" s="17">
        <v>23779</v>
      </c>
      <c r="K283">
        <f>IF(SUM(Tabelle1[[#This Row],[Abr.-Menge 2019]:[Abr.-Menge 2021]])&gt;0,AVERAGEIF(Tabelle1[[#This Row],[Abr.-Menge 2019]:[Abr.-Menge 2021]],"&gt;0"),0)</f>
        <v>21836</v>
      </c>
      <c r="L2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4" spans="2:12" x14ac:dyDescent="0.3">
      <c r="B284" s="9" t="s">
        <v>12</v>
      </c>
      <c r="C284" s="9" t="s">
        <v>13</v>
      </c>
      <c r="D284" s="10">
        <v>6676</v>
      </c>
      <c r="E284" s="9" t="s">
        <v>127</v>
      </c>
      <c r="F284" s="9" t="s">
        <v>24</v>
      </c>
      <c r="G284" s="9" t="s">
        <v>403</v>
      </c>
      <c r="H284" s="13">
        <v>10369</v>
      </c>
      <c r="I284" s="13">
        <v>8474</v>
      </c>
      <c r="J284" s="16">
        <v>8492</v>
      </c>
      <c r="K284">
        <f>IF(SUM(Tabelle1[[#This Row],[Abr.-Menge 2019]:[Abr.-Menge 2021]])&gt;0,AVERAGEIF(Tabelle1[[#This Row],[Abr.-Menge 2019]:[Abr.-Menge 2021]],"&gt;0"),0)</f>
        <v>9111.6666666666661</v>
      </c>
      <c r="L2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5" spans="2:12" x14ac:dyDescent="0.3">
      <c r="B285" s="11" t="s">
        <v>12</v>
      </c>
      <c r="C285" s="11" t="s">
        <v>13</v>
      </c>
      <c r="D285" s="12">
        <v>6676</v>
      </c>
      <c r="E285" s="11" t="s">
        <v>127</v>
      </c>
      <c r="F285" s="11" t="s">
        <v>18</v>
      </c>
      <c r="G285" s="11" t="s">
        <v>404</v>
      </c>
      <c r="H285" s="14">
        <v>84899</v>
      </c>
      <c r="I285" s="14">
        <v>75153</v>
      </c>
      <c r="J285" s="17">
        <v>93909</v>
      </c>
      <c r="K285">
        <f>IF(SUM(Tabelle1[[#This Row],[Abr.-Menge 2019]:[Abr.-Menge 2021]])&gt;0,AVERAGEIF(Tabelle1[[#This Row],[Abr.-Menge 2019]:[Abr.-Menge 2021]],"&gt;0"),0)</f>
        <v>84653.666666666672</v>
      </c>
      <c r="L2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86" spans="2:12" x14ac:dyDescent="0.3">
      <c r="B286" s="9" t="s">
        <v>12</v>
      </c>
      <c r="C286" s="9" t="s">
        <v>13</v>
      </c>
      <c r="D286" s="10">
        <v>6676</v>
      </c>
      <c r="E286" s="9" t="s">
        <v>127</v>
      </c>
      <c r="F286" s="9" t="s">
        <v>29</v>
      </c>
      <c r="G286" s="9" t="s">
        <v>403</v>
      </c>
      <c r="H286" s="13">
        <v>9446</v>
      </c>
      <c r="I286" s="13">
        <v>9221</v>
      </c>
      <c r="J286" s="16">
        <v>10426</v>
      </c>
      <c r="K286">
        <f>IF(SUM(Tabelle1[[#This Row],[Abr.-Menge 2019]:[Abr.-Menge 2021]])&gt;0,AVERAGEIF(Tabelle1[[#This Row],[Abr.-Menge 2019]:[Abr.-Menge 2021]],"&gt;0"),0)</f>
        <v>9697.6666666666661</v>
      </c>
      <c r="L2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7" spans="2:12" x14ac:dyDescent="0.3">
      <c r="B287" s="11" t="s">
        <v>12</v>
      </c>
      <c r="C287" s="11" t="s">
        <v>13</v>
      </c>
      <c r="D287" s="12">
        <v>6676</v>
      </c>
      <c r="E287" s="11" t="s">
        <v>127</v>
      </c>
      <c r="F287" s="11" t="s">
        <v>19</v>
      </c>
      <c r="G287" s="11" t="s">
        <v>404</v>
      </c>
      <c r="H287" s="14">
        <v>108897</v>
      </c>
      <c r="I287" s="14">
        <v>102126</v>
      </c>
      <c r="J287" s="17">
        <v>106885</v>
      </c>
      <c r="K287">
        <f>IF(SUM(Tabelle1[[#This Row],[Abr.-Menge 2019]:[Abr.-Menge 2021]])&gt;0,AVERAGEIF(Tabelle1[[#This Row],[Abr.-Menge 2019]:[Abr.-Menge 2021]],"&gt;0"),0)</f>
        <v>105969.33333333333</v>
      </c>
      <c r="L2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88" spans="2:12" x14ac:dyDescent="0.3">
      <c r="B288" s="9" t="s">
        <v>12</v>
      </c>
      <c r="C288" s="9" t="s">
        <v>13</v>
      </c>
      <c r="D288" s="10">
        <v>6676</v>
      </c>
      <c r="E288" s="9" t="s">
        <v>127</v>
      </c>
      <c r="F288" s="9" t="s">
        <v>30</v>
      </c>
      <c r="G288" s="9" t="s">
        <v>403</v>
      </c>
      <c r="H288" s="13">
        <v>9957</v>
      </c>
      <c r="I288" s="13">
        <v>12431</v>
      </c>
      <c r="J288" s="16">
        <v>13270</v>
      </c>
      <c r="K288">
        <f>IF(SUM(Tabelle1[[#This Row],[Abr.-Menge 2019]:[Abr.-Menge 2021]])&gt;0,AVERAGEIF(Tabelle1[[#This Row],[Abr.-Menge 2019]:[Abr.-Menge 2021]],"&gt;0"),0)</f>
        <v>11886</v>
      </c>
      <c r="L2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89" spans="2:12" x14ac:dyDescent="0.3">
      <c r="B289" s="11" t="s">
        <v>12</v>
      </c>
      <c r="C289" s="11" t="s">
        <v>13</v>
      </c>
      <c r="D289" s="12">
        <v>6676</v>
      </c>
      <c r="E289" s="11" t="s">
        <v>127</v>
      </c>
      <c r="F289" s="11" t="s">
        <v>31</v>
      </c>
      <c r="G289" s="11" t="s">
        <v>403</v>
      </c>
      <c r="H289" s="14">
        <v>10039</v>
      </c>
      <c r="I289" s="14">
        <v>12184</v>
      </c>
      <c r="J289" s="17">
        <v>12558</v>
      </c>
      <c r="K289">
        <f>IF(SUM(Tabelle1[[#This Row],[Abr.-Menge 2019]:[Abr.-Menge 2021]])&gt;0,AVERAGEIF(Tabelle1[[#This Row],[Abr.-Menge 2019]:[Abr.-Menge 2021]],"&gt;0"),0)</f>
        <v>11593.666666666666</v>
      </c>
      <c r="L2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0" spans="2:12" x14ac:dyDescent="0.3">
      <c r="B290" s="9" t="s">
        <v>12</v>
      </c>
      <c r="C290" s="9" t="s">
        <v>13</v>
      </c>
      <c r="D290" s="10">
        <v>6676</v>
      </c>
      <c r="E290" s="9" t="s">
        <v>127</v>
      </c>
      <c r="F290" s="9" t="s">
        <v>41</v>
      </c>
      <c r="G290" s="9" t="s">
        <v>403</v>
      </c>
      <c r="H290" s="13">
        <v>30061</v>
      </c>
      <c r="I290" s="13">
        <v>27302</v>
      </c>
      <c r="J290" s="16">
        <v>31010</v>
      </c>
      <c r="K290">
        <f>IF(SUM(Tabelle1[[#This Row],[Abr.-Menge 2019]:[Abr.-Menge 2021]])&gt;0,AVERAGEIF(Tabelle1[[#This Row],[Abr.-Menge 2019]:[Abr.-Menge 2021]],"&gt;0"),0)</f>
        <v>29457.666666666668</v>
      </c>
      <c r="L2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1" spans="2:12" x14ac:dyDescent="0.3">
      <c r="B291" s="11" t="s">
        <v>12</v>
      </c>
      <c r="C291" s="11" t="s">
        <v>13</v>
      </c>
      <c r="D291" s="12">
        <v>6676</v>
      </c>
      <c r="E291" s="11" t="s">
        <v>127</v>
      </c>
      <c r="F291" s="11" t="s">
        <v>32</v>
      </c>
      <c r="G291" s="11" t="s">
        <v>403</v>
      </c>
      <c r="H291" s="14">
        <v>17439</v>
      </c>
      <c r="I291" s="14">
        <v>15971</v>
      </c>
      <c r="J291" s="17">
        <v>16180</v>
      </c>
      <c r="K291">
        <f>IF(SUM(Tabelle1[[#This Row],[Abr.-Menge 2019]:[Abr.-Menge 2021]])&gt;0,AVERAGEIF(Tabelle1[[#This Row],[Abr.-Menge 2019]:[Abr.-Menge 2021]],"&gt;0"),0)</f>
        <v>16530</v>
      </c>
      <c r="L2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2" spans="2:12" x14ac:dyDescent="0.3">
      <c r="B292" s="9" t="s">
        <v>12</v>
      </c>
      <c r="C292" s="9" t="s">
        <v>13</v>
      </c>
      <c r="D292" s="10">
        <v>6676</v>
      </c>
      <c r="E292" s="9" t="s">
        <v>127</v>
      </c>
      <c r="F292" s="9" t="s">
        <v>34</v>
      </c>
      <c r="G292" s="9" t="s">
        <v>403</v>
      </c>
      <c r="H292" s="13">
        <v>24377</v>
      </c>
      <c r="I292" s="13">
        <v>24200</v>
      </c>
      <c r="J292" s="16">
        <v>24980</v>
      </c>
      <c r="K292">
        <f>IF(SUM(Tabelle1[[#This Row],[Abr.-Menge 2019]:[Abr.-Menge 2021]])&gt;0,AVERAGEIF(Tabelle1[[#This Row],[Abr.-Menge 2019]:[Abr.-Menge 2021]],"&gt;0"),0)</f>
        <v>24519</v>
      </c>
      <c r="L2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3" spans="2:12" x14ac:dyDescent="0.3">
      <c r="B293" s="11" t="s">
        <v>12</v>
      </c>
      <c r="C293" s="11" t="s">
        <v>13</v>
      </c>
      <c r="D293" s="12">
        <v>6676</v>
      </c>
      <c r="E293" s="11" t="s">
        <v>127</v>
      </c>
      <c r="F293" s="11" t="s">
        <v>130</v>
      </c>
      <c r="G293" s="11" t="s">
        <v>404</v>
      </c>
      <c r="H293" s="14">
        <v>86525</v>
      </c>
      <c r="I293" s="14">
        <v>82751</v>
      </c>
      <c r="J293" s="17">
        <v>95388</v>
      </c>
      <c r="K293">
        <f>IF(SUM(Tabelle1[[#This Row],[Abr.-Menge 2019]:[Abr.-Menge 2021]])&gt;0,AVERAGEIF(Tabelle1[[#This Row],[Abr.-Menge 2019]:[Abr.-Menge 2021]],"&gt;0"),0)</f>
        <v>88221.333333333328</v>
      </c>
      <c r="L2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294" spans="2:12" x14ac:dyDescent="0.3">
      <c r="B294" s="9" t="s">
        <v>12</v>
      </c>
      <c r="C294" s="9" t="s">
        <v>13</v>
      </c>
      <c r="D294" s="10">
        <v>6676</v>
      </c>
      <c r="E294" s="9" t="s">
        <v>127</v>
      </c>
      <c r="F294" s="9" t="s">
        <v>36</v>
      </c>
      <c r="G294" s="9" t="s">
        <v>403</v>
      </c>
      <c r="H294" s="13">
        <v>31886</v>
      </c>
      <c r="I294" s="13">
        <v>30036</v>
      </c>
      <c r="J294" s="16">
        <v>32499</v>
      </c>
      <c r="K294">
        <f>IF(SUM(Tabelle1[[#This Row],[Abr.-Menge 2019]:[Abr.-Menge 2021]])&gt;0,AVERAGEIF(Tabelle1[[#This Row],[Abr.-Menge 2019]:[Abr.-Menge 2021]],"&gt;0"),0)</f>
        <v>31473.666666666668</v>
      </c>
      <c r="L2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5" spans="2:12" x14ac:dyDescent="0.3">
      <c r="B295" s="11" t="s">
        <v>12</v>
      </c>
      <c r="C295" s="11" t="s">
        <v>13</v>
      </c>
      <c r="D295" s="12">
        <v>6676</v>
      </c>
      <c r="E295" s="11" t="s">
        <v>127</v>
      </c>
      <c r="F295" s="11" t="s">
        <v>131</v>
      </c>
      <c r="G295" s="11" t="s">
        <v>403</v>
      </c>
      <c r="H295" s="14">
        <v>14246</v>
      </c>
      <c r="I295" s="14">
        <v>16657</v>
      </c>
      <c r="J295" s="17">
        <v>19786</v>
      </c>
      <c r="K295">
        <f>IF(SUM(Tabelle1[[#This Row],[Abr.-Menge 2019]:[Abr.-Menge 2021]])&gt;0,AVERAGEIF(Tabelle1[[#This Row],[Abr.-Menge 2019]:[Abr.-Menge 2021]],"&gt;0"),0)</f>
        <v>16896.333333333332</v>
      </c>
      <c r="L2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6" spans="2:12" x14ac:dyDescent="0.3">
      <c r="B296" s="9" t="s">
        <v>12</v>
      </c>
      <c r="C296" s="9" t="s">
        <v>13</v>
      </c>
      <c r="D296" s="10">
        <v>6676</v>
      </c>
      <c r="E296" s="9" t="s">
        <v>127</v>
      </c>
      <c r="F296" s="9" t="s">
        <v>132</v>
      </c>
      <c r="G296" s="9" t="s">
        <v>403</v>
      </c>
      <c r="H296" s="13">
        <v>13366</v>
      </c>
      <c r="I296" s="13">
        <v>11595</v>
      </c>
      <c r="J296" s="16">
        <v>14163</v>
      </c>
      <c r="K296">
        <f>IF(SUM(Tabelle1[[#This Row],[Abr.-Menge 2019]:[Abr.-Menge 2021]])&gt;0,AVERAGEIF(Tabelle1[[#This Row],[Abr.-Menge 2019]:[Abr.-Menge 2021]],"&gt;0"),0)</f>
        <v>13041.333333333334</v>
      </c>
      <c r="L2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7" spans="2:12" x14ac:dyDescent="0.3">
      <c r="B297" s="11" t="s">
        <v>12</v>
      </c>
      <c r="C297" s="11" t="s">
        <v>13</v>
      </c>
      <c r="D297" s="12">
        <v>6676</v>
      </c>
      <c r="E297" s="11" t="s">
        <v>127</v>
      </c>
      <c r="F297" s="11" t="s">
        <v>133</v>
      </c>
      <c r="G297" s="11" t="s">
        <v>403</v>
      </c>
      <c r="H297" s="14">
        <v>14867</v>
      </c>
      <c r="I297" s="14">
        <v>14460</v>
      </c>
      <c r="J297" s="17">
        <v>14607</v>
      </c>
      <c r="K297">
        <f>IF(SUM(Tabelle1[[#This Row],[Abr.-Menge 2019]:[Abr.-Menge 2021]])&gt;0,AVERAGEIF(Tabelle1[[#This Row],[Abr.-Menge 2019]:[Abr.-Menge 2021]],"&gt;0"),0)</f>
        <v>14644.666666666666</v>
      </c>
      <c r="L2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8" spans="2:12" x14ac:dyDescent="0.3">
      <c r="B298" s="9" t="s">
        <v>12</v>
      </c>
      <c r="C298" s="9" t="s">
        <v>13</v>
      </c>
      <c r="D298" s="10">
        <v>6676</v>
      </c>
      <c r="E298" s="9" t="s">
        <v>127</v>
      </c>
      <c r="F298" s="9" t="s">
        <v>134</v>
      </c>
      <c r="G298" s="9" t="s">
        <v>403</v>
      </c>
      <c r="H298" s="13">
        <v>8797</v>
      </c>
      <c r="I298" s="13">
        <v>8592</v>
      </c>
      <c r="J298" s="16">
        <v>10127</v>
      </c>
      <c r="K298">
        <f>IF(SUM(Tabelle1[[#This Row],[Abr.-Menge 2019]:[Abr.-Menge 2021]])&gt;0,AVERAGEIF(Tabelle1[[#This Row],[Abr.-Menge 2019]:[Abr.-Menge 2021]],"&gt;0"),0)</f>
        <v>9172</v>
      </c>
      <c r="L2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299" spans="2:12" x14ac:dyDescent="0.3">
      <c r="B299" s="11" t="s">
        <v>12</v>
      </c>
      <c r="C299" s="11" t="s">
        <v>13</v>
      </c>
      <c r="D299" s="12">
        <v>6676</v>
      </c>
      <c r="E299" s="11" t="s">
        <v>127</v>
      </c>
      <c r="F299" s="11" t="s">
        <v>135</v>
      </c>
      <c r="G299" s="11" t="s">
        <v>403</v>
      </c>
      <c r="H299" s="14">
        <v>14669</v>
      </c>
      <c r="I299" s="14">
        <v>8116</v>
      </c>
      <c r="J299" s="17">
        <v>8428</v>
      </c>
      <c r="K299">
        <f>IF(SUM(Tabelle1[[#This Row],[Abr.-Menge 2019]:[Abr.-Menge 2021]])&gt;0,AVERAGEIF(Tabelle1[[#This Row],[Abr.-Menge 2019]:[Abr.-Menge 2021]],"&gt;0"),0)</f>
        <v>10404.333333333334</v>
      </c>
      <c r="L2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0" spans="2:12" x14ac:dyDescent="0.3">
      <c r="B300" s="9" t="s">
        <v>12</v>
      </c>
      <c r="C300" s="9" t="s">
        <v>13</v>
      </c>
      <c r="D300" s="10">
        <v>6676</v>
      </c>
      <c r="E300" s="9" t="s">
        <v>127</v>
      </c>
      <c r="F300" s="9" t="s">
        <v>136</v>
      </c>
      <c r="G300" s="9" t="s">
        <v>403</v>
      </c>
      <c r="H300" s="13">
        <v>16360</v>
      </c>
      <c r="I300" s="13">
        <v>15791</v>
      </c>
      <c r="J300" s="16">
        <v>17445</v>
      </c>
      <c r="K300">
        <f>IF(SUM(Tabelle1[[#This Row],[Abr.-Menge 2019]:[Abr.-Menge 2021]])&gt;0,AVERAGEIF(Tabelle1[[#This Row],[Abr.-Menge 2019]:[Abr.-Menge 2021]],"&gt;0"),0)</f>
        <v>16532</v>
      </c>
      <c r="L3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1" spans="2:12" x14ac:dyDescent="0.3">
      <c r="B301" s="11" t="s">
        <v>12</v>
      </c>
      <c r="C301" s="11" t="s">
        <v>13</v>
      </c>
      <c r="D301" s="12">
        <v>6676</v>
      </c>
      <c r="E301" s="11" t="s">
        <v>127</v>
      </c>
      <c r="F301" s="11" t="s">
        <v>137</v>
      </c>
      <c r="G301" s="11" t="s">
        <v>403</v>
      </c>
      <c r="H301" s="14">
        <v>11291</v>
      </c>
      <c r="I301" s="14">
        <v>11168</v>
      </c>
      <c r="J301" s="17">
        <v>12275</v>
      </c>
      <c r="K301">
        <f>IF(SUM(Tabelle1[[#This Row],[Abr.-Menge 2019]:[Abr.-Menge 2021]])&gt;0,AVERAGEIF(Tabelle1[[#This Row],[Abr.-Menge 2019]:[Abr.-Menge 2021]],"&gt;0"),0)</f>
        <v>11578</v>
      </c>
      <c r="L3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2" spans="2:12" x14ac:dyDescent="0.3">
      <c r="B302" s="9" t="s">
        <v>12</v>
      </c>
      <c r="C302" s="9" t="s">
        <v>13</v>
      </c>
      <c r="D302" s="10">
        <v>6676</v>
      </c>
      <c r="E302" s="9" t="s">
        <v>127</v>
      </c>
      <c r="F302" s="9" t="s">
        <v>138</v>
      </c>
      <c r="G302" s="9" t="s">
        <v>403</v>
      </c>
      <c r="H302" s="13">
        <v>21837</v>
      </c>
      <c r="I302" s="13">
        <v>18158</v>
      </c>
      <c r="J302" s="16">
        <v>19235</v>
      </c>
      <c r="K302">
        <f>IF(SUM(Tabelle1[[#This Row],[Abr.-Menge 2019]:[Abr.-Menge 2021]])&gt;0,AVERAGEIF(Tabelle1[[#This Row],[Abr.-Menge 2019]:[Abr.-Menge 2021]],"&gt;0"),0)</f>
        <v>19743.333333333332</v>
      </c>
      <c r="L3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3" spans="2:12" x14ac:dyDescent="0.3">
      <c r="B303" s="11" t="s">
        <v>12</v>
      </c>
      <c r="C303" s="11" t="s">
        <v>13</v>
      </c>
      <c r="D303" s="12">
        <v>6676</v>
      </c>
      <c r="E303" s="11" t="s">
        <v>127</v>
      </c>
      <c r="F303" s="11" t="s">
        <v>45</v>
      </c>
      <c r="G303" s="11" t="s">
        <v>403</v>
      </c>
      <c r="H303" s="14">
        <v>42325</v>
      </c>
      <c r="I303" s="14">
        <v>38610</v>
      </c>
      <c r="J303" s="17">
        <v>42136</v>
      </c>
      <c r="K303">
        <f>IF(SUM(Tabelle1[[#This Row],[Abr.-Menge 2019]:[Abr.-Menge 2021]])&gt;0,AVERAGEIF(Tabelle1[[#This Row],[Abr.-Menge 2019]:[Abr.-Menge 2021]],"&gt;0"),0)</f>
        <v>41023.666666666664</v>
      </c>
      <c r="L3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4" spans="2:12" x14ac:dyDescent="0.3">
      <c r="B304" s="9" t="s">
        <v>12</v>
      </c>
      <c r="C304" s="9" t="s">
        <v>13</v>
      </c>
      <c r="D304" s="10">
        <v>6676</v>
      </c>
      <c r="E304" s="9" t="s">
        <v>127</v>
      </c>
      <c r="F304" s="9" t="s">
        <v>38</v>
      </c>
      <c r="G304" s="9" t="s">
        <v>403</v>
      </c>
      <c r="H304" s="13">
        <v>39176</v>
      </c>
      <c r="I304" s="13">
        <v>37509</v>
      </c>
      <c r="J304" s="16">
        <v>40965</v>
      </c>
      <c r="K304">
        <f>IF(SUM(Tabelle1[[#This Row],[Abr.-Menge 2019]:[Abr.-Menge 2021]])&gt;0,AVERAGEIF(Tabelle1[[#This Row],[Abr.-Menge 2019]:[Abr.-Menge 2021]],"&gt;0"),0)</f>
        <v>39216.666666666664</v>
      </c>
      <c r="L3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5" spans="2:12" x14ac:dyDescent="0.3">
      <c r="B305" s="11" t="s">
        <v>12</v>
      </c>
      <c r="C305" s="11" t="s">
        <v>13</v>
      </c>
      <c r="D305" s="12">
        <v>6676</v>
      </c>
      <c r="E305" s="11" t="s">
        <v>127</v>
      </c>
      <c r="F305" s="11" t="s">
        <v>59</v>
      </c>
      <c r="G305" s="11" t="s">
        <v>403</v>
      </c>
      <c r="H305" s="14">
        <v>12760</v>
      </c>
      <c r="I305" s="14">
        <v>12630</v>
      </c>
      <c r="J305" s="17">
        <v>13079</v>
      </c>
      <c r="K305">
        <f>IF(SUM(Tabelle1[[#This Row],[Abr.-Menge 2019]:[Abr.-Menge 2021]])&gt;0,AVERAGEIF(Tabelle1[[#This Row],[Abr.-Menge 2019]:[Abr.-Menge 2021]],"&gt;0"),0)</f>
        <v>12823</v>
      </c>
      <c r="L3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6" spans="2:12" x14ac:dyDescent="0.3">
      <c r="B306" s="9" t="s">
        <v>12</v>
      </c>
      <c r="C306" s="9" t="s">
        <v>13</v>
      </c>
      <c r="D306" s="10">
        <v>6676</v>
      </c>
      <c r="E306" s="9" t="s">
        <v>127</v>
      </c>
      <c r="F306" s="9" t="s">
        <v>139</v>
      </c>
      <c r="G306" s="9" t="s">
        <v>403</v>
      </c>
      <c r="H306" s="13">
        <v>15730</v>
      </c>
      <c r="I306" s="13">
        <v>15051</v>
      </c>
      <c r="J306" s="16">
        <v>16862</v>
      </c>
      <c r="K306">
        <f>IF(SUM(Tabelle1[[#This Row],[Abr.-Menge 2019]:[Abr.-Menge 2021]])&gt;0,AVERAGEIF(Tabelle1[[#This Row],[Abr.-Menge 2019]:[Abr.-Menge 2021]],"&gt;0"),0)</f>
        <v>15881</v>
      </c>
      <c r="L3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7" spans="2:12" x14ac:dyDescent="0.3">
      <c r="B307" s="11" t="s">
        <v>12</v>
      </c>
      <c r="C307" s="11" t="s">
        <v>13</v>
      </c>
      <c r="D307" s="12">
        <v>6676</v>
      </c>
      <c r="E307" s="11" t="s">
        <v>127</v>
      </c>
      <c r="F307" s="11" t="s">
        <v>104</v>
      </c>
      <c r="G307" s="11" t="s">
        <v>403</v>
      </c>
      <c r="H307" s="14">
        <v>16662</v>
      </c>
      <c r="I307" s="14">
        <v>14913</v>
      </c>
      <c r="J307" s="17">
        <v>17814</v>
      </c>
      <c r="K307">
        <f>IF(SUM(Tabelle1[[#This Row],[Abr.-Menge 2019]:[Abr.-Menge 2021]])&gt;0,AVERAGEIF(Tabelle1[[#This Row],[Abr.-Menge 2019]:[Abr.-Menge 2021]],"&gt;0"),0)</f>
        <v>16463</v>
      </c>
      <c r="L3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8" spans="2:12" x14ac:dyDescent="0.3">
      <c r="B308" s="9" t="s">
        <v>12</v>
      </c>
      <c r="C308" s="9" t="s">
        <v>13</v>
      </c>
      <c r="D308" s="10">
        <v>6676</v>
      </c>
      <c r="E308" s="9" t="s">
        <v>127</v>
      </c>
      <c r="F308" s="9" t="s">
        <v>140</v>
      </c>
      <c r="G308" s="9" t="s">
        <v>403</v>
      </c>
      <c r="H308" s="13">
        <v>21254</v>
      </c>
      <c r="I308" s="13">
        <v>21789</v>
      </c>
      <c r="J308" s="16">
        <v>25161</v>
      </c>
      <c r="K308">
        <f>IF(SUM(Tabelle1[[#This Row],[Abr.-Menge 2019]:[Abr.-Menge 2021]])&gt;0,AVERAGEIF(Tabelle1[[#This Row],[Abr.-Menge 2019]:[Abr.-Menge 2021]],"&gt;0"),0)</f>
        <v>22734.666666666668</v>
      </c>
      <c r="L3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09" spans="2:12" x14ac:dyDescent="0.3">
      <c r="B309" s="11" t="s">
        <v>12</v>
      </c>
      <c r="C309" s="11" t="s">
        <v>13</v>
      </c>
      <c r="D309" s="12">
        <v>6676</v>
      </c>
      <c r="E309" s="11" t="s">
        <v>127</v>
      </c>
      <c r="F309" s="11" t="s">
        <v>63</v>
      </c>
      <c r="G309" s="11" t="s">
        <v>403</v>
      </c>
      <c r="H309" s="14">
        <v>19663</v>
      </c>
      <c r="I309" s="14">
        <v>17936</v>
      </c>
      <c r="J309" s="17">
        <v>18469</v>
      </c>
      <c r="K309">
        <f>IF(SUM(Tabelle1[[#This Row],[Abr.-Menge 2019]:[Abr.-Menge 2021]])&gt;0,AVERAGEIF(Tabelle1[[#This Row],[Abr.-Menge 2019]:[Abr.-Menge 2021]],"&gt;0"),0)</f>
        <v>18689.333333333332</v>
      </c>
      <c r="L3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0" spans="2:12" x14ac:dyDescent="0.3">
      <c r="B310" s="9" t="s">
        <v>12</v>
      </c>
      <c r="C310" s="9" t="s">
        <v>13</v>
      </c>
      <c r="D310" s="10">
        <v>6676</v>
      </c>
      <c r="E310" s="9" t="s">
        <v>127</v>
      </c>
      <c r="F310" s="9" t="s">
        <v>64</v>
      </c>
      <c r="G310" s="9" t="s">
        <v>403</v>
      </c>
      <c r="H310" s="13">
        <v>23919</v>
      </c>
      <c r="I310" s="13">
        <v>21550</v>
      </c>
      <c r="J310" s="16">
        <v>23109</v>
      </c>
      <c r="K310">
        <f>IF(SUM(Tabelle1[[#This Row],[Abr.-Menge 2019]:[Abr.-Menge 2021]])&gt;0,AVERAGEIF(Tabelle1[[#This Row],[Abr.-Menge 2019]:[Abr.-Menge 2021]],"&gt;0"),0)</f>
        <v>22859.333333333332</v>
      </c>
      <c r="L3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1" spans="2:12" x14ac:dyDescent="0.3">
      <c r="B311" s="11" t="s">
        <v>12</v>
      </c>
      <c r="C311" s="11" t="s">
        <v>13</v>
      </c>
      <c r="D311" s="12">
        <v>6676</v>
      </c>
      <c r="E311" s="11" t="s">
        <v>127</v>
      </c>
      <c r="F311" s="11" t="s">
        <v>141</v>
      </c>
      <c r="G311" s="11" t="s">
        <v>403</v>
      </c>
      <c r="H311" s="14">
        <v>20180</v>
      </c>
      <c r="I311" s="14">
        <v>18534</v>
      </c>
      <c r="J311" s="17">
        <v>20659</v>
      </c>
      <c r="K311">
        <f>IF(SUM(Tabelle1[[#This Row],[Abr.-Menge 2019]:[Abr.-Menge 2021]])&gt;0,AVERAGEIF(Tabelle1[[#This Row],[Abr.-Menge 2019]:[Abr.-Menge 2021]],"&gt;0"),0)</f>
        <v>19791</v>
      </c>
      <c r="L3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2" spans="2:12" x14ac:dyDescent="0.3">
      <c r="B312" s="9" t="s">
        <v>12</v>
      </c>
      <c r="C312" s="9" t="s">
        <v>13</v>
      </c>
      <c r="D312" s="10">
        <v>6676</v>
      </c>
      <c r="E312" s="9" t="s">
        <v>127</v>
      </c>
      <c r="F312" s="9" t="s">
        <v>39</v>
      </c>
      <c r="G312" s="9" t="s">
        <v>403</v>
      </c>
      <c r="H312" s="13">
        <v>37359</v>
      </c>
      <c r="I312" s="13">
        <v>36782</v>
      </c>
      <c r="J312" s="16">
        <v>33601</v>
      </c>
      <c r="K312">
        <f>IF(SUM(Tabelle1[[#This Row],[Abr.-Menge 2019]:[Abr.-Menge 2021]])&gt;0,AVERAGEIF(Tabelle1[[#This Row],[Abr.-Menge 2019]:[Abr.-Menge 2021]],"&gt;0"),0)</f>
        <v>35914</v>
      </c>
      <c r="L3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3" spans="2:12" x14ac:dyDescent="0.3">
      <c r="B313" s="11" t="s">
        <v>12</v>
      </c>
      <c r="C313" s="11" t="s">
        <v>13</v>
      </c>
      <c r="D313" s="12">
        <v>6676</v>
      </c>
      <c r="E313" s="11" t="s">
        <v>127</v>
      </c>
      <c r="F313" s="11" t="s">
        <v>67</v>
      </c>
      <c r="G313" s="11" t="s">
        <v>403</v>
      </c>
      <c r="H313" s="14">
        <v>34972</v>
      </c>
      <c r="I313" s="14">
        <v>35541</v>
      </c>
      <c r="J313" s="17">
        <v>40915</v>
      </c>
      <c r="K313">
        <f>IF(SUM(Tabelle1[[#This Row],[Abr.-Menge 2019]:[Abr.-Menge 2021]])&gt;0,AVERAGEIF(Tabelle1[[#This Row],[Abr.-Menge 2019]:[Abr.-Menge 2021]],"&gt;0"),0)</f>
        <v>37142.666666666664</v>
      </c>
      <c r="L3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4" spans="2:12" x14ac:dyDescent="0.3">
      <c r="B314" s="9" t="s">
        <v>12</v>
      </c>
      <c r="C314" s="9" t="s">
        <v>13</v>
      </c>
      <c r="D314" s="10">
        <v>6676</v>
      </c>
      <c r="E314" s="9" t="s">
        <v>127</v>
      </c>
      <c r="F314" s="9" t="s">
        <v>27</v>
      </c>
      <c r="G314" s="9" t="s">
        <v>403</v>
      </c>
      <c r="H314" s="13">
        <v>45493</v>
      </c>
      <c r="I314" s="13">
        <v>46484</v>
      </c>
      <c r="J314" s="16">
        <v>52662</v>
      </c>
      <c r="K314">
        <f>IF(SUM(Tabelle1[[#This Row],[Abr.-Menge 2019]:[Abr.-Menge 2021]])&gt;0,AVERAGEIF(Tabelle1[[#This Row],[Abr.-Menge 2019]:[Abr.-Menge 2021]],"&gt;0"),0)</f>
        <v>48213</v>
      </c>
      <c r="L3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5" spans="2:12" x14ac:dyDescent="0.3">
      <c r="B315" s="11" t="s">
        <v>12</v>
      </c>
      <c r="C315" s="11" t="s">
        <v>13</v>
      </c>
      <c r="D315" s="12">
        <v>6676</v>
      </c>
      <c r="E315" s="11" t="s">
        <v>127</v>
      </c>
      <c r="F315" s="11" t="s">
        <v>68</v>
      </c>
      <c r="G315" s="11" t="s">
        <v>403</v>
      </c>
      <c r="H315" s="14">
        <v>26909</v>
      </c>
      <c r="I315" s="14">
        <v>26734</v>
      </c>
      <c r="J315" s="17">
        <v>31044</v>
      </c>
      <c r="K315">
        <f>IF(SUM(Tabelle1[[#This Row],[Abr.-Menge 2019]:[Abr.-Menge 2021]])&gt;0,AVERAGEIF(Tabelle1[[#This Row],[Abr.-Menge 2019]:[Abr.-Menge 2021]],"&gt;0"),0)</f>
        <v>28229</v>
      </c>
      <c r="L3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6" spans="2:12" x14ac:dyDescent="0.3">
      <c r="B316" s="9" t="s">
        <v>12</v>
      </c>
      <c r="C316" s="9" t="s">
        <v>13</v>
      </c>
      <c r="D316" s="10">
        <v>6676</v>
      </c>
      <c r="E316" s="9" t="s">
        <v>127</v>
      </c>
      <c r="F316" s="9" t="s">
        <v>69</v>
      </c>
      <c r="G316" s="9" t="s">
        <v>403</v>
      </c>
      <c r="H316" s="13">
        <v>29756</v>
      </c>
      <c r="I316" s="13">
        <v>29161</v>
      </c>
      <c r="J316" s="16">
        <v>32463</v>
      </c>
      <c r="K316">
        <f>IF(SUM(Tabelle1[[#This Row],[Abr.-Menge 2019]:[Abr.-Menge 2021]])&gt;0,AVERAGEIF(Tabelle1[[#This Row],[Abr.-Menge 2019]:[Abr.-Menge 2021]],"&gt;0"),0)</f>
        <v>30460</v>
      </c>
      <c r="L3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7" spans="2:12" x14ac:dyDescent="0.3">
      <c r="B317" s="11" t="s">
        <v>12</v>
      </c>
      <c r="C317" s="11" t="s">
        <v>13</v>
      </c>
      <c r="D317" s="12">
        <v>6676</v>
      </c>
      <c r="E317" s="11" t="s">
        <v>127</v>
      </c>
      <c r="F317" s="11" t="s">
        <v>107</v>
      </c>
      <c r="G317" s="11" t="s">
        <v>403</v>
      </c>
      <c r="H317" s="14">
        <v>38250</v>
      </c>
      <c r="I317" s="14">
        <v>37410</v>
      </c>
      <c r="J317" s="17">
        <v>42128</v>
      </c>
      <c r="K317">
        <f>IF(SUM(Tabelle1[[#This Row],[Abr.-Menge 2019]:[Abr.-Menge 2021]])&gt;0,AVERAGEIF(Tabelle1[[#This Row],[Abr.-Menge 2019]:[Abr.-Menge 2021]],"&gt;0"),0)</f>
        <v>39262.666666666664</v>
      </c>
      <c r="L3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8" spans="2:12" x14ac:dyDescent="0.3">
      <c r="B318" s="9" t="s">
        <v>12</v>
      </c>
      <c r="C318" s="9" t="s">
        <v>13</v>
      </c>
      <c r="D318" s="10">
        <v>6676</v>
      </c>
      <c r="E318" s="9" t="s">
        <v>127</v>
      </c>
      <c r="F318" s="9" t="s">
        <v>108</v>
      </c>
      <c r="G318" s="9" t="s">
        <v>403</v>
      </c>
      <c r="H318" s="13">
        <v>19173</v>
      </c>
      <c r="I318" s="13">
        <v>18005</v>
      </c>
      <c r="J318" s="16">
        <v>20210</v>
      </c>
      <c r="K318">
        <f>IF(SUM(Tabelle1[[#This Row],[Abr.-Menge 2019]:[Abr.-Menge 2021]])&gt;0,AVERAGEIF(Tabelle1[[#This Row],[Abr.-Menge 2019]:[Abr.-Menge 2021]],"&gt;0"),0)</f>
        <v>19129.333333333332</v>
      </c>
      <c r="L3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19" spans="2:12" x14ac:dyDescent="0.3">
      <c r="B319" s="11" t="s">
        <v>12</v>
      </c>
      <c r="C319" s="11" t="s">
        <v>13</v>
      </c>
      <c r="D319" s="12">
        <v>6676</v>
      </c>
      <c r="E319" s="11" t="s">
        <v>127</v>
      </c>
      <c r="F319" s="11" t="s">
        <v>71</v>
      </c>
      <c r="G319" s="11" t="s">
        <v>403</v>
      </c>
      <c r="H319" s="14">
        <v>28311</v>
      </c>
      <c r="I319" s="14">
        <v>27053</v>
      </c>
      <c r="J319" s="17">
        <v>29935</v>
      </c>
      <c r="K319">
        <f>IF(SUM(Tabelle1[[#This Row],[Abr.-Menge 2019]:[Abr.-Menge 2021]])&gt;0,AVERAGEIF(Tabelle1[[#This Row],[Abr.-Menge 2019]:[Abr.-Menge 2021]],"&gt;0"),0)</f>
        <v>28433</v>
      </c>
      <c r="L3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0" spans="2:12" x14ac:dyDescent="0.3">
      <c r="B320" s="9" t="s">
        <v>12</v>
      </c>
      <c r="C320" s="9" t="s">
        <v>13</v>
      </c>
      <c r="D320" s="10">
        <v>6677</v>
      </c>
      <c r="E320" s="9" t="s">
        <v>142</v>
      </c>
      <c r="F320" s="9" t="s">
        <v>15</v>
      </c>
      <c r="G320" s="9" t="s">
        <v>404</v>
      </c>
      <c r="H320" s="13">
        <v>78148</v>
      </c>
      <c r="I320" s="13">
        <v>76240</v>
      </c>
      <c r="J320" s="16">
        <v>91378</v>
      </c>
      <c r="K320">
        <f>IF(SUM(Tabelle1[[#This Row],[Abr.-Menge 2019]:[Abr.-Menge 2021]])&gt;0,AVERAGEIF(Tabelle1[[#This Row],[Abr.-Menge 2019]:[Abr.-Menge 2021]],"&gt;0"),0)</f>
        <v>81922</v>
      </c>
      <c r="L3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21" spans="2:12" x14ac:dyDescent="0.3">
      <c r="B321" s="11" t="s">
        <v>12</v>
      </c>
      <c r="C321" s="11" t="s">
        <v>13</v>
      </c>
      <c r="D321" s="12">
        <v>6677</v>
      </c>
      <c r="E321" s="11" t="s">
        <v>142</v>
      </c>
      <c r="F321" s="11" t="s">
        <v>16</v>
      </c>
      <c r="G321" s="11" t="s">
        <v>403</v>
      </c>
      <c r="H321" s="14">
        <v>10495</v>
      </c>
      <c r="I321" s="14">
        <v>8748</v>
      </c>
      <c r="J321" s="17">
        <v>13200</v>
      </c>
      <c r="K321">
        <f>IF(SUM(Tabelle1[[#This Row],[Abr.-Menge 2019]:[Abr.-Menge 2021]])&gt;0,AVERAGEIF(Tabelle1[[#This Row],[Abr.-Menge 2019]:[Abr.-Menge 2021]],"&gt;0"),0)</f>
        <v>10814.333333333334</v>
      </c>
      <c r="L3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2" spans="2:12" x14ac:dyDescent="0.3">
      <c r="B322" s="9" t="s">
        <v>12</v>
      </c>
      <c r="C322" s="9" t="s">
        <v>13</v>
      </c>
      <c r="D322" s="10">
        <v>6677</v>
      </c>
      <c r="E322" s="9" t="s">
        <v>142</v>
      </c>
      <c r="F322" s="9" t="s">
        <v>126</v>
      </c>
      <c r="G322" s="9" t="s">
        <v>403</v>
      </c>
      <c r="H322" s="13">
        <v>6528</v>
      </c>
      <c r="I322" s="13">
        <v>6205</v>
      </c>
      <c r="J322" s="16">
        <v>8087</v>
      </c>
      <c r="K322">
        <f>IF(SUM(Tabelle1[[#This Row],[Abr.-Menge 2019]:[Abr.-Menge 2021]])&gt;0,AVERAGEIF(Tabelle1[[#This Row],[Abr.-Menge 2019]:[Abr.-Menge 2021]],"&gt;0"),0)</f>
        <v>6940</v>
      </c>
      <c r="L3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3" spans="2:12" x14ac:dyDescent="0.3">
      <c r="B323" s="11" t="s">
        <v>12</v>
      </c>
      <c r="C323" s="11" t="s">
        <v>13</v>
      </c>
      <c r="D323" s="12">
        <v>6677</v>
      </c>
      <c r="E323" s="11" t="s">
        <v>142</v>
      </c>
      <c r="F323" s="11" t="s">
        <v>17</v>
      </c>
      <c r="G323" s="11" t="s">
        <v>403</v>
      </c>
      <c r="H323" s="14">
        <v>29120</v>
      </c>
      <c r="I323" s="14">
        <v>31348</v>
      </c>
      <c r="J323" s="17">
        <v>35608</v>
      </c>
      <c r="K323">
        <f>IF(SUM(Tabelle1[[#This Row],[Abr.-Menge 2019]:[Abr.-Menge 2021]])&gt;0,AVERAGEIF(Tabelle1[[#This Row],[Abr.-Menge 2019]:[Abr.-Menge 2021]],"&gt;0"),0)</f>
        <v>32025.333333333332</v>
      </c>
      <c r="L3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4" spans="2:12" x14ac:dyDescent="0.3">
      <c r="B324" s="9" t="s">
        <v>12</v>
      </c>
      <c r="C324" s="9" t="s">
        <v>13</v>
      </c>
      <c r="D324" s="10">
        <v>6677</v>
      </c>
      <c r="E324" s="9" t="s">
        <v>142</v>
      </c>
      <c r="F324" s="9" t="s">
        <v>23</v>
      </c>
      <c r="G324" s="9" t="s">
        <v>403</v>
      </c>
      <c r="H324" s="13">
        <v>38681</v>
      </c>
      <c r="I324" s="13">
        <v>40289</v>
      </c>
      <c r="J324" s="16">
        <v>48142</v>
      </c>
      <c r="K324">
        <f>IF(SUM(Tabelle1[[#This Row],[Abr.-Menge 2019]:[Abr.-Menge 2021]])&gt;0,AVERAGEIF(Tabelle1[[#This Row],[Abr.-Menge 2019]:[Abr.-Menge 2021]],"&gt;0"),0)</f>
        <v>42370.666666666664</v>
      </c>
      <c r="L3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5" spans="2:12" x14ac:dyDescent="0.3">
      <c r="B325" s="11" t="s">
        <v>12</v>
      </c>
      <c r="C325" s="11" t="s">
        <v>13</v>
      </c>
      <c r="D325" s="12">
        <v>6677</v>
      </c>
      <c r="E325" s="11" t="s">
        <v>142</v>
      </c>
      <c r="F325" s="11" t="s">
        <v>18</v>
      </c>
      <c r="G325" s="11" t="s">
        <v>403</v>
      </c>
      <c r="H325" s="14">
        <v>38634</v>
      </c>
      <c r="I325" s="14">
        <v>38960</v>
      </c>
      <c r="J325" s="17">
        <v>43053</v>
      </c>
      <c r="K325">
        <f>IF(SUM(Tabelle1[[#This Row],[Abr.-Menge 2019]:[Abr.-Menge 2021]])&gt;0,AVERAGEIF(Tabelle1[[#This Row],[Abr.-Menge 2019]:[Abr.-Menge 2021]],"&gt;0"),0)</f>
        <v>40215.666666666664</v>
      </c>
      <c r="L3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6" spans="2:12" x14ac:dyDescent="0.3">
      <c r="B326" s="9" t="s">
        <v>12</v>
      </c>
      <c r="C326" s="9" t="s">
        <v>13</v>
      </c>
      <c r="D326" s="10">
        <v>6677</v>
      </c>
      <c r="E326" s="9" t="s">
        <v>142</v>
      </c>
      <c r="F326" s="9" t="s">
        <v>143</v>
      </c>
      <c r="G326" s="9" t="s">
        <v>403</v>
      </c>
      <c r="H326" s="13">
        <v>33436</v>
      </c>
      <c r="I326" s="13">
        <v>30155</v>
      </c>
      <c r="J326" s="16">
        <v>35813</v>
      </c>
      <c r="K326">
        <f>IF(SUM(Tabelle1[[#This Row],[Abr.-Menge 2019]:[Abr.-Menge 2021]])&gt;0,AVERAGEIF(Tabelle1[[#This Row],[Abr.-Menge 2019]:[Abr.-Menge 2021]],"&gt;0"),0)</f>
        <v>33134.666666666664</v>
      </c>
      <c r="L3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7" spans="2:12" x14ac:dyDescent="0.3">
      <c r="B327" s="11" t="s">
        <v>12</v>
      </c>
      <c r="C327" s="11" t="s">
        <v>13</v>
      </c>
      <c r="D327" s="12">
        <v>6677</v>
      </c>
      <c r="E327" s="11" t="s">
        <v>142</v>
      </c>
      <c r="F327" s="11" t="s">
        <v>20</v>
      </c>
      <c r="G327" s="11" t="s">
        <v>403</v>
      </c>
      <c r="H327" s="14">
        <v>19095</v>
      </c>
      <c r="I327" s="14">
        <v>17812</v>
      </c>
      <c r="J327" s="17">
        <v>20385</v>
      </c>
      <c r="K327">
        <f>IF(SUM(Tabelle1[[#This Row],[Abr.-Menge 2019]:[Abr.-Menge 2021]])&gt;0,AVERAGEIF(Tabelle1[[#This Row],[Abr.-Menge 2019]:[Abr.-Menge 2021]],"&gt;0"),0)</f>
        <v>19097.333333333332</v>
      </c>
      <c r="L3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8" spans="2:12" x14ac:dyDescent="0.3">
      <c r="B328" s="9" t="s">
        <v>12</v>
      </c>
      <c r="C328" s="9" t="s">
        <v>13</v>
      </c>
      <c r="D328" s="10">
        <v>6678</v>
      </c>
      <c r="E328" s="9" t="s">
        <v>144</v>
      </c>
      <c r="F328" s="9" t="s">
        <v>15</v>
      </c>
      <c r="G328" s="9" t="s">
        <v>403</v>
      </c>
      <c r="H328" s="13">
        <v>17592</v>
      </c>
      <c r="I328" s="13">
        <v>17960</v>
      </c>
      <c r="J328" s="16">
        <v>22571</v>
      </c>
      <c r="K328">
        <f>IF(SUM(Tabelle1[[#This Row],[Abr.-Menge 2019]:[Abr.-Menge 2021]])&gt;0,AVERAGEIF(Tabelle1[[#This Row],[Abr.-Menge 2019]:[Abr.-Menge 2021]],"&gt;0"),0)</f>
        <v>19374.333333333332</v>
      </c>
      <c r="L3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29" spans="2:12" x14ac:dyDescent="0.3">
      <c r="B329" s="11" t="s">
        <v>12</v>
      </c>
      <c r="C329" s="11" t="s">
        <v>13</v>
      </c>
      <c r="D329" s="12">
        <v>6678</v>
      </c>
      <c r="E329" s="11" t="s">
        <v>144</v>
      </c>
      <c r="F329" s="11" t="s">
        <v>16</v>
      </c>
      <c r="G329" s="11" t="s">
        <v>403</v>
      </c>
      <c r="H329" s="14">
        <v>24913</v>
      </c>
      <c r="I329" s="14">
        <v>22612</v>
      </c>
      <c r="J329" s="17">
        <v>29164</v>
      </c>
      <c r="K329">
        <f>IF(SUM(Tabelle1[[#This Row],[Abr.-Menge 2019]:[Abr.-Menge 2021]])&gt;0,AVERAGEIF(Tabelle1[[#This Row],[Abr.-Menge 2019]:[Abr.-Menge 2021]],"&gt;0"),0)</f>
        <v>25563</v>
      </c>
      <c r="L3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0" spans="2:12" x14ac:dyDescent="0.3">
      <c r="B330" s="9" t="s">
        <v>12</v>
      </c>
      <c r="C330" s="9" t="s">
        <v>13</v>
      </c>
      <c r="D330" s="10">
        <v>6678</v>
      </c>
      <c r="E330" s="9" t="s">
        <v>144</v>
      </c>
      <c r="F330" s="9" t="s">
        <v>22</v>
      </c>
      <c r="G330" s="9" t="s">
        <v>403</v>
      </c>
      <c r="H330" s="13">
        <v>17200</v>
      </c>
      <c r="I330" s="13">
        <v>17214</v>
      </c>
      <c r="J330" s="16">
        <v>19321</v>
      </c>
      <c r="K330">
        <f>IF(SUM(Tabelle1[[#This Row],[Abr.-Menge 2019]:[Abr.-Menge 2021]])&gt;0,AVERAGEIF(Tabelle1[[#This Row],[Abr.-Menge 2019]:[Abr.-Menge 2021]],"&gt;0"),0)</f>
        <v>17911.666666666668</v>
      </c>
      <c r="L3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1" spans="2:12" x14ac:dyDescent="0.3">
      <c r="B331" s="11" t="s">
        <v>12</v>
      </c>
      <c r="C331" s="11" t="s">
        <v>13</v>
      </c>
      <c r="D331" s="12">
        <v>6678</v>
      </c>
      <c r="E331" s="11" t="s">
        <v>144</v>
      </c>
      <c r="F331" s="11" t="s">
        <v>17</v>
      </c>
      <c r="G331" s="11" t="s">
        <v>403</v>
      </c>
      <c r="H331" s="14">
        <v>36530</v>
      </c>
      <c r="I331" s="14">
        <v>30101</v>
      </c>
      <c r="J331" s="17">
        <v>30224</v>
      </c>
      <c r="K331">
        <f>IF(SUM(Tabelle1[[#This Row],[Abr.-Menge 2019]:[Abr.-Menge 2021]])&gt;0,AVERAGEIF(Tabelle1[[#This Row],[Abr.-Menge 2019]:[Abr.-Menge 2021]],"&gt;0"),0)</f>
        <v>32285</v>
      </c>
      <c r="L3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2" spans="2:12" x14ac:dyDescent="0.3">
      <c r="B332" s="9" t="s">
        <v>12</v>
      </c>
      <c r="C332" s="9" t="s">
        <v>13</v>
      </c>
      <c r="D332" s="10">
        <v>6678</v>
      </c>
      <c r="E332" s="9" t="s">
        <v>144</v>
      </c>
      <c r="F332" s="9" t="s">
        <v>23</v>
      </c>
      <c r="G332" s="9" t="s">
        <v>403</v>
      </c>
      <c r="H332" s="13">
        <v>25633</v>
      </c>
      <c r="I332" s="13">
        <v>25293</v>
      </c>
      <c r="J332" s="16">
        <v>31520</v>
      </c>
      <c r="K332">
        <f>IF(SUM(Tabelle1[[#This Row],[Abr.-Menge 2019]:[Abr.-Menge 2021]])&gt;0,AVERAGEIF(Tabelle1[[#This Row],[Abr.-Menge 2019]:[Abr.-Menge 2021]],"&gt;0"),0)</f>
        <v>27482</v>
      </c>
      <c r="L3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3" spans="2:12" x14ac:dyDescent="0.3">
      <c r="B333" s="11" t="s">
        <v>12</v>
      </c>
      <c r="C333" s="11" t="s">
        <v>13</v>
      </c>
      <c r="D333" s="12">
        <v>6678</v>
      </c>
      <c r="E333" s="11" t="s">
        <v>144</v>
      </c>
      <c r="F333" s="11" t="s">
        <v>18</v>
      </c>
      <c r="G333" s="11" t="s">
        <v>403</v>
      </c>
      <c r="H333" s="14">
        <v>34312</v>
      </c>
      <c r="I333" s="14">
        <v>31677</v>
      </c>
      <c r="J333" s="17">
        <v>34527</v>
      </c>
      <c r="K333">
        <f>IF(SUM(Tabelle1[[#This Row],[Abr.-Menge 2019]:[Abr.-Menge 2021]])&gt;0,AVERAGEIF(Tabelle1[[#This Row],[Abr.-Menge 2019]:[Abr.-Menge 2021]],"&gt;0"),0)</f>
        <v>33505.333333333336</v>
      </c>
      <c r="L3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4" spans="2:12" x14ac:dyDescent="0.3">
      <c r="B334" s="9" t="s">
        <v>12</v>
      </c>
      <c r="C334" s="9" t="s">
        <v>13</v>
      </c>
      <c r="D334" s="10">
        <v>6678</v>
      </c>
      <c r="E334" s="9" t="s">
        <v>144</v>
      </c>
      <c r="F334" s="9" t="s">
        <v>19</v>
      </c>
      <c r="G334" s="9" t="s">
        <v>403</v>
      </c>
      <c r="H334" s="13">
        <v>43926</v>
      </c>
      <c r="I334" s="13">
        <v>41129</v>
      </c>
      <c r="J334" s="16">
        <v>36281</v>
      </c>
      <c r="K334">
        <f>IF(SUM(Tabelle1[[#This Row],[Abr.-Menge 2019]:[Abr.-Menge 2021]])&gt;0,AVERAGEIF(Tabelle1[[#This Row],[Abr.-Menge 2019]:[Abr.-Menge 2021]],"&gt;0"),0)</f>
        <v>40445.333333333336</v>
      </c>
      <c r="L3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5" spans="2:12" x14ac:dyDescent="0.3">
      <c r="B335" s="11" t="s">
        <v>12</v>
      </c>
      <c r="C335" s="11" t="s">
        <v>13</v>
      </c>
      <c r="D335" s="12">
        <v>6678</v>
      </c>
      <c r="E335" s="11" t="s">
        <v>144</v>
      </c>
      <c r="F335" s="11" t="s">
        <v>20</v>
      </c>
      <c r="G335" s="11" t="s">
        <v>403</v>
      </c>
      <c r="H335" s="14">
        <v>15123</v>
      </c>
      <c r="I335" s="14">
        <v>14346</v>
      </c>
      <c r="J335" s="17">
        <v>16862</v>
      </c>
      <c r="K335">
        <f>IF(SUM(Tabelle1[[#This Row],[Abr.-Menge 2019]:[Abr.-Menge 2021]])&gt;0,AVERAGEIF(Tabelle1[[#This Row],[Abr.-Menge 2019]:[Abr.-Menge 2021]],"&gt;0"),0)</f>
        <v>15443.666666666666</v>
      </c>
      <c r="L3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6" spans="2:12" x14ac:dyDescent="0.3">
      <c r="B336" s="9" t="s">
        <v>12</v>
      </c>
      <c r="C336" s="9" t="s">
        <v>13</v>
      </c>
      <c r="D336" s="10">
        <v>6678</v>
      </c>
      <c r="E336" s="9" t="s">
        <v>144</v>
      </c>
      <c r="F336" s="9" t="s">
        <v>20</v>
      </c>
      <c r="G336" s="9" t="s">
        <v>403</v>
      </c>
      <c r="H336" s="13">
        <v>14161</v>
      </c>
      <c r="I336" s="13">
        <v>9161</v>
      </c>
      <c r="J336" s="16">
        <v>8843</v>
      </c>
      <c r="K336">
        <f>IF(SUM(Tabelle1[[#This Row],[Abr.-Menge 2019]:[Abr.-Menge 2021]])&gt;0,AVERAGEIF(Tabelle1[[#This Row],[Abr.-Menge 2019]:[Abr.-Menge 2021]],"&gt;0"),0)</f>
        <v>10721.666666666666</v>
      </c>
      <c r="L3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7" spans="2:12" x14ac:dyDescent="0.3">
      <c r="B337" s="11" t="s">
        <v>12</v>
      </c>
      <c r="C337" s="11" t="s">
        <v>13</v>
      </c>
      <c r="D337" s="12">
        <v>6678</v>
      </c>
      <c r="E337" s="11" t="s">
        <v>144</v>
      </c>
      <c r="F337" s="11" t="s">
        <v>41</v>
      </c>
      <c r="G337" s="11" t="s">
        <v>403</v>
      </c>
      <c r="H337" s="14">
        <v>22900</v>
      </c>
      <c r="I337" s="14">
        <v>23707</v>
      </c>
      <c r="J337" s="17">
        <v>25894</v>
      </c>
      <c r="K337">
        <f>IF(SUM(Tabelle1[[#This Row],[Abr.-Menge 2019]:[Abr.-Menge 2021]])&gt;0,AVERAGEIF(Tabelle1[[#This Row],[Abr.-Menge 2019]:[Abr.-Menge 2021]],"&gt;0"),0)</f>
        <v>24167</v>
      </c>
      <c r="L3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8" spans="2:12" x14ac:dyDescent="0.3">
      <c r="B338" s="9" t="s">
        <v>12</v>
      </c>
      <c r="C338" s="9" t="s">
        <v>13</v>
      </c>
      <c r="D338" s="10">
        <v>6678</v>
      </c>
      <c r="E338" s="9" t="s">
        <v>144</v>
      </c>
      <c r="F338" s="9" t="s">
        <v>34</v>
      </c>
      <c r="G338" s="9" t="s">
        <v>403</v>
      </c>
      <c r="H338" s="13">
        <v>14865</v>
      </c>
      <c r="I338" s="13">
        <v>15737</v>
      </c>
      <c r="J338" s="16">
        <v>19447</v>
      </c>
      <c r="K338">
        <f>IF(SUM(Tabelle1[[#This Row],[Abr.-Menge 2019]:[Abr.-Menge 2021]])&gt;0,AVERAGEIF(Tabelle1[[#This Row],[Abr.-Menge 2019]:[Abr.-Menge 2021]],"&gt;0"),0)</f>
        <v>16683</v>
      </c>
      <c r="L3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39" spans="2:12" x14ac:dyDescent="0.3">
      <c r="B339" s="11" t="s">
        <v>12</v>
      </c>
      <c r="C339" s="11" t="s">
        <v>13</v>
      </c>
      <c r="D339" s="12">
        <v>6679</v>
      </c>
      <c r="E339" s="11" t="s">
        <v>145</v>
      </c>
      <c r="F339" s="11" t="s">
        <v>15</v>
      </c>
      <c r="G339" s="11" t="s">
        <v>404</v>
      </c>
      <c r="H339" s="14">
        <v>91912</v>
      </c>
      <c r="I339" s="14">
        <v>93560</v>
      </c>
      <c r="J339" s="17">
        <v>102618</v>
      </c>
      <c r="K339">
        <f>IF(SUM(Tabelle1[[#This Row],[Abr.-Menge 2019]:[Abr.-Menge 2021]])&gt;0,AVERAGEIF(Tabelle1[[#This Row],[Abr.-Menge 2019]:[Abr.-Menge 2021]],"&gt;0"),0)</f>
        <v>96030</v>
      </c>
      <c r="L3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0" spans="2:12" x14ac:dyDescent="0.3">
      <c r="B340" s="9" t="s">
        <v>12</v>
      </c>
      <c r="C340" s="9" t="s">
        <v>13</v>
      </c>
      <c r="D340" s="10">
        <v>6679</v>
      </c>
      <c r="E340" s="9" t="s">
        <v>145</v>
      </c>
      <c r="F340" s="9" t="s">
        <v>16</v>
      </c>
      <c r="G340" s="9" t="s">
        <v>404</v>
      </c>
      <c r="H340" s="13">
        <v>89687</v>
      </c>
      <c r="I340" s="13">
        <v>109108</v>
      </c>
      <c r="J340" s="16">
        <v>113173</v>
      </c>
      <c r="K340">
        <f>IF(SUM(Tabelle1[[#This Row],[Abr.-Menge 2019]:[Abr.-Menge 2021]])&gt;0,AVERAGEIF(Tabelle1[[#This Row],[Abr.-Menge 2019]:[Abr.-Menge 2021]],"&gt;0"),0)</f>
        <v>103989.33333333333</v>
      </c>
      <c r="L3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1" spans="2:12" x14ac:dyDescent="0.3">
      <c r="B341" s="11" t="s">
        <v>12</v>
      </c>
      <c r="C341" s="11" t="s">
        <v>13</v>
      </c>
      <c r="D341" s="12">
        <v>6679</v>
      </c>
      <c r="E341" s="11" t="s">
        <v>145</v>
      </c>
      <c r="F341" s="11" t="s">
        <v>22</v>
      </c>
      <c r="G341" s="11" t="s">
        <v>404</v>
      </c>
      <c r="H341" s="14">
        <v>68377</v>
      </c>
      <c r="I341" s="14">
        <v>62551</v>
      </c>
      <c r="J341" s="17">
        <v>64268</v>
      </c>
      <c r="K341">
        <f>IF(SUM(Tabelle1[[#This Row],[Abr.-Menge 2019]:[Abr.-Menge 2021]])&gt;0,AVERAGEIF(Tabelle1[[#This Row],[Abr.-Menge 2019]:[Abr.-Menge 2021]],"&gt;0"),0)</f>
        <v>65065.333333333336</v>
      </c>
      <c r="L3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2" spans="2:12" x14ac:dyDescent="0.3">
      <c r="B342" s="9" t="s">
        <v>12</v>
      </c>
      <c r="C342" s="9" t="s">
        <v>13</v>
      </c>
      <c r="D342" s="10">
        <v>6679</v>
      </c>
      <c r="E342" s="9" t="s">
        <v>145</v>
      </c>
      <c r="F342" s="9" t="s">
        <v>24</v>
      </c>
      <c r="G342" s="9" t="s">
        <v>404</v>
      </c>
      <c r="H342" s="13">
        <v>125298</v>
      </c>
      <c r="I342" s="13">
        <v>108238</v>
      </c>
      <c r="J342" s="16">
        <v>104822</v>
      </c>
      <c r="K342">
        <f>IF(SUM(Tabelle1[[#This Row],[Abr.-Menge 2019]:[Abr.-Menge 2021]])&gt;0,AVERAGEIF(Tabelle1[[#This Row],[Abr.-Menge 2019]:[Abr.-Menge 2021]],"&gt;0"),0)</f>
        <v>112786</v>
      </c>
      <c r="L3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3" spans="2:12" x14ac:dyDescent="0.3">
      <c r="B343" s="11" t="s">
        <v>12</v>
      </c>
      <c r="C343" s="11" t="s">
        <v>13</v>
      </c>
      <c r="D343" s="12">
        <v>6679</v>
      </c>
      <c r="E343" s="11" t="s">
        <v>145</v>
      </c>
      <c r="F343" s="11" t="s">
        <v>18</v>
      </c>
      <c r="G343" s="11" t="s">
        <v>404</v>
      </c>
      <c r="H343" s="14">
        <v>96467</v>
      </c>
      <c r="I343" s="14">
        <v>88830</v>
      </c>
      <c r="J343" s="17">
        <v>95265</v>
      </c>
      <c r="K343">
        <f>IF(SUM(Tabelle1[[#This Row],[Abr.-Menge 2019]:[Abr.-Menge 2021]])&gt;0,AVERAGEIF(Tabelle1[[#This Row],[Abr.-Menge 2019]:[Abr.-Menge 2021]],"&gt;0"),0)</f>
        <v>93520.666666666672</v>
      </c>
      <c r="L3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4" spans="2:12" x14ac:dyDescent="0.3">
      <c r="B344" s="9" t="s">
        <v>12</v>
      </c>
      <c r="C344" s="9" t="s">
        <v>13</v>
      </c>
      <c r="D344" s="10">
        <v>6679</v>
      </c>
      <c r="E344" s="9" t="s">
        <v>145</v>
      </c>
      <c r="F344" s="9" t="s">
        <v>30</v>
      </c>
      <c r="G344" s="9" t="s">
        <v>404</v>
      </c>
      <c r="H344" s="13">
        <v>52508</v>
      </c>
      <c r="I344" s="13">
        <v>54640</v>
      </c>
      <c r="J344" s="16">
        <v>57478</v>
      </c>
      <c r="K344">
        <f>IF(SUM(Tabelle1[[#This Row],[Abr.-Menge 2019]:[Abr.-Menge 2021]])&gt;0,AVERAGEIF(Tabelle1[[#This Row],[Abr.-Menge 2019]:[Abr.-Menge 2021]],"&gt;0"),0)</f>
        <v>54875.333333333336</v>
      </c>
      <c r="L3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5" spans="2:12" x14ac:dyDescent="0.3">
      <c r="B345" s="11" t="s">
        <v>12</v>
      </c>
      <c r="C345" s="11" t="s">
        <v>13</v>
      </c>
      <c r="D345" s="12">
        <v>6679</v>
      </c>
      <c r="E345" s="11" t="s">
        <v>145</v>
      </c>
      <c r="F345" s="11" t="s">
        <v>31</v>
      </c>
      <c r="G345" s="11" t="s">
        <v>404</v>
      </c>
      <c r="H345" s="14">
        <v>56072</v>
      </c>
      <c r="I345" s="14">
        <v>51749</v>
      </c>
      <c r="J345" s="17">
        <v>53432</v>
      </c>
      <c r="K345">
        <f>IF(SUM(Tabelle1[[#This Row],[Abr.-Menge 2019]:[Abr.-Menge 2021]])&gt;0,AVERAGEIF(Tabelle1[[#This Row],[Abr.-Menge 2019]:[Abr.-Menge 2021]],"&gt;0"),0)</f>
        <v>53751</v>
      </c>
      <c r="L3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46" spans="2:12" x14ac:dyDescent="0.3">
      <c r="B346" s="9" t="s">
        <v>12</v>
      </c>
      <c r="C346" s="9" t="s">
        <v>13</v>
      </c>
      <c r="D346" s="10">
        <v>6679</v>
      </c>
      <c r="E346" s="9" t="s">
        <v>145</v>
      </c>
      <c r="F346" s="9" t="s">
        <v>44</v>
      </c>
      <c r="G346" s="9" t="s">
        <v>403</v>
      </c>
      <c r="H346" s="13">
        <v>27591</v>
      </c>
      <c r="I346" s="13">
        <v>28734</v>
      </c>
      <c r="J346" s="16">
        <v>32278</v>
      </c>
      <c r="K346">
        <f>IF(SUM(Tabelle1[[#This Row],[Abr.-Menge 2019]:[Abr.-Menge 2021]])&gt;0,AVERAGEIF(Tabelle1[[#This Row],[Abr.-Menge 2019]:[Abr.-Menge 2021]],"&gt;0"),0)</f>
        <v>29534.333333333332</v>
      </c>
      <c r="L3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47" spans="2:12" x14ac:dyDescent="0.3">
      <c r="B347" s="11" t="s">
        <v>12</v>
      </c>
      <c r="C347" s="11" t="s">
        <v>13</v>
      </c>
      <c r="D347" s="12">
        <v>6679</v>
      </c>
      <c r="E347" s="11" t="s">
        <v>145</v>
      </c>
      <c r="F347" s="11" t="s">
        <v>146</v>
      </c>
      <c r="G347" s="11" t="s">
        <v>403</v>
      </c>
      <c r="H347" s="14">
        <v>17885</v>
      </c>
      <c r="I347" s="14">
        <v>17445</v>
      </c>
      <c r="J347" s="17">
        <v>16941</v>
      </c>
      <c r="K347">
        <f>IF(SUM(Tabelle1[[#This Row],[Abr.-Menge 2019]:[Abr.-Menge 2021]])&gt;0,AVERAGEIF(Tabelle1[[#This Row],[Abr.-Menge 2019]:[Abr.-Menge 2021]],"&gt;0"),0)</f>
        <v>17423.666666666668</v>
      </c>
      <c r="L3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48" spans="2:12" x14ac:dyDescent="0.3">
      <c r="B348" s="9" t="s">
        <v>12</v>
      </c>
      <c r="C348" s="9" t="s">
        <v>13</v>
      </c>
      <c r="D348" s="10">
        <v>6679</v>
      </c>
      <c r="E348" s="9" t="s">
        <v>145</v>
      </c>
      <c r="F348" s="9" t="s">
        <v>41</v>
      </c>
      <c r="G348" s="9" t="s">
        <v>403</v>
      </c>
      <c r="H348" s="13">
        <v>52031</v>
      </c>
      <c r="I348" s="13">
        <v>49799</v>
      </c>
      <c r="J348" s="16">
        <v>44493</v>
      </c>
      <c r="K348">
        <f>IF(SUM(Tabelle1[[#This Row],[Abr.-Menge 2019]:[Abr.-Menge 2021]])&gt;0,AVERAGEIF(Tabelle1[[#This Row],[Abr.-Menge 2019]:[Abr.-Menge 2021]],"&gt;0"),0)</f>
        <v>48774.333333333336</v>
      </c>
      <c r="L3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49" spans="2:12" x14ac:dyDescent="0.3">
      <c r="B349" s="11" t="s">
        <v>12</v>
      </c>
      <c r="C349" s="11" t="s">
        <v>13</v>
      </c>
      <c r="D349" s="12">
        <v>6679</v>
      </c>
      <c r="E349" s="11" t="s">
        <v>145</v>
      </c>
      <c r="F349" s="11" t="s">
        <v>34</v>
      </c>
      <c r="G349" s="11" t="s">
        <v>403</v>
      </c>
      <c r="H349" s="14">
        <v>50957</v>
      </c>
      <c r="I349" s="14">
        <v>46394</v>
      </c>
      <c r="J349" s="17">
        <v>47983</v>
      </c>
      <c r="K349">
        <f>IF(SUM(Tabelle1[[#This Row],[Abr.-Menge 2019]:[Abr.-Menge 2021]])&gt;0,AVERAGEIF(Tabelle1[[#This Row],[Abr.-Menge 2019]:[Abr.-Menge 2021]],"&gt;0"),0)</f>
        <v>48444.666666666664</v>
      </c>
      <c r="L3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0" spans="2:12" x14ac:dyDescent="0.3">
      <c r="B350" s="9" t="s">
        <v>12</v>
      </c>
      <c r="C350" s="9" t="s">
        <v>13</v>
      </c>
      <c r="D350" s="10">
        <v>6679</v>
      </c>
      <c r="E350" s="9" t="s">
        <v>145</v>
      </c>
      <c r="F350" s="9" t="s">
        <v>35</v>
      </c>
      <c r="G350" s="9" t="s">
        <v>403</v>
      </c>
      <c r="H350" s="13">
        <v>11927</v>
      </c>
      <c r="I350" s="13">
        <v>11122</v>
      </c>
      <c r="J350" s="16">
        <v>15631</v>
      </c>
      <c r="K350">
        <f>IF(SUM(Tabelle1[[#This Row],[Abr.-Menge 2019]:[Abr.-Menge 2021]])&gt;0,AVERAGEIF(Tabelle1[[#This Row],[Abr.-Menge 2019]:[Abr.-Menge 2021]],"&gt;0"),0)</f>
        <v>12893.333333333334</v>
      </c>
      <c r="L3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1" spans="2:12" x14ac:dyDescent="0.3">
      <c r="B351" s="11" t="s">
        <v>12</v>
      </c>
      <c r="C351" s="11" t="s">
        <v>13</v>
      </c>
      <c r="D351" s="12">
        <v>6679</v>
      </c>
      <c r="E351" s="11" t="s">
        <v>145</v>
      </c>
      <c r="F351" s="11" t="s">
        <v>147</v>
      </c>
      <c r="G351" s="11" t="s">
        <v>403</v>
      </c>
      <c r="H351" s="14">
        <v>25944</v>
      </c>
      <c r="I351" s="14">
        <v>24534</v>
      </c>
      <c r="J351" s="17">
        <v>25874</v>
      </c>
      <c r="K351">
        <f>IF(SUM(Tabelle1[[#This Row],[Abr.-Menge 2019]:[Abr.-Menge 2021]])&gt;0,AVERAGEIF(Tabelle1[[#This Row],[Abr.-Menge 2019]:[Abr.-Menge 2021]],"&gt;0"),0)</f>
        <v>25450.666666666668</v>
      </c>
      <c r="L3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2" spans="2:12" x14ac:dyDescent="0.3">
      <c r="B352" s="9" t="s">
        <v>12</v>
      </c>
      <c r="C352" s="9" t="s">
        <v>13</v>
      </c>
      <c r="D352" s="10">
        <v>6679</v>
      </c>
      <c r="E352" s="9" t="s">
        <v>145</v>
      </c>
      <c r="F352" s="9" t="s">
        <v>36</v>
      </c>
      <c r="G352" s="9" t="s">
        <v>403</v>
      </c>
      <c r="H352" s="13">
        <v>19525</v>
      </c>
      <c r="I352" s="13">
        <v>17912</v>
      </c>
      <c r="J352" s="16">
        <v>19360</v>
      </c>
      <c r="K352">
        <f>IF(SUM(Tabelle1[[#This Row],[Abr.-Menge 2019]:[Abr.-Menge 2021]])&gt;0,AVERAGEIF(Tabelle1[[#This Row],[Abr.-Menge 2019]:[Abr.-Menge 2021]],"&gt;0"),0)</f>
        <v>18932.333333333332</v>
      </c>
      <c r="L3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3" spans="2:12" x14ac:dyDescent="0.3">
      <c r="B353" s="11" t="s">
        <v>12</v>
      </c>
      <c r="C353" s="11" t="s">
        <v>13</v>
      </c>
      <c r="D353" s="12">
        <v>6679</v>
      </c>
      <c r="E353" s="11" t="s">
        <v>145</v>
      </c>
      <c r="F353" s="11" t="s">
        <v>37</v>
      </c>
      <c r="G353" s="11" t="s">
        <v>403</v>
      </c>
      <c r="H353" s="14">
        <v>16645</v>
      </c>
      <c r="I353" s="14">
        <v>15987</v>
      </c>
      <c r="J353" s="17">
        <v>18551</v>
      </c>
      <c r="K353">
        <f>IF(SUM(Tabelle1[[#This Row],[Abr.-Menge 2019]:[Abr.-Menge 2021]])&gt;0,AVERAGEIF(Tabelle1[[#This Row],[Abr.-Menge 2019]:[Abr.-Menge 2021]],"&gt;0"),0)</f>
        <v>17061</v>
      </c>
      <c r="L3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4" spans="2:12" x14ac:dyDescent="0.3">
      <c r="B354" s="9" t="s">
        <v>12</v>
      </c>
      <c r="C354" s="9" t="s">
        <v>13</v>
      </c>
      <c r="D354" s="10">
        <v>6679</v>
      </c>
      <c r="E354" s="9" t="s">
        <v>145</v>
      </c>
      <c r="F354" s="9" t="s">
        <v>131</v>
      </c>
      <c r="G354" s="9" t="s">
        <v>403</v>
      </c>
      <c r="H354" s="13">
        <v>15459</v>
      </c>
      <c r="I354" s="13">
        <v>14508</v>
      </c>
      <c r="J354" s="16">
        <v>16345</v>
      </c>
      <c r="K354">
        <f>IF(SUM(Tabelle1[[#This Row],[Abr.-Menge 2019]:[Abr.-Menge 2021]])&gt;0,AVERAGEIF(Tabelle1[[#This Row],[Abr.-Menge 2019]:[Abr.-Menge 2021]],"&gt;0"),0)</f>
        <v>15437.333333333334</v>
      </c>
      <c r="L3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5" spans="2:12" x14ac:dyDescent="0.3">
      <c r="B355" s="11" t="s">
        <v>12</v>
      </c>
      <c r="C355" s="11" t="s">
        <v>13</v>
      </c>
      <c r="D355" s="12">
        <v>6679</v>
      </c>
      <c r="E355" s="11" t="s">
        <v>145</v>
      </c>
      <c r="F355" s="11" t="s">
        <v>138</v>
      </c>
      <c r="G355" s="11" t="s">
        <v>403</v>
      </c>
      <c r="H355" s="14">
        <v>18110</v>
      </c>
      <c r="I355" s="14">
        <v>18348</v>
      </c>
      <c r="J355" s="17">
        <v>20145</v>
      </c>
      <c r="K355">
        <f>IF(SUM(Tabelle1[[#This Row],[Abr.-Menge 2019]:[Abr.-Menge 2021]])&gt;0,AVERAGEIF(Tabelle1[[#This Row],[Abr.-Menge 2019]:[Abr.-Menge 2021]],"&gt;0"),0)</f>
        <v>18867.666666666668</v>
      </c>
      <c r="L3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6" spans="2:12" x14ac:dyDescent="0.3">
      <c r="B356" s="9" t="s">
        <v>12</v>
      </c>
      <c r="C356" s="9" t="s">
        <v>13</v>
      </c>
      <c r="D356" s="10">
        <v>6679</v>
      </c>
      <c r="E356" s="9" t="s">
        <v>145</v>
      </c>
      <c r="F356" s="9" t="s">
        <v>148</v>
      </c>
      <c r="G356" s="9" t="s">
        <v>403</v>
      </c>
      <c r="H356" s="13">
        <v>18448</v>
      </c>
      <c r="I356" s="13">
        <v>17801</v>
      </c>
      <c r="J356" s="16">
        <v>19757</v>
      </c>
      <c r="K356">
        <f>IF(SUM(Tabelle1[[#This Row],[Abr.-Menge 2019]:[Abr.-Menge 2021]])&gt;0,AVERAGEIF(Tabelle1[[#This Row],[Abr.-Menge 2019]:[Abr.-Menge 2021]],"&gt;0"),0)</f>
        <v>18668.666666666668</v>
      </c>
      <c r="L3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7" spans="2:12" x14ac:dyDescent="0.3">
      <c r="B357" s="11" t="s">
        <v>12</v>
      </c>
      <c r="C357" s="11" t="s">
        <v>13</v>
      </c>
      <c r="D357" s="12">
        <v>6679</v>
      </c>
      <c r="E357" s="11" t="s">
        <v>145</v>
      </c>
      <c r="F357" s="11" t="s">
        <v>45</v>
      </c>
      <c r="G357" s="11" t="s">
        <v>403</v>
      </c>
      <c r="H357" s="14">
        <v>14822</v>
      </c>
      <c r="I357" s="14">
        <v>12827</v>
      </c>
      <c r="J357" s="17">
        <v>15593</v>
      </c>
      <c r="K357">
        <f>IF(SUM(Tabelle1[[#This Row],[Abr.-Menge 2019]:[Abr.-Menge 2021]])&gt;0,AVERAGEIF(Tabelle1[[#This Row],[Abr.-Menge 2019]:[Abr.-Menge 2021]],"&gt;0"),0)</f>
        <v>14414</v>
      </c>
      <c r="L3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58" spans="2:12" x14ac:dyDescent="0.3">
      <c r="B358" s="9" t="s">
        <v>12</v>
      </c>
      <c r="C358" s="9" t="s">
        <v>13</v>
      </c>
      <c r="D358" s="10">
        <v>6679</v>
      </c>
      <c r="E358" s="9" t="s">
        <v>145</v>
      </c>
      <c r="F358" s="9" t="s">
        <v>38</v>
      </c>
      <c r="G358" s="9" t="s">
        <v>402</v>
      </c>
      <c r="H358" s="13">
        <v>40900</v>
      </c>
      <c r="I358" s="13">
        <v>39570</v>
      </c>
      <c r="J358" s="16">
        <v>46548</v>
      </c>
      <c r="K358">
        <f>IF(SUM(Tabelle1[[#This Row],[Abr.-Menge 2019]:[Abr.-Menge 2021]])&gt;0,AVERAGEIF(Tabelle1[[#This Row],[Abr.-Menge 2019]:[Abr.-Menge 2021]],"&gt;0"),0)</f>
        <v>42339.333333333336</v>
      </c>
      <c r="L3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359" spans="2:12" x14ac:dyDescent="0.3">
      <c r="B359" s="11" t="s">
        <v>12</v>
      </c>
      <c r="C359" s="11" t="s">
        <v>13</v>
      </c>
      <c r="D359" s="12">
        <v>6679</v>
      </c>
      <c r="E359" s="11" t="s">
        <v>145</v>
      </c>
      <c r="F359" s="11" t="s">
        <v>59</v>
      </c>
      <c r="G359" s="11" t="s">
        <v>403</v>
      </c>
      <c r="H359" s="14">
        <v>22373</v>
      </c>
      <c r="I359" s="14">
        <v>20477</v>
      </c>
      <c r="J359" s="17">
        <v>22843</v>
      </c>
      <c r="K359">
        <f>IF(SUM(Tabelle1[[#This Row],[Abr.-Menge 2019]:[Abr.-Menge 2021]])&gt;0,AVERAGEIF(Tabelle1[[#This Row],[Abr.-Menge 2019]:[Abr.-Menge 2021]],"&gt;0"),0)</f>
        <v>21897.666666666668</v>
      </c>
      <c r="L3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0" spans="2:12" x14ac:dyDescent="0.3">
      <c r="B360" s="9" t="s">
        <v>12</v>
      </c>
      <c r="C360" s="9" t="s">
        <v>13</v>
      </c>
      <c r="D360" s="10">
        <v>6679</v>
      </c>
      <c r="E360" s="9" t="s">
        <v>145</v>
      </c>
      <c r="F360" s="9" t="s">
        <v>104</v>
      </c>
      <c r="G360" s="9" t="s">
        <v>403</v>
      </c>
      <c r="H360" s="13">
        <v>9784</v>
      </c>
      <c r="I360" s="13">
        <v>9459</v>
      </c>
      <c r="J360" s="16">
        <v>10070</v>
      </c>
      <c r="K360">
        <f>IF(SUM(Tabelle1[[#This Row],[Abr.-Menge 2019]:[Abr.-Menge 2021]])&gt;0,AVERAGEIF(Tabelle1[[#This Row],[Abr.-Menge 2019]:[Abr.-Menge 2021]],"&gt;0"),0)</f>
        <v>9771</v>
      </c>
      <c r="L3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1" spans="2:12" x14ac:dyDescent="0.3">
      <c r="B361" s="11" t="s">
        <v>12</v>
      </c>
      <c r="C361" s="11" t="s">
        <v>13</v>
      </c>
      <c r="D361" s="12">
        <v>6679</v>
      </c>
      <c r="E361" s="11" t="s">
        <v>145</v>
      </c>
      <c r="F361" s="11" t="s">
        <v>104</v>
      </c>
      <c r="G361" s="11" t="s">
        <v>403</v>
      </c>
      <c r="H361" s="14">
        <v>13660</v>
      </c>
      <c r="I361" s="14">
        <v>13329</v>
      </c>
      <c r="J361" s="17">
        <v>12692</v>
      </c>
      <c r="K361">
        <f>IF(SUM(Tabelle1[[#This Row],[Abr.-Menge 2019]:[Abr.-Menge 2021]])&gt;0,AVERAGEIF(Tabelle1[[#This Row],[Abr.-Menge 2019]:[Abr.-Menge 2021]],"&gt;0"),0)</f>
        <v>13227</v>
      </c>
      <c r="L3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2" spans="2:12" x14ac:dyDescent="0.3">
      <c r="B362" s="9" t="s">
        <v>12</v>
      </c>
      <c r="C362" s="9" t="s">
        <v>13</v>
      </c>
      <c r="D362" s="10">
        <v>6679</v>
      </c>
      <c r="E362" s="9" t="s">
        <v>145</v>
      </c>
      <c r="F362" s="9" t="s">
        <v>104</v>
      </c>
      <c r="G362" s="9" t="s">
        <v>403</v>
      </c>
      <c r="H362" s="13">
        <v>38930</v>
      </c>
      <c r="I362" s="13">
        <v>33711</v>
      </c>
      <c r="J362" s="16">
        <v>34126</v>
      </c>
      <c r="K362">
        <f>IF(SUM(Tabelle1[[#This Row],[Abr.-Menge 2019]:[Abr.-Menge 2021]])&gt;0,AVERAGEIF(Tabelle1[[#This Row],[Abr.-Menge 2019]:[Abr.-Menge 2021]],"&gt;0"),0)</f>
        <v>35589</v>
      </c>
      <c r="L3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3" spans="2:12" x14ac:dyDescent="0.3">
      <c r="B363" s="11" t="s">
        <v>12</v>
      </c>
      <c r="C363" s="11" t="s">
        <v>13</v>
      </c>
      <c r="D363" s="12">
        <v>6679</v>
      </c>
      <c r="E363" s="11" t="s">
        <v>145</v>
      </c>
      <c r="F363" s="11" t="s">
        <v>63</v>
      </c>
      <c r="G363" s="11" t="s">
        <v>403</v>
      </c>
      <c r="H363" s="14">
        <v>17026</v>
      </c>
      <c r="I363" s="14">
        <v>14966</v>
      </c>
      <c r="J363" s="17">
        <v>15824</v>
      </c>
      <c r="K363">
        <f>IF(SUM(Tabelle1[[#This Row],[Abr.-Menge 2019]:[Abr.-Menge 2021]])&gt;0,AVERAGEIF(Tabelle1[[#This Row],[Abr.-Menge 2019]:[Abr.-Menge 2021]],"&gt;0"),0)</f>
        <v>15938.666666666666</v>
      </c>
      <c r="L3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4" spans="2:12" x14ac:dyDescent="0.3">
      <c r="B364" s="9" t="s">
        <v>12</v>
      </c>
      <c r="C364" s="9" t="s">
        <v>13</v>
      </c>
      <c r="D364" s="10">
        <v>6679</v>
      </c>
      <c r="E364" s="9" t="s">
        <v>145</v>
      </c>
      <c r="F364" s="9" t="s">
        <v>140</v>
      </c>
      <c r="G364" s="9" t="s">
        <v>403</v>
      </c>
      <c r="H364" s="13">
        <v>10585</v>
      </c>
      <c r="I364" s="13">
        <v>10163</v>
      </c>
      <c r="J364" s="16">
        <v>11028</v>
      </c>
      <c r="K364">
        <f>IF(SUM(Tabelle1[[#This Row],[Abr.-Menge 2019]:[Abr.-Menge 2021]])&gt;0,AVERAGEIF(Tabelle1[[#This Row],[Abr.-Menge 2019]:[Abr.-Menge 2021]],"&gt;0"),0)</f>
        <v>10592</v>
      </c>
      <c r="L3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5" spans="2:12" x14ac:dyDescent="0.3">
      <c r="B365" s="11" t="s">
        <v>12</v>
      </c>
      <c r="C365" s="11" t="s">
        <v>13</v>
      </c>
      <c r="D365" s="12">
        <v>6679</v>
      </c>
      <c r="E365" s="11" t="s">
        <v>145</v>
      </c>
      <c r="F365" s="11" t="s">
        <v>64</v>
      </c>
      <c r="G365" s="11" t="s">
        <v>403</v>
      </c>
      <c r="H365" s="14">
        <v>17430</v>
      </c>
      <c r="I365" s="14">
        <v>17048</v>
      </c>
      <c r="J365" s="17">
        <v>19768</v>
      </c>
      <c r="K365">
        <f>IF(SUM(Tabelle1[[#This Row],[Abr.-Menge 2019]:[Abr.-Menge 2021]])&gt;0,AVERAGEIF(Tabelle1[[#This Row],[Abr.-Menge 2019]:[Abr.-Menge 2021]],"&gt;0"),0)</f>
        <v>18082</v>
      </c>
      <c r="L3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6" spans="2:12" x14ac:dyDescent="0.3">
      <c r="B366" s="9" t="s">
        <v>12</v>
      </c>
      <c r="C366" s="9" t="s">
        <v>13</v>
      </c>
      <c r="D366" s="10">
        <v>6679</v>
      </c>
      <c r="E366" s="9" t="s">
        <v>145</v>
      </c>
      <c r="F366" s="9" t="s">
        <v>39</v>
      </c>
      <c r="G366" s="9" t="s">
        <v>403</v>
      </c>
      <c r="H366" s="13">
        <v>31766</v>
      </c>
      <c r="I366" s="13">
        <v>32642</v>
      </c>
      <c r="J366" s="16">
        <v>20330</v>
      </c>
      <c r="K366">
        <f>IF(SUM(Tabelle1[[#This Row],[Abr.-Menge 2019]:[Abr.-Menge 2021]])&gt;0,AVERAGEIF(Tabelle1[[#This Row],[Abr.-Menge 2019]:[Abr.-Menge 2021]],"&gt;0"),0)</f>
        <v>28246</v>
      </c>
      <c r="L3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7" spans="2:12" x14ac:dyDescent="0.3">
      <c r="B367" s="11" t="s">
        <v>12</v>
      </c>
      <c r="C367" s="11" t="s">
        <v>13</v>
      </c>
      <c r="D367" s="12">
        <v>6679</v>
      </c>
      <c r="E367" s="11" t="s">
        <v>145</v>
      </c>
      <c r="F367" s="11" t="s">
        <v>149</v>
      </c>
      <c r="G367" s="11" t="s">
        <v>403</v>
      </c>
      <c r="H367" s="14">
        <v>16370</v>
      </c>
      <c r="I367" s="14">
        <v>15365</v>
      </c>
      <c r="J367" s="17">
        <v>16646</v>
      </c>
      <c r="K367">
        <f>IF(SUM(Tabelle1[[#This Row],[Abr.-Menge 2019]:[Abr.-Menge 2021]])&gt;0,AVERAGEIF(Tabelle1[[#This Row],[Abr.-Menge 2019]:[Abr.-Menge 2021]],"&gt;0"),0)</f>
        <v>16127</v>
      </c>
      <c r="L3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8" spans="2:12" x14ac:dyDescent="0.3">
      <c r="B368" s="9" t="s">
        <v>12</v>
      </c>
      <c r="C368" s="9" t="s">
        <v>13</v>
      </c>
      <c r="D368" s="10">
        <v>6679</v>
      </c>
      <c r="E368" s="9" t="s">
        <v>145</v>
      </c>
      <c r="F368" s="9" t="s">
        <v>67</v>
      </c>
      <c r="G368" s="9" t="s">
        <v>403</v>
      </c>
      <c r="H368" s="13">
        <v>29965</v>
      </c>
      <c r="I368" s="13">
        <v>30449</v>
      </c>
      <c r="J368" s="16">
        <v>27812</v>
      </c>
      <c r="K368">
        <f>IF(SUM(Tabelle1[[#This Row],[Abr.-Menge 2019]:[Abr.-Menge 2021]])&gt;0,AVERAGEIF(Tabelle1[[#This Row],[Abr.-Menge 2019]:[Abr.-Menge 2021]],"&gt;0"),0)</f>
        <v>29408.666666666668</v>
      </c>
      <c r="L3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69" spans="2:12" x14ac:dyDescent="0.3">
      <c r="B369" s="11" t="s">
        <v>12</v>
      </c>
      <c r="C369" s="11" t="s">
        <v>13</v>
      </c>
      <c r="D369" s="12">
        <v>6679</v>
      </c>
      <c r="E369" s="11" t="s">
        <v>145</v>
      </c>
      <c r="F369" s="11" t="s">
        <v>27</v>
      </c>
      <c r="G369" s="11" t="s">
        <v>403</v>
      </c>
      <c r="H369" s="14">
        <v>15955</v>
      </c>
      <c r="I369" s="14">
        <v>15092</v>
      </c>
      <c r="J369" s="17">
        <v>17623</v>
      </c>
      <c r="K369">
        <f>IF(SUM(Tabelle1[[#This Row],[Abr.-Menge 2019]:[Abr.-Menge 2021]])&gt;0,AVERAGEIF(Tabelle1[[#This Row],[Abr.-Menge 2019]:[Abr.-Menge 2021]],"&gt;0"),0)</f>
        <v>16223.333333333334</v>
      </c>
      <c r="L3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0" spans="2:12" x14ac:dyDescent="0.3">
      <c r="B370" s="9" t="s">
        <v>12</v>
      </c>
      <c r="C370" s="9" t="s">
        <v>13</v>
      </c>
      <c r="D370" s="10">
        <v>6679</v>
      </c>
      <c r="E370" s="9" t="s">
        <v>145</v>
      </c>
      <c r="F370" s="9" t="s">
        <v>150</v>
      </c>
      <c r="G370" s="9" t="s">
        <v>403</v>
      </c>
      <c r="H370" s="13">
        <v>16814</v>
      </c>
      <c r="I370" s="13">
        <v>15166</v>
      </c>
      <c r="J370" s="16">
        <v>17291</v>
      </c>
      <c r="K370">
        <f>IF(SUM(Tabelle1[[#This Row],[Abr.-Menge 2019]:[Abr.-Menge 2021]])&gt;0,AVERAGEIF(Tabelle1[[#This Row],[Abr.-Menge 2019]:[Abr.-Menge 2021]],"&gt;0"),0)</f>
        <v>16423.666666666668</v>
      </c>
      <c r="L3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1" spans="2:12" x14ac:dyDescent="0.3">
      <c r="B371" s="11" t="s">
        <v>12</v>
      </c>
      <c r="C371" s="11" t="s">
        <v>13</v>
      </c>
      <c r="D371" s="12">
        <v>6679</v>
      </c>
      <c r="E371" s="11" t="s">
        <v>145</v>
      </c>
      <c r="F371" s="11" t="s">
        <v>69</v>
      </c>
      <c r="G371" s="11" t="s">
        <v>403</v>
      </c>
      <c r="H371" s="14">
        <v>11607</v>
      </c>
      <c r="I371" s="14">
        <v>11176</v>
      </c>
      <c r="J371" s="17">
        <v>12597</v>
      </c>
      <c r="K371">
        <f>IF(SUM(Tabelle1[[#This Row],[Abr.-Menge 2019]:[Abr.-Menge 2021]])&gt;0,AVERAGEIF(Tabelle1[[#This Row],[Abr.-Menge 2019]:[Abr.-Menge 2021]],"&gt;0"),0)</f>
        <v>11793.333333333334</v>
      </c>
      <c r="L3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2" spans="2:12" x14ac:dyDescent="0.3">
      <c r="B372" s="9" t="s">
        <v>12</v>
      </c>
      <c r="C372" s="9" t="s">
        <v>13</v>
      </c>
      <c r="D372" s="10">
        <v>6679</v>
      </c>
      <c r="E372" s="9" t="s">
        <v>145</v>
      </c>
      <c r="F372" s="9" t="s">
        <v>108</v>
      </c>
      <c r="G372" s="9" t="s">
        <v>403</v>
      </c>
      <c r="H372" s="13">
        <v>31490</v>
      </c>
      <c r="I372" s="13">
        <v>27346</v>
      </c>
      <c r="J372" s="16">
        <v>28169</v>
      </c>
      <c r="K372">
        <f>IF(SUM(Tabelle1[[#This Row],[Abr.-Menge 2019]:[Abr.-Menge 2021]])&gt;0,AVERAGEIF(Tabelle1[[#This Row],[Abr.-Menge 2019]:[Abr.-Menge 2021]],"&gt;0"),0)</f>
        <v>29001.666666666668</v>
      </c>
      <c r="L3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3" spans="2:12" x14ac:dyDescent="0.3">
      <c r="B373" s="11" t="s">
        <v>12</v>
      </c>
      <c r="C373" s="11" t="s">
        <v>13</v>
      </c>
      <c r="D373" s="12">
        <v>6679</v>
      </c>
      <c r="E373" s="11" t="s">
        <v>145</v>
      </c>
      <c r="F373" s="11" t="s">
        <v>110</v>
      </c>
      <c r="G373" s="11" t="s">
        <v>403</v>
      </c>
      <c r="H373" s="14">
        <v>25051</v>
      </c>
      <c r="I373" s="14">
        <v>18871</v>
      </c>
      <c r="J373" s="17">
        <v>21008</v>
      </c>
      <c r="K373">
        <f>IF(SUM(Tabelle1[[#This Row],[Abr.-Menge 2019]:[Abr.-Menge 2021]])&gt;0,AVERAGEIF(Tabelle1[[#This Row],[Abr.-Menge 2019]:[Abr.-Menge 2021]],"&gt;0"),0)</f>
        <v>21643.333333333332</v>
      </c>
      <c r="L3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4" spans="2:12" x14ac:dyDescent="0.3">
      <c r="B374" s="9" t="s">
        <v>12</v>
      </c>
      <c r="C374" s="9" t="s">
        <v>13</v>
      </c>
      <c r="D374" s="10">
        <v>6679</v>
      </c>
      <c r="E374" s="9" t="s">
        <v>145</v>
      </c>
      <c r="F374" s="9" t="s">
        <v>74</v>
      </c>
      <c r="G374" s="9" t="s">
        <v>403</v>
      </c>
      <c r="H374" s="13">
        <v>14270</v>
      </c>
      <c r="I374" s="13">
        <v>13784</v>
      </c>
      <c r="J374" s="16">
        <v>19453</v>
      </c>
      <c r="K374">
        <f>IF(SUM(Tabelle1[[#This Row],[Abr.-Menge 2019]:[Abr.-Menge 2021]])&gt;0,AVERAGEIF(Tabelle1[[#This Row],[Abr.-Menge 2019]:[Abr.-Menge 2021]],"&gt;0"),0)</f>
        <v>15835.666666666666</v>
      </c>
      <c r="L3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5" spans="2:12" x14ac:dyDescent="0.3">
      <c r="B375" s="11" t="s">
        <v>12</v>
      </c>
      <c r="C375" s="11" t="s">
        <v>13</v>
      </c>
      <c r="D375" s="12">
        <v>6679</v>
      </c>
      <c r="E375" s="11" t="s">
        <v>145</v>
      </c>
      <c r="F375" s="11" t="s">
        <v>151</v>
      </c>
      <c r="G375" s="11" t="s">
        <v>403</v>
      </c>
      <c r="H375" s="14">
        <v>17539</v>
      </c>
      <c r="I375" s="14">
        <v>15662</v>
      </c>
      <c r="J375" s="17">
        <v>19127</v>
      </c>
      <c r="K375">
        <f>IF(SUM(Tabelle1[[#This Row],[Abr.-Menge 2019]:[Abr.-Menge 2021]])&gt;0,AVERAGEIF(Tabelle1[[#This Row],[Abr.-Menge 2019]:[Abr.-Menge 2021]],"&gt;0"),0)</f>
        <v>17442.666666666668</v>
      </c>
      <c r="L3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6" spans="2:12" x14ac:dyDescent="0.3">
      <c r="B376" s="9" t="s">
        <v>12</v>
      </c>
      <c r="C376" s="9" t="s">
        <v>13</v>
      </c>
      <c r="D376" s="10">
        <v>6679</v>
      </c>
      <c r="E376" s="9" t="s">
        <v>145</v>
      </c>
      <c r="F376" s="9" t="s">
        <v>76</v>
      </c>
      <c r="G376" s="9" t="s">
        <v>403</v>
      </c>
      <c r="H376" s="13">
        <v>22750</v>
      </c>
      <c r="I376" s="13">
        <v>23049</v>
      </c>
      <c r="J376" s="16">
        <v>24830</v>
      </c>
      <c r="K376">
        <f>IF(SUM(Tabelle1[[#This Row],[Abr.-Menge 2019]:[Abr.-Menge 2021]])&gt;0,AVERAGEIF(Tabelle1[[#This Row],[Abr.-Menge 2019]:[Abr.-Menge 2021]],"&gt;0"),0)</f>
        <v>23543</v>
      </c>
      <c r="L3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7" spans="2:12" x14ac:dyDescent="0.3">
      <c r="B377" s="11" t="s">
        <v>12</v>
      </c>
      <c r="C377" s="11" t="s">
        <v>13</v>
      </c>
      <c r="D377" s="12">
        <v>6679</v>
      </c>
      <c r="E377" s="11" t="s">
        <v>145</v>
      </c>
      <c r="F377" s="11" t="s">
        <v>79</v>
      </c>
      <c r="G377" s="11" t="s">
        <v>403</v>
      </c>
      <c r="H377" s="14">
        <v>19381</v>
      </c>
      <c r="I377" s="14">
        <v>17053</v>
      </c>
      <c r="J377" s="17">
        <v>18434</v>
      </c>
      <c r="K377">
        <f>IF(SUM(Tabelle1[[#This Row],[Abr.-Menge 2019]:[Abr.-Menge 2021]])&gt;0,AVERAGEIF(Tabelle1[[#This Row],[Abr.-Menge 2019]:[Abr.-Menge 2021]],"&gt;0"),0)</f>
        <v>18289.333333333332</v>
      </c>
      <c r="L3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8" spans="2:12" x14ac:dyDescent="0.3">
      <c r="B378" s="9" t="s">
        <v>12</v>
      </c>
      <c r="C378" s="9" t="s">
        <v>13</v>
      </c>
      <c r="D378" s="10">
        <v>6679</v>
      </c>
      <c r="E378" s="9" t="s">
        <v>145</v>
      </c>
      <c r="F378" s="9" t="s">
        <v>80</v>
      </c>
      <c r="G378" s="9" t="s">
        <v>403</v>
      </c>
      <c r="H378" s="13">
        <v>24463</v>
      </c>
      <c r="I378" s="13">
        <v>26778</v>
      </c>
      <c r="J378" s="16">
        <v>26758</v>
      </c>
      <c r="K378">
        <f>IF(SUM(Tabelle1[[#This Row],[Abr.-Menge 2019]:[Abr.-Menge 2021]])&gt;0,AVERAGEIF(Tabelle1[[#This Row],[Abr.-Menge 2019]:[Abr.-Menge 2021]],"&gt;0"),0)</f>
        <v>25999.666666666668</v>
      </c>
      <c r="L3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79" spans="2:12" x14ac:dyDescent="0.3">
      <c r="B379" s="11" t="s">
        <v>12</v>
      </c>
      <c r="C379" s="11" t="s">
        <v>13</v>
      </c>
      <c r="D379" s="12">
        <v>6679</v>
      </c>
      <c r="E379" s="11" t="s">
        <v>145</v>
      </c>
      <c r="F379" s="11" t="s">
        <v>82</v>
      </c>
      <c r="G379" s="11" t="s">
        <v>403</v>
      </c>
      <c r="H379" s="14">
        <v>15456</v>
      </c>
      <c r="I379" s="14">
        <v>18869</v>
      </c>
      <c r="J379" s="17">
        <v>7804</v>
      </c>
      <c r="K379">
        <f>IF(SUM(Tabelle1[[#This Row],[Abr.-Menge 2019]:[Abr.-Menge 2021]])&gt;0,AVERAGEIF(Tabelle1[[#This Row],[Abr.-Menge 2019]:[Abr.-Menge 2021]],"&gt;0"),0)</f>
        <v>14043</v>
      </c>
      <c r="L3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0" spans="2:12" x14ac:dyDescent="0.3">
      <c r="B380" s="9" t="s">
        <v>12</v>
      </c>
      <c r="C380" s="9" t="s">
        <v>13</v>
      </c>
      <c r="D380" s="10">
        <v>6679</v>
      </c>
      <c r="E380" s="9" t="s">
        <v>145</v>
      </c>
      <c r="F380" s="9" t="s">
        <v>84</v>
      </c>
      <c r="G380" s="9" t="s">
        <v>403</v>
      </c>
      <c r="H380" s="13">
        <v>42971</v>
      </c>
      <c r="I380" s="13">
        <v>39783</v>
      </c>
      <c r="J380" s="16">
        <v>42678</v>
      </c>
      <c r="K380">
        <f>IF(SUM(Tabelle1[[#This Row],[Abr.-Menge 2019]:[Abr.-Menge 2021]])&gt;0,AVERAGEIF(Tabelle1[[#This Row],[Abr.-Menge 2019]:[Abr.-Menge 2021]],"&gt;0"),0)</f>
        <v>41810.666666666664</v>
      </c>
      <c r="L3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1" spans="2:12" x14ac:dyDescent="0.3">
      <c r="B381" s="11" t="s">
        <v>12</v>
      </c>
      <c r="C381" s="11" t="s">
        <v>13</v>
      </c>
      <c r="D381" s="12">
        <v>6680</v>
      </c>
      <c r="E381" s="11" t="s">
        <v>152</v>
      </c>
      <c r="F381" s="11" t="s">
        <v>15</v>
      </c>
      <c r="G381" s="11" t="s">
        <v>403</v>
      </c>
      <c r="H381" s="14">
        <v>8282</v>
      </c>
      <c r="I381" s="14">
        <v>8091</v>
      </c>
      <c r="J381" s="17">
        <v>8340</v>
      </c>
      <c r="K381">
        <f>IF(SUM(Tabelle1[[#This Row],[Abr.-Menge 2019]:[Abr.-Menge 2021]])&gt;0,AVERAGEIF(Tabelle1[[#This Row],[Abr.-Menge 2019]:[Abr.-Menge 2021]],"&gt;0"),0)</f>
        <v>8237.6666666666661</v>
      </c>
      <c r="L3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2" spans="2:12" x14ac:dyDescent="0.3">
      <c r="B382" s="9" t="s">
        <v>12</v>
      </c>
      <c r="C382" s="9" t="s">
        <v>13</v>
      </c>
      <c r="D382" s="10">
        <v>6680</v>
      </c>
      <c r="E382" s="9" t="s">
        <v>152</v>
      </c>
      <c r="F382" s="9" t="s">
        <v>15</v>
      </c>
      <c r="G382" s="9" t="s">
        <v>403</v>
      </c>
      <c r="H382" s="13">
        <v>12129</v>
      </c>
      <c r="I382" s="13">
        <v>11105</v>
      </c>
      <c r="J382" s="16">
        <v>11788</v>
      </c>
      <c r="K382">
        <f>IF(SUM(Tabelle1[[#This Row],[Abr.-Menge 2019]:[Abr.-Menge 2021]])&gt;0,AVERAGEIF(Tabelle1[[#This Row],[Abr.-Menge 2019]:[Abr.-Menge 2021]],"&gt;0"),0)</f>
        <v>11674</v>
      </c>
      <c r="L3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3" spans="2:12" x14ac:dyDescent="0.3">
      <c r="B383" s="11" t="s">
        <v>12</v>
      </c>
      <c r="C383" s="11" t="s">
        <v>13</v>
      </c>
      <c r="D383" s="12">
        <v>6680</v>
      </c>
      <c r="E383" s="11" t="s">
        <v>152</v>
      </c>
      <c r="F383" s="11" t="s">
        <v>15</v>
      </c>
      <c r="G383" s="11" t="s">
        <v>403</v>
      </c>
      <c r="H383" s="14">
        <v>12380</v>
      </c>
      <c r="I383" s="14">
        <v>11866</v>
      </c>
      <c r="J383" s="17">
        <v>13441</v>
      </c>
      <c r="K383">
        <f>IF(SUM(Tabelle1[[#This Row],[Abr.-Menge 2019]:[Abr.-Menge 2021]])&gt;0,AVERAGEIF(Tabelle1[[#This Row],[Abr.-Menge 2019]:[Abr.-Menge 2021]],"&gt;0"),0)</f>
        <v>12562.333333333334</v>
      </c>
      <c r="L3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4" spans="2:12" x14ac:dyDescent="0.3">
      <c r="B384" s="9" t="s">
        <v>12</v>
      </c>
      <c r="C384" s="9" t="s">
        <v>13</v>
      </c>
      <c r="D384" s="10">
        <v>6680</v>
      </c>
      <c r="E384" s="9" t="s">
        <v>152</v>
      </c>
      <c r="F384" s="9" t="s">
        <v>15</v>
      </c>
      <c r="G384" s="9" t="s">
        <v>403</v>
      </c>
      <c r="H384" s="13">
        <v>11317</v>
      </c>
      <c r="I384" s="13">
        <v>12506</v>
      </c>
      <c r="J384" s="16">
        <v>14286</v>
      </c>
      <c r="K384">
        <f>IF(SUM(Tabelle1[[#This Row],[Abr.-Menge 2019]:[Abr.-Menge 2021]])&gt;0,AVERAGEIF(Tabelle1[[#This Row],[Abr.-Menge 2019]:[Abr.-Menge 2021]],"&gt;0"),0)</f>
        <v>12703</v>
      </c>
      <c r="L3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5" spans="2:12" x14ac:dyDescent="0.3">
      <c r="B385" s="11" t="s">
        <v>12</v>
      </c>
      <c r="C385" s="11" t="s">
        <v>13</v>
      </c>
      <c r="D385" s="12">
        <v>6680</v>
      </c>
      <c r="E385" s="11" t="s">
        <v>152</v>
      </c>
      <c r="F385" s="11" t="s">
        <v>16</v>
      </c>
      <c r="G385" s="11" t="s">
        <v>404</v>
      </c>
      <c r="H385" s="14">
        <v>52417</v>
      </c>
      <c r="I385" s="14">
        <v>50754</v>
      </c>
      <c r="J385" s="17">
        <v>54729</v>
      </c>
      <c r="K385">
        <f>IF(SUM(Tabelle1[[#This Row],[Abr.-Menge 2019]:[Abr.-Menge 2021]])&gt;0,AVERAGEIF(Tabelle1[[#This Row],[Abr.-Menge 2019]:[Abr.-Menge 2021]],"&gt;0"),0)</f>
        <v>52633.333333333336</v>
      </c>
      <c r="L3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86" spans="2:12" x14ac:dyDescent="0.3">
      <c r="B386" s="9" t="s">
        <v>12</v>
      </c>
      <c r="C386" s="9" t="s">
        <v>13</v>
      </c>
      <c r="D386" s="10">
        <v>6680</v>
      </c>
      <c r="E386" s="9" t="s">
        <v>152</v>
      </c>
      <c r="F386" s="9" t="s">
        <v>17</v>
      </c>
      <c r="G386" s="9" t="s">
        <v>403</v>
      </c>
      <c r="H386" s="13">
        <v>45096</v>
      </c>
      <c r="I386" s="13">
        <v>48284</v>
      </c>
      <c r="J386" s="16">
        <v>53651</v>
      </c>
      <c r="K386">
        <f>IF(SUM(Tabelle1[[#This Row],[Abr.-Menge 2019]:[Abr.-Menge 2021]])&gt;0,AVERAGEIF(Tabelle1[[#This Row],[Abr.-Menge 2019]:[Abr.-Menge 2021]],"&gt;0"),0)</f>
        <v>49010.333333333336</v>
      </c>
      <c r="L3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7" spans="2:12" x14ac:dyDescent="0.3">
      <c r="B387" s="11" t="s">
        <v>12</v>
      </c>
      <c r="C387" s="11" t="s">
        <v>13</v>
      </c>
      <c r="D387" s="12">
        <v>6680</v>
      </c>
      <c r="E387" s="11" t="s">
        <v>152</v>
      </c>
      <c r="F387" s="11" t="s">
        <v>23</v>
      </c>
      <c r="G387" s="11" t="s">
        <v>403</v>
      </c>
      <c r="H387" s="14">
        <v>20594</v>
      </c>
      <c r="I387" s="14">
        <v>18225</v>
      </c>
      <c r="J387" s="17">
        <v>21342</v>
      </c>
      <c r="K387">
        <f>IF(SUM(Tabelle1[[#This Row],[Abr.-Menge 2019]:[Abr.-Menge 2021]])&gt;0,AVERAGEIF(Tabelle1[[#This Row],[Abr.-Menge 2019]:[Abr.-Menge 2021]],"&gt;0"),0)</f>
        <v>20053.666666666668</v>
      </c>
      <c r="L3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8" spans="2:12" x14ac:dyDescent="0.3">
      <c r="B388" s="9" t="s">
        <v>12</v>
      </c>
      <c r="C388" s="9" t="s">
        <v>13</v>
      </c>
      <c r="D388" s="10">
        <v>6680</v>
      </c>
      <c r="E388" s="9" t="s">
        <v>152</v>
      </c>
      <c r="F388" s="9" t="s">
        <v>120</v>
      </c>
      <c r="G388" s="9" t="s">
        <v>403</v>
      </c>
      <c r="H388" s="13">
        <v>23993</v>
      </c>
      <c r="I388" s="13">
        <v>21221</v>
      </c>
      <c r="J388" s="16">
        <v>19873</v>
      </c>
      <c r="K388">
        <f>IF(SUM(Tabelle1[[#This Row],[Abr.-Menge 2019]:[Abr.-Menge 2021]])&gt;0,AVERAGEIF(Tabelle1[[#This Row],[Abr.-Menge 2019]:[Abr.-Menge 2021]],"&gt;0"),0)</f>
        <v>21695.666666666668</v>
      </c>
      <c r="L3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89" spans="2:12" x14ac:dyDescent="0.3">
      <c r="B389" s="11" t="s">
        <v>12</v>
      </c>
      <c r="C389" s="11" t="s">
        <v>13</v>
      </c>
      <c r="D389" s="12">
        <v>6680</v>
      </c>
      <c r="E389" s="11" t="s">
        <v>152</v>
      </c>
      <c r="F389" s="11" t="s">
        <v>24</v>
      </c>
      <c r="G389" s="11" t="s">
        <v>404</v>
      </c>
      <c r="H389" s="14">
        <v>80841</v>
      </c>
      <c r="I389" s="14">
        <v>68269</v>
      </c>
      <c r="J389" s="17">
        <v>98607</v>
      </c>
      <c r="K389">
        <f>IF(SUM(Tabelle1[[#This Row],[Abr.-Menge 2019]:[Abr.-Menge 2021]])&gt;0,AVERAGEIF(Tabelle1[[#This Row],[Abr.-Menge 2019]:[Abr.-Menge 2021]],"&gt;0"),0)</f>
        <v>82572.333333333328</v>
      </c>
      <c r="L3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390" spans="2:12" x14ac:dyDescent="0.3">
      <c r="B390" s="9" t="s">
        <v>12</v>
      </c>
      <c r="C390" s="9" t="s">
        <v>13</v>
      </c>
      <c r="D390" s="10">
        <v>6680</v>
      </c>
      <c r="E390" s="9" t="s">
        <v>152</v>
      </c>
      <c r="F390" s="9" t="s">
        <v>18</v>
      </c>
      <c r="G390" s="9" t="s">
        <v>403</v>
      </c>
      <c r="H390" s="13">
        <v>19961</v>
      </c>
      <c r="I390" s="13">
        <v>21726</v>
      </c>
      <c r="J390" s="16">
        <v>23521</v>
      </c>
      <c r="K390">
        <f>IF(SUM(Tabelle1[[#This Row],[Abr.-Menge 2019]:[Abr.-Menge 2021]])&gt;0,AVERAGEIF(Tabelle1[[#This Row],[Abr.-Menge 2019]:[Abr.-Menge 2021]],"&gt;0"),0)</f>
        <v>21736</v>
      </c>
      <c r="L3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1" spans="2:12" x14ac:dyDescent="0.3">
      <c r="B391" s="11" t="s">
        <v>12</v>
      </c>
      <c r="C391" s="11" t="s">
        <v>13</v>
      </c>
      <c r="D391" s="12">
        <v>6680</v>
      </c>
      <c r="E391" s="11" t="s">
        <v>152</v>
      </c>
      <c r="F391" s="11" t="s">
        <v>19</v>
      </c>
      <c r="G391" s="11" t="s">
        <v>403</v>
      </c>
      <c r="H391" s="14">
        <v>3945</v>
      </c>
      <c r="I391" s="14">
        <v>6541</v>
      </c>
      <c r="J391" s="17">
        <v>5395</v>
      </c>
      <c r="K391">
        <f>IF(SUM(Tabelle1[[#This Row],[Abr.-Menge 2019]:[Abr.-Menge 2021]])&gt;0,AVERAGEIF(Tabelle1[[#This Row],[Abr.-Menge 2019]:[Abr.-Menge 2021]],"&gt;0"),0)</f>
        <v>5293.666666666667</v>
      </c>
      <c r="L3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2" spans="2:12" x14ac:dyDescent="0.3">
      <c r="B392" s="9" t="s">
        <v>12</v>
      </c>
      <c r="C392" s="9" t="s">
        <v>13</v>
      </c>
      <c r="D392" s="10">
        <v>6680</v>
      </c>
      <c r="E392" s="9" t="s">
        <v>152</v>
      </c>
      <c r="F392" s="9" t="s">
        <v>19</v>
      </c>
      <c r="G392" s="9" t="s">
        <v>403</v>
      </c>
      <c r="H392" s="13">
        <v>3966</v>
      </c>
      <c r="I392" s="13">
        <v>3413</v>
      </c>
      <c r="J392" s="16">
        <v>2752</v>
      </c>
      <c r="K392">
        <f>IF(SUM(Tabelle1[[#This Row],[Abr.-Menge 2019]:[Abr.-Menge 2021]])&gt;0,AVERAGEIF(Tabelle1[[#This Row],[Abr.-Menge 2019]:[Abr.-Menge 2021]],"&gt;0"),0)</f>
        <v>3377</v>
      </c>
      <c r="L3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3" spans="2:12" x14ac:dyDescent="0.3">
      <c r="B393" s="11" t="s">
        <v>12</v>
      </c>
      <c r="C393" s="11" t="s">
        <v>13</v>
      </c>
      <c r="D393" s="12">
        <v>6680</v>
      </c>
      <c r="E393" s="11" t="s">
        <v>152</v>
      </c>
      <c r="F393" s="11" t="s">
        <v>30</v>
      </c>
      <c r="G393" s="11" t="s">
        <v>403</v>
      </c>
      <c r="H393" s="14">
        <v>17950</v>
      </c>
      <c r="I393" s="14">
        <v>16518</v>
      </c>
      <c r="J393" s="17">
        <v>19009</v>
      </c>
      <c r="K393">
        <f>IF(SUM(Tabelle1[[#This Row],[Abr.-Menge 2019]:[Abr.-Menge 2021]])&gt;0,AVERAGEIF(Tabelle1[[#This Row],[Abr.-Menge 2019]:[Abr.-Menge 2021]],"&gt;0"),0)</f>
        <v>17825.666666666668</v>
      </c>
      <c r="L3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4" spans="2:12" x14ac:dyDescent="0.3">
      <c r="B394" s="9" t="s">
        <v>12</v>
      </c>
      <c r="C394" s="9" t="s">
        <v>13</v>
      </c>
      <c r="D394" s="10">
        <v>6680</v>
      </c>
      <c r="E394" s="9" t="s">
        <v>152</v>
      </c>
      <c r="F394" s="9" t="s">
        <v>153</v>
      </c>
      <c r="G394" s="9" t="s">
        <v>403</v>
      </c>
      <c r="H394" s="13">
        <v>25384</v>
      </c>
      <c r="I394" s="13">
        <v>24263</v>
      </c>
      <c r="J394" s="16">
        <v>26238</v>
      </c>
      <c r="K394">
        <f>IF(SUM(Tabelle1[[#This Row],[Abr.-Menge 2019]:[Abr.-Menge 2021]])&gt;0,AVERAGEIF(Tabelle1[[#This Row],[Abr.-Menge 2019]:[Abr.-Menge 2021]],"&gt;0"),0)</f>
        <v>25295</v>
      </c>
      <c r="L3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5" spans="2:12" x14ac:dyDescent="0.3">
      <c r="B395" s="11" t="s">
        <v>12</v>
      </c>
      <c r="C395" s="11" t="s">
        <v>13</v>
      </c>
      <c r="D395" s="12">
        <v>6681</v>
      </c>
      <c r="E395" s="11" t="s">
        <v>154</v>
      </c>
      <c r="F395" s="11" t="s">
        <v>15</v>
      </c>
      <c r="G395" s="11" t="s">
        <v>403</v>
      </c>
      <c r="H395" s="14">
        <v>19503</v>
      </c>
      <c r="I395" s="14">
        <v>20510</v>
      </c>
      <c r="J395" s="17">
        <v>24230</v>
      </c>
      <c r="K395">
        <f>IF(SUM(Tabelle1[[#This Row],[Abr.-Menge 2019]:[Abr.-Menge 2021]])&gt;0,AVERAGEIF(Tabelle1[[#This Row],[Abr.-Menge 2019]:[Abr.-Menge 2021]],"&gt;0"),0)</f>
        <v>21414.333333333332</v>
      </c>
      <c r="L3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6" spans="2:12" x14ac:dyDescent="0.3">
      <c r="B396" s="9" t="s">
        <v>12</v>
      </c>
      <c r="C396" s="9" t="s">
        <v>13</v>
      </c>
      <c r="D396" s="10">
        <v>6681</v>
      </c>
      <c r="E396" s="9" t="s">
        <v>154</v>
      </c>
      <c r="F396" s="9" t="s">
        <v>16</v>
      </c>
      <c r="G396" s="9" t="s">
        <v>403</v>
      </c>
      <c r="H396" s="13">
        <v>25210</v>
      </c>
      <c r="I396" s="13">
        <v>20842</v>
      </c>
      <c r="J396" s="16">
        <v>23761</v>
      </c>
      <c r="K396">
        <f>IF(SUM(Tabelle1[[#This Row],[Abr.-Menge 2019]:[Abr.-Menge 2021]])&gt;0,AVERAGEIF(Tabelle1[[#This Row],[Abr.-Menge 2019]:[Abr.-Menge 2021]],"&gt;0"),0)</f>
        <v>23271</v>
      </c>
      <c r="L3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7" spans="2:12" x14ac:dyDescent="0.3">
      <c r="B397" s="11" t="s">
        <v>12</v>
      </c>
      <c r="C397" s="11" t="s">
        <v>13</v>
      </c>
      <c r="D397" s="12">
        <v>6681</v>
      </c>
      <c r="E397" s="11" t="s">
        <v>154</v>
      </c>
      <c r="F397" s="11" t="s">
        <v>126</v>
      </c>
      <c r="G397" s="11" t="s">
        <v>403</v>
      </c>
      <c r="H397" s="14">
        <v>27031</v>
      </c>
      <c r="I397" s="14">
        <v>25702</v>
      </c>
      <c r="J397" s="17">
        <v>28964</v>
      </c>
      <c r="K397">
        <f>IF(SUM(Tabelle1[[#This Row],[Abr.-Menge 2019]:[Abr.-Menge 2021]])&gt;0,AVERAGEIF(Tabelle1[[#This Row],[Abr.-Menge 2019]:[Abr.-Menge 2021]],"&gt;0"),0)</f>
        <v>27232.333333333332</v>
      </c>
      <c r="L3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8" spans="2:12" x14ac:dyDescent="0.3">
      <c r="B398" s="9" t="s">
        <v>12</v>
      </c>
      <c r="C398" s="9" t="s">
        <v>13</v>
      </c>
      <c r="D398" s="10">
        <v>6681</v>
      </c>
      <c r="E398" s="9" t="s">
        <v>154</v>
      </c>
      <c r="F398" s="9" t="s">
        <v>22</v>
      </c>
      <c r="G398" s="9" t="s">
        <v>403</v>
      </c>
      <c r="H398" s="13">
        <v>18883</v>
      </c>
      <c r="I398" s="13">
        <v>17779</v>
      </c>
      <c r="J398" s="16">
        <v>19793</v>
      </c>
      <c r="K398">
        <f>IF(SUM(Tabelle1[[#This Row],[Abr.-Menge 2019]:[Abr.-Menge 2021]])&gt;0,AVERAGEIF(Tabelle1[[#This Row],[Abr.-Menge 2019]:[Abr.-Menge 2021]],"&gt;0"),0)</f>
        <v>18818.333333333332</v>
      </c>
      <c r="L3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399" spans="2:12" x14ac:dyDescent="0.3">
      <c r="B399" s="11" t="s">
        <v>12</v>
      </c>
      <c r="C399" s="11" t="s">
        <v>13</v>
      </c>
      <c r="D399" s="12">
        <v>6681</v>
      </c>
      <c r="E399" s="11" t="s">
        <v>154</v>
      </c>
      <c r="F399" s="11" t="s">
        <v>155</v>
      </c>
      <c r="G399" s="11" t="s">
        <v>403</v>
      </c>
      <c r="H399" s="14">
        <v>13550</v>
      </c>
      <c r="I399" s="14">
        <v>12526</v>
      </c>
      <c r="J399" s="17">
        <v>13372</v>
      </c>
      <c r="K399">
        <f>IF(SUM(Tabelle1[[#This Row],[Abr.-Menge 2019]:[Abr.-Menge 2021]])&gt;0,AVERAGEIF(Tabelle1[[#This Row],[Abr.-Menge 2019]:[Abr.-Menge 2021]],"&gt;0"),0)</f>
        <v>13149.333333333334</v>
      </c>
      <c r="L3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0" spans="2:12" x14ac:dyDescent="0.3">
      <c r="B400" s="9" t="s">
        <v>12</v>
      </c>
      <c r="C400" s="9" t="s">
        <v>13</v>
      </c>
      <c r="D400" s="10">
        <v>6681</v>
      </c>
      <c r="E400" s="9" t="s">
        <v>154</v>
      </c>
      <c r="F400" s="9" t="s">
        <v>17</v>
      </c>
      <c r="G400" s="9" t="s">
        <v>403</v>
      </c>
      <c r="H400" s="13">
        <v>18183</v>
      </c>
      <c r="I400" s="13">
        <v>16840</v>
      </c>
      <c r="J400" s="16">
        <v>18469</v>
      </c>
      <c r="K400">
        <f>IF(SUM(Tabelle1[[#This Row],[Abr.-Menge 2019]:[Abr.-Menge 2021]])&gt;0,AVERAGEIF(Tabelle1[[#This Row],[Abr.-Menge 2019]:[Abr.-Menge 2021]],"&gt;0"),0)</f>
        <v>17830.666666666668</v>
      </c>
      <c r="L4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1" spans="2:12" x14ac:dyDescent="0.3">
      <c r="B401" s="11" t="s">
        <v>12</v>
      </c>
      <c r="C401" s="11" t="s">
        <v>13</v>
      </c>
      <c r="D401" s="12">
        <v>6681</v>
      </c>
      <c r="E401" s="11" t="s">
        <v>154</v>
      </c>
      <c r="F401" s="11" t="s">
        <v>23</v>
      </c>
      <c r="G401" s="11" t="s">
        <v>403</v>
      </c>
      <c r="H401" s="14">
        <v>30939</v>
      </c>
      <c r="I401" s="14">
        <v>30291</v>
      </c>
      <c r="J401" s="17">
        <v>34224</v>
      </c>
      <c r="K401">
        <f>IF(SUM(Tabelle1[[#This Row],[Abr.-Menge 2019]:[Abr.-Menge 2021]])&gt;0,AVERAGEIF(Tabelle1[[#This Row],[Abr.-Menge 2019]:[Abr.-Menge 2021]],"&gt;0"),0)</f>
        <v>31818</v>
      </c>
      <c r="L4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2" spans="2:12" x14ac:dyDescent="0.3">
      <c r="B402" s="9" t="s">
        <v>12</v>
      </c>
      <c r="C402" s="9" t="s">
        <v>13</v>
      </c>
      <c r="D402" s="10">
        <v>6681</v>
      </c>
      <c r="E402" s="9" t="s">
        <v>154</v>
      </c>
      <c r="F402" s="9" t="s">
        <v>24</v>
      </c>
      <c r="G402" s="9" t="s">
        <v>403</v>
      </c>
      <c r="H402" s="13">
        <v>11582</v>
      </c>
      <c r="I402" s="13">
        <v>11204</v>
      </c>
      <c r="J402" s="16">
        <v>12843</v>
      </c>
      <c r="K402">
        <f>IF(SUM(Tabelle1[[#This Row],[Abr.-Menge 2019]:[Abr.-Menge 2021]])&gt;0,AVERAGEIF(Tabelle1[[#This Row],[Abr.-Menge 2019]:[Abr.-Menge 2021]],"&gt;0"),0)</f>
        <v>11876.333333333334</v>
      </c>
      <c r="L4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3" spans="2:12" x14ac:dyDescent="0.3">
      <c r="B403" s="11" t="s">
        <v>12</v>
      </c>
      <c r="C403" s="11" t="s">
        <v>13</v>
      </c>
      <c r="D403" s="12">
        <v>6681</v>
      </c>
      <c r="E403" s="11" t="s">
        <v>154</v>
      </c>
      <c r="F403" s="11" t="s">
        <v>18</v>
      </c>
      <c r="G403" s="11" t="s">
        <v>403</v>
      </c>
      <c r="H403" s="14">
        <v>19566</v>
      </c>
      <c r="I403" s="14">
        <v>18103</v>
      </c>
      <c r="J403" s="17">
        <v>21056</v>
      </c>
      <c r="K403">
        <f>IF(SUM(Tabelle1[[#This Row],[Abr.-Menge 2019]:[Abr.-Menge 2021]])&gt;0,AVERAGEIF(Tabelle1[[#This Row],[Abr.-Menge 2019]:[Abr.-Menge 2021]],"&gt;0"),0)</f>
        <v>19575</v>
      </c>
      <c r="L4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4" spans="2:12" x14ac:dyDescent="0.3">
      <c r="B404" s="9" t="s">
        <v>12</v>
      </c>
      <c r="C404" s="9" t="s">
        <v>13</v>
      </c>
      <c r="D404" s="10">
        <v>6681</v>
      </c>
      <c r="E404" s="9" t="s">
        <v>154</v>
      </c>
      <c r="F404" s="9" t="s">
        <v>29</v>
      </c>
      <c r="G404" s="9" t="s">
        <v>403</v>
      </c>
      <c r="H404" s="13">
        <v>17276</v>
      </c>
      <c r="I404" s="13">
        <v>15941</v>
      </c>
      <c r="J404" s="16">
        <v>19947</v>
      </c>
      <c r="K404">
        <f>IF(SUM(Tabelle1[[#This Row],[Abr.-Menge 2019]:[Abr.-Menge 2021]])&gt;0,AVERAGEIF(Tabelle1[[#This Row],[Abr.-Menge 2019]:[Abr.-Menge 2021]],"&gt;0"),0)</f>
        <v>17721.333333333332</v>
      </c>
      <c r="L4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5" spans="2:12" x14ac:dyDescent="0.3">
      <c r="B405" s="11" t="s">
        <v>12</v>
      </c>
      <c r="C405" s="11" t="s">
        <v>13</v>
      </c>
      <c r="D405" s="12">
        <v>6681</v>
      </c>
      <c r="E405" s="11" t="s">
        <v>154</v>
      </c>
      <c r="F405" s="11" t="s">
        <v>19</v>
      </c>
      <c r="G405" s="11" t="s">
        <v>403</v>
      </c>
      <c r="H405" s="14">
        <v>16866</v>
      </c>
      <c r="I405" s="14">
        <v>15826</v>
      </c>
      <c r="J405" s="17">
        <v>17838</v>
      </c>
      <c r="K405">
        <f>IF(SUM(Tabelle1[[#This Row],[Abr.-Menge 2019]:[Abr.-Menge 2021]])&gt;0,AVERAGEIF(Tabelle1[[#This Row],[Abr.-Menge 2019]:[Abr.-Menge 2021]],"&gt;0"),0)</f>
        <v>16843.333333333332</v>
      </c>
      <c r="L4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6" spans="2:12" x14ac:dyDescent="0.3">
      <c r="B406" s="9" t="s">
        <v>12</v>
      </c>
      <c r="C406" s="9" t="s">
        <v>13</v>
      </c>
      <c r="D406" s="10">
        <v>6681</v>
      </c>
      <c r="E406" s="9" t="s">
        <v>154</v>
      </c>
      <c r="F406" s="9" t="s">
        <v>30</v>
      </c>
      <c r="G406" s="9" t="s">
        <v>403</v>
      </c>
      <c r="H406" s="13">
        <v>19293</v>
      </c>
      <c r="I406" s="13">
        <v>18770</v>
      </c>
      <c r="J406" s="16">
        <v>22056</v>
      </c>
      <c r="K406">
        <f>IF(SUM(Tabelle1[[#This Row],[Abr.-Menge 2019]:[Abr.-Menge 2021]])&gt;0,AVERAGEIF(Tabelle1[[#This Row],[Abr.-Menge 2019]:[Abr.-Menge 2021]],"&gt;0"),0)</f>
        <v>20039.666666666668</v>
      </c>
      <c r="L4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7" spans="2:12" x14ac:dyDescent="0.3">
      <c r="B407" s="11" t="s">
        <v>12</v>
      </c>
      <c r="C407" s="11" t="s">
        <v>13</v>
      </c>
      <c r="D407" s="12">
        <v>6681</v>
      </c>
      <c r="E407" s="11" t="s">
        <v>154</v>
      </c>
      <c r="F407" s="11" t="s">
        <v>20</v>
      </c>
      <c r="G407" s="11" t="s">
        <v>403</v>
      </c>
      <c r="H407" s="14">
        <v>19281</v>
      </c>
      <c r="I407" s="14">
        <v>18154</v>
      </c>
      <c r="J407" s="17">
        <v>20685</v>
      </c>
      <c r="K407">
        <f>IF(SUM(Tabelle1[[#This Row],[Abr.-Menge 2019]:[Abr.-Menge 2021]])&gt;0,AVERAGEIF(Tabelle1[[#This Row],[Abr.-Menge 2019]:[Abr.-Menge 2021]],"&gt;0"),0)</f>
        <v>19373.333333333332</v>
      </c>
      <c r="L4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8" spans="2:12" x14ac:dyDescent="0.3">
      <c r="B408" s="9" t="s">
        <v>12</v>
      </c>
      <c r="C408" s="9" t="s">
        <v>13</v>
      </c>
      <c r="D408" s="10">
        <v>6681</v>
      </c>
      <c r="E408" s="9" t="s">
        <v>154</v>
      </c>
      <c r="F408" s="9" t="s">
        <v>156</v>
      </c>
      <c r="G408" s="9" t="s">
        <v>403</v>
      </c>
      <c r="H408" s="13">
        <v>23722</v>
      </c>
      <c r="I408" s="13">
        <v>20452</v>
      </c>
      <c r="J408" s="16">
        <v>22962</v>
      </c>
      <c r="K408">
        <f>IF(SUM(Tabelle1[[#This Row],[Abr.-Menge 2019]:[Abr.-Menge 2021]])&gt;0,AVERAGEIF(Tabelle1[[#This Row],[Abr.-Menge 2019]:[Abr.-Menge 2021]],"&gt;0"),0)</f>
        <v>22378.666666666668</v>
      </c>
      <c r="L4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09" spans="2:12" x14ac:dyDescent="0.3">
      <c r="B409" s="11" t="s">
        <v>12</v>
      </c>
      <c r="C409" s="11" t="s">
        <v>13</v>
      </c>
      <c r="D409" s="12">
        <v>6682</v>
      </c>
      <c r="E409" s="11" t="s">
        <v>157</v>
      </c>
      <c r="F409" s="11" t="s">
        <v>15</v>
      </c>
      <c r="G409" s="11" t="s">
        <v>403</v>
      </c>
      <c r="H409" s="14">
        <v>13197</v>
      </c>
      <c r="I409" s="14">
        <v>11830</v>
      </c>
      <c r="J409" s="17">
        <v>12939</v>
      </c>
      <c r="K409">
        <f>IF(SUM(Tabelle1[[#This Row],[Abr.-Menge 2019]:[Abr.-Menge 2021]])&gt;0,AVERAGEIF(Tabelle1[[#This Row],[Abr.-Menge 2019]:[Abr.-Menge 2021]],"&gt;0"),0)</f>
        <v>12655.333333333334</v>
      </c>
      <c r="L4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0" spans="2:12" x14ac:dyDescent="0.3">
      <c r="B410" s="9" t="s">
        <v>12</v>
      </c>
      <c r="C410" s="9" t="s">
        <v>13</v>
      </c>
      <c r="D410" s="10">
        <v>6682</v>
      </c>
      <c r="E410" s="9" t="s">
        <v>157</v>
      </c>
      <c r="F410" s="9" t="s">
        <v>16</v>
      </c>
      <c r="G410" s="9" t="s">
        <v>403</v>
      </c>
      <c r="H410" s="13">
        <v>3155</v>
      </c>
      <c r="I410" s="13">
        <v>2807</v>
      </c>
      <c r="J410" s="16">
        <v>2453</v>
      </c>
      <c r="K410">
        <f>IF(SUM(Tabelle1[[#This Row],[Abr.-Menge 2019]:[Abr.-Menge 2021]])&gt;0,AVERAGEIF(Tabelle1[[#This Row],[Abr.-Menge 2019]:[Abr.-Menge 2021]],"&gt;0"),0)</f>
        <v>2805</v>
      </c>
      <c r="L4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1" spans="2:12" x14ac:dyDescent="0.3">
      <c r="B411" s="11" t="s">
        <v>12</v>
      </c>
      <c r="C411" s="11" t="s">
        <v>13</v>
      </c>
      <c r="D411" s="12">
        <v>6682</v>
      </c>
      <c r="E411" s="11" t="s">
        <v>157</v>
      </c>
      <c r="F411" s="11" t="s">
        <v>22</v>
      </c>
      <c r="G411" s="11" t="s">
        <v>403</v>
      </c>
      <c r="H411" s="14">
        <v>20021</v>
      </c>
      <c r="I411" s="14">
        <v>18725</v>
      </c>
      <c r="J411" s="17">
        <v>20916</v>
      </c>
      <c r="K411">
        <f>IF(SUM(Tabelle1[[#This Row],[Abr.-Menge 2019]:[Abr.-Menge 2021]])&gt;0,AVERAGEIF(Tabelle1[[#This Row],[Abr.-Menge 2019]:[Abr.-Menge 2021]],"&gt;0"),0)</f>
        <v>19887.333333333332</v>
      </c>
      <c r="L4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2" spans="2:12" x14ac:dyDescent="0.3">
      <c r="B412" s="9" t="s">
        <v>12</v>
      </c>
      <c r="C412" s="9" t="s">
        <v>13</v>
      </c>
      <c r="D412" s="10">
        <v>6682</v>
      </c>
      <c r="E412" s="9" t="s">
        <v>157</v>
      </c>
      <c r="F412" s="9" t="s">
        <v>17</v>
      </c>
      <c r="G412" s="9" t="s">
        <v>403</v>
      </c>
      <c r="H412" s="13">
        <v>11152</v>
      </c>
      <c r="I412" s="13">
        <v>10301</v>
      </c>
      <c r="J412" s="16">
        <v>12203</v>
      </c>
      <c r="K412">
        <f>IF(SUM(Tabelle1[[#This Row],[Abr.-Menge 2019]:[Abr.-Menge 2021]])&gt;0,AVERAGEIF(Tabelle1[[#This Row],[Abr.-Menge 2019]:[Abr.-Menge 2021]],"&gt;0"),0)</f>
        <v>11218.666666666666</v>
      </c>
      <c r="L4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3" spans="2:12" x14ac:dyDescent="0.3">
      <c r="B413" s="11" t="s">
        <v>12</v>
      </c>
      <c r="C413" s="11" t="s">
        <v>13</v>
      </c>
      <c r="D413" s="12">
        <v>6682</v>
      </c>
      <c r="E413" s="11" t="s">
        <v>157</v>
      </c>
      <c r="F413" s="11" t="s">
        <v>23</v>
      </c>
      <c r="G413" s="11" t="s">
        <v>403</v>
      </c>
      <c r="H413" s="14">
        <v>6750</v>
      </c>
      <c r="I413" s="14">
        <v>6359</v>
      </c>
      <c r="J413" s="17">
        <v>7378</v>
      </c>
      <c r="K413">
        <f>IF(SUM(Tabelle1[[#This Row],[Abr.-Menge 2019]:[Abr.-Menge 2021]])&gt;0,AVERAGEIF(Tabelle1[[#This Row],[Abr.-Menge 2019]:[Abr.-Menge 2021]],"&gt;0"),0)</f>
        <v>6829</v>
      </c>
      <c r="L4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4" spans="2:12" x14ac:dyDescent="0.3">
      <c r="B414" s="9" t="s">
        <v>12</v>
      </c>
      <c r="C414" s="9" t="s">
        <v>13</v>
      </c>
      <c r="D414" s="10">
        <v>6682</v>
      </c>
      <c r="E414" s="9" t="s">
        <v>157</v>
      </c>
      <c r="F414" s="9" t="s">
        <v>24</v>
      </c>
      <c r="G414" s="9" t="s">
        <v>403</v>
      </c>
      <c r="H414" s="13">
        <v>13569</v>
      </c>
      <c r="I414" s="13">
        <v>12927</v>
      </c>
      <c r="J414" s="16">
        <v>14455</v>
      </c>
      <c r="K414">
        <f>IF(SUM(Tabelle1[[#This Row],[Abr.-Menge 2019]:[Abr.-Menge 2021]])&gt;0,AVERAGEIF(Tabelle1[[#This Row],[Abr.-Menge 2019]:[Abr.-Menge 2021]],"&gt;0"),0)</f>
        <v>13650.333333333334</v>
      </c>
      <c r="L4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5" spans="2:12" x14ac:dyDescent="0.3">
      <c r="B415" s="11" t="s">
        <v>12</v>
      </c>
      <c r="C415" s="11" t="s">
        <v>13</v>
      </c>
      <c r="D415" s="12">
        <v>6682</v>
      </c>
      <c r="E415" s="11" t="s">
        <v>157</v>
      </c>
      <c r="F415" s="11" t="s">
        <v>18</v>
      </c>
      <c r="G415" s="11" t="s">
        <v>403</v>
      </c>
      <c r="H415" s="14">
        <v>14928</v>
      </c>
      <c r="I415" s="14">
        <v>7803</v>
      </c>
      <c r="J415" s="17">
        <v>7124</v>
      </c>
      <c r="K415">
        <f>IF(SUM(Tabelle1[[#This Row],[Abr.-Menge 2019]:[Abr.-Menge 2021]])&gt;0,AVERAGEIF(Tabelle1[[#This Row],[Abr.-Menge 2019]:[Abr.-Menge 2021]],"&gt;0"),0)</f>
        <v>9951.6666666666661</v>
      </c>
      <c r="L4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6" spans="2:12" x14ac:dyDescent="0.3">
      <c r="B416" s="9" t="s">
        <v>12</v>
      </c>
      <c r="C416" s="9" t="s">
        <v>13</v>
      </c>
      <c r="D416" s="10">
        <v>6682</v>
      </c>
      <c r="E416" s="9" t="s">
        <v>157</v>
      </c>
      <c r="F416" s="9" t="s">
        <v>29</v>
      </c>
      <c r="G416" s="9" t="s">
        <v>403</v>
      </c>
      <c r="H416" s="13">
        <v>16235</v>
      </c>
      <c r="I416" s="13">
        <v>15559</v>
      </c>
      <c r="J416" s="16">
        <v>16660</v>
      </c>
      <c r="K416">
        <f>IF(SUM(Tabelle1[[#This Row],[Abr.-Menge 2019]:[Abr.-Menge 2021]])&gt;0,AVERAGEIF(Tabelle1[[#This Row],[Abr.-Menge 2019]:[Abr.-Menge 2021]],"&gt;0"),0)</f>
        <v>16151.333333333334</v>
      </c>
      <c r="L4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7" spans="2:12" x14ac:dyDescent="0.3">
      <c r="B417" s="11" t="s">
        <v>12</v>
      </c>
      <c r="C417" s="11" t="s">
        <v>13</v>
      </c>
      <c r="D417" s="12">
        <v>6682</v>
      </c>
      <c r="E417" s="11" t="s">
        <v>157</v>
      </c>
      <c r="F417" s="11" t="s">
        <v>19</v>
      </c>
      <c r="G417" s="11" t="s">
        <v>403</v>
      </c>
      <c r="H417" s="14">
        <v>26296</v>
      </c>
      <c r="I417" s="14">
        <v>25069</v>
      </c>
      <c r="J417" s="17">
        <v>28011</v>
      </c>
      <c r="K417">
        <f>IF(SUM(Tabelle1[[#This Row],[Abr.-Menge 2019]:[Abr.-Menge 2021]])&gt;0,AVERAGEIF(Tabelle1[[#This Row],[Abr.-Menge 2019]:[Abr.-Menge 2021]],"&gt;0"),0)</f>
        <v>26458.666666666668</v>
      </c>
      <c r="L4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8" spans="2:12" x14ac:dyDescent="0.3">
      <c r="B418" s="9" t="s">
        <v>12</v>
      </c>
      <c r="C418" s="9" t="s">
        <v>13</v>
      </c>
      <c r="D418" s="10">
        <v>6682</v>
      </c>
      <c r="E418" s="9" t="s">
        <v>157</v>
      </c>
      <c r="F418" s="9" t="s">
        <v>20</v>
      </c>
      <c r="G418" s="9" t="s">
        <v>403</v>
      </c>
      <c r="H418" s="13">
        <v>12667</v>
      </c>
      <c r="I418" s="13">
        <v>12487</v>
      </c>
      <c r="J418" s="16">
        <v>13598</v>
      </c>
      <c r="K418">
        <f>IF(SUM(Tabelle1[[#This Row],[Abr.-Menge 2019]:[Abr.-Menge 2021]])&gt;0,AVERAGEIF(Tabelle1[[#This Row],[Abr.-Menge 2019]:[Abr.-Menge 2021]],"&gt;0"),0)</f>
        <v>12917.333333333334</v>
      </c>
      <c r="L4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19" spans="2:12" x14ac:dyDescent="0.3">
      <c r="B419" s="11" t="s">
        <v>12</v>
      </c>
      <c r="C419" s="11" t="s">
        <v>13</v>
      </c>
      <c r="D419" s="12">
        <v>6682</v>
      </c>
      <c r="E419" s="11" t="s">
        <v>157</v>
      </c>
      <c r="F419" s="11" t="s">
        <v>31</v>
      </c>
      <c r="G419" s="11" t="s">
        <v>403</v>
      </c>
      <c r="H419" s="14">
        <v>19689</v>
      </c>
      <c r="I419" s="14">
        <v>18537</v>
      </c>
      <c r="J419" s="17">
        <v>20784</v>
      </c>
      <c r="K419">
        <f>IF(SUM(Tabelle1[[#This Row],[Abr.-Menge 2019]:[Abr.-Menge 2021]])&gt;0,AVERAGEIF(Tabelle1[[#This Row],[Abr.-Menge 2019]:[Abr.-Menge 2021]],"&gt;0"),0)</f>
        <v>19670</v>
      </c>
      <c r="L4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0" spans="2:12" x14ac:dyDescent="0.3">
      <c r="B420" s="9" t="s">
        <v>12</v>
      </c>
      <c r="C420" s="9" t="s">
        <v>13</v>
      </c>
      <c r="D420" s="10">
        <v>6682</v>
      </c>
      <c r="E420" s="9" t="s">
        <v>157</v>
      </c>
      <c r="F420" s="9" t="s">
        <v>41</v>
      </c>
      <c r="G420" s="9" t="s">
        <v>403</v>
      </c>
      <c r="H420" s="13">
        <v>14220</v>
      </c>
      <c r="I420" s="13">
        <v>17328</v>
      </c>
      <c r="J420" s="16">
        <v>16013</v>
      </c>
      <c r="K420">
        <f>IF(SUM(Tabelle1[[#This Row],[Abr.-Menge 2019]:[Abr.-Menge 2021]])&gt;0,AVERAGEIF(Tabelle1[[#This Row],[Abr.-Menge 2019]:[Abr.-Menge 2021]],"&gt;0"),0)</f>
        <v>15853.666666666666</v>
      </c>
      <c r="L4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1" spans="2:12" x14ac:dyDescent="0.3">
      <c r="B421" s="11" t="s">
        <v>12</v>
      </c>
      <c r="C421" s="11" t="s">
        <v>13</v>
      </c>
      <c r="D421" s="12">
        <v>6682</v>
      </c>
      <c r="E421" s="11" t="s">
        <v>157</v>
      </c>
      <c r="F421" s="11" t="s">
        <v>34</v>
      </c>
      <c r="G421" s="11" t="s">
        <v>403</v>
      </c>
      <c r="H421" s="14">
        <v>10170</v>
      </c>
      <c r="I421" s="14">
        <v>9741</v>
      </c>
      <c r="J421" s="17">
        <v>10389</v>
      </c>
      <c r="K421">
        <f>IF(SUM(Tabelle1[[#This Row],[Abr.-Menge 2019]:[Abr.-Menge 2021]])&gt;0,AVERAGEIF(Tabelle1[[#This Row],[Abr.-Menge 2019]:[Abr.-Menge 2021]],"&gt;0"),0)</f>
        <v>10100</v>
      </c>
      <c r="L4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2" spans="2:12" x14ac:dyDescent="0.3">
      <c r="B422" s="9" t="s">
        <v>12</v>
      </c>
      <c r="C422" s="9" t="s">
        <v>13</v>
      </c>
      <c r="D422" s="10">
        <v>6682</v>
      </c>
      <c r="E422" s="9" t="s">
        <v>157</v>
      </c>
      <c r="F422" s="9" t="s">
        <v>35</v>
      </c>
      <c r="G422" s="9" t="s">
        <v>403</v>
      </c>
      <c r="H422" s="13">
        <v>10759</v>
      </c>
      <c r="I422" s="13">
        <v>10252</v>
      </c>
      <c r="J422" s="16">
        <v>12079</v>
      </c>
      <c r="K422">
        <f>IF(SUM(Tabelle1[[#This Row],[Abr.-Menge 2019]:[Abr.-Menge 2021]])&gt;0,AVERAGEIF(Tabelle1[[#This Row],[Abr.-Menge 2019]:[Abr.-Menge 2021]],"&gt;0"),0)</f>
        <v>11030</v>
      </c>
      <c r="L4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3" spans="2:12" x14ac:dyDescent="0.3">
      <c r="B423" s="11" t="s">
        <v>12</v>
      </c>
      <c r="C423" s="11" t="s">
        <v>13</v>
      </c>
      <c r="D423" s="12">
        <v>6682</v>
      </c>
      <c r="E423" s="11" t="s">
        <v>157</v>
      </c>
      <c r="F423" s="11" t="s">
        <v>36</v>
      </c>
      <c r="G423" s="11" t="s">
        <v>403</v>
      </c>
      <c r="H423" s="14">
        <v>14343</v>
      </c>
      <c r="I423" s="14">
        <v>14349</v>
      </c>
      <c r="J423" s="17">
        <v>15866</v>
      </c>
      <c r="K423">
        <f>IF(SUM(Tabelle1[[#This Row],[Abr.-Menge 2019]:[Abr.-Menge 2021]])&gt;0,AVERAGEIF(Tabelle1[[#This Row],[Abr.-Menge 2019]:[Abr.-Menge 2021]],"&gt;0"),0)</f>
        <v>14852.666666666666</v>
      </c>
      <c r="L4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4" spans="2:12" x14ac:dyDescent="0.3">
      <c r="B424" s="9" t="s">
        <v>12</v>
      </c>
      <c r="C424" s="9" t="s">
        <v>13</v>
      </c>
      <c r="D424" s="10">
        <v>6682</v>
      </c>
      <c r="E424" s="9" t="s">
        <v>157</v>
      </c>
      <c r="F424" s="9" t="s">
        <v>37</v>
      </c>
      <c r="G424" s="9" t="s">
        <v>403</v>
      </c>
      <c r="H424" s="13">
        <v>10747</v>
      </c>
      <c r="I424" s="13">
        <v>11683</v>
      </c>
      <c r="J424" s="16">
        <v>13345</v>
      </c>
      <c r="K424">
        <f>IF(SUM(Tabelle1[[#This Row],[Abr.-Menge 2019]:[Abr.-Menge 2021]])&gt;0,AVERAGEIF(Tabelle1[[#This Row],[Abr.-Menge 2019]:[Abr.-Menge 2021]],"&gt;0"),0)</f>
        <v>11925</v>
      </c>
      <c r="L4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5" spans="2:12" x14ac:dyDescent="0.3">
      <c r="B425" s="11" t="s">
        <v>12</v>
      </c>
      <c r="C425" s="11" t="s">
        <v>13</v>
      </c>
      <c r="D425" s="12">
        <v>6682</v>
      </c>
      <c r="E425" s="11" t="s">
        <v>157</v>
      </c>
      <c r="F425" s="11" t="s">
        <v>138</v>
      </c>
      <c r="G425" s="11" t="s">
        <v>403</v>
      </c>
      <c r="H425" s="14">
        <v>7217</v>
      </c>
      <c r="I425" s="14">
        <v>7254</v>
      </c>
      <c r="J425" s="17">
        <v>8242</v>
      </c>
      <c r="K425">
        <f>IF(SUM(Tabelle1[[#This Row],[Abr.-Menge 2019]:[Abr.-Menge 2021]])&gt;0,AVERAGEIF(Tabelle1[[#This Row],[Abr.-Menge 2019]:[Abr.-Menge 2021]],"&gt;0"),0)</f>
        <v>7571</v>
      </c>
      <c r="L4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6" spans="2:12" x14ac:dyDescent="0.3">
      <c r="B426" s="9" t="s">
        <v>12</v>
      </c>
      <c r="C426" s="9" t="s">
        <v>13</v>
      </c>
      <c r="D426" s="10">
        <v>6682</v>
      </c>
      <c r="E426" s="9" t="s">
        <v>157</v>
      </c>
      <c r="F426" s="9" t="s">
        <v>158</v>
      </c>
      <c r="G426" s="9" t="s">
        <v>403</v>
      </c>
      <c r="H426" s="13">
        <v>20936</v>
      </c>
      <c r="I426" s="13">
        <v>19379</v>
      </c>
      <c r="J426" s="16">
        <v>22222</v>
      </c>
      <c r="K426">
        <f>IF(SUM(Tabelle1[[#This Row],[Abr.-Menge 2019]:[Abr.-Menge 2021]])&gt;0,AVERAGEIF(Tabelle1[[#This Row],[Abr.-Menge 2019]:[Abr.-Menge 2021]],"&gt;0"),0)</f>
        <v>20845.666666666668</v>
      </c>
      <c r="L4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7" spans="2:12" x14ac:dyDescent="0.3">
      <c r="B427" s="11" t="s">
        <v>12</v>
      </c>
      <c r="C427" s="11" t="s">
        <v>13</v>
      </c>
      <c r="D427" s="12">
        <v>6682</v>
      </c>
      <c r="E427" s="11" t="s">
        <v>157</v>
      </c>
      <c r="F427" s="11" t="s">
        <v>38</v>
      </c>
      <c r="G427" s="11" t="s">
        <v>403</v>
      </c>
      <c r="H427" s="14">
        <v>22539</v>
      </c>
      <c r="I427" s="14">
        <v>20914</v>
      </c>
      <c r="J427" s="17">
        <v>27279</v>
      </c>
      <c r="K427">
        <f>IF(SUM(Tabelle1[[#This Row],[Abr.-Menge 2019]:[Abr.-Menge 2021]])&gt;0,AVERAGEIF(Tabelle1[[#This Row],[Abr.-Menge 2019]:[Abr.-Menge 2021]],"&gt;0"),0)</f>
        <v>23577.333333333332</v>
      </c>
      <c r="L4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8" spans="2:12" x14ac:dyDescent="0.3">
      <c r="B428" s="9" t="s">
        <v>12</v>
      </c>
      <c r="C428" s="9" t="s">
        <v>13</v>
      </c>
      <c r="D428" s="10">
        <v>6682</v>
      </c>
      <c r="E428" s="9" t="s">
        <v>157</v>
      </c>
      <c r="F428" s="9" t="s">
        <v>63</v>
      </c>
      <c r="G428" s="9" t="s">
        <v>403</v>
      </c>
      <c r="H428" s="13">
        <v>22974</v>
      </c>
      <c r="I428" s="13">
        <v>16361</v>
      </c>
      <c r="J428" s="16">
        <v>15907</v>
      </c>
      <c r="K428">
        <f>IF(SUM(Tabelle1[[#This Row],[Abr.-Menge 2019]:[Abr.-Menge 2021]])&gt;0,AVERAGEIF(Tabelle1[[#This Row],[Abr.-Menge 2019]:[Abr.-Menge 2021]],"&gt;0"),0)</f>
        <v>18414</v>
      </c>
      <c r="L4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29" spans="2:12" x14ac:dyDescent="0.3">
      <c r="B429" s="11" t="s">
        <v>12</v>
      </c>
      <c r="C429" s="11" t="s">
        <v>13</v>
      </c>
      <c r="D429" s="12">
        <v>6682</v>
      </c>
      <c r="E429" s="11" t="s">
        <v>157</v>
      </c>
      <c r="F429" s="11" t="s">
        <v>159</v>
      </c>
      <c r="G429" s="11" t="s">
        <v>403</v>
      </c>
      <c r="H429" s="14">
        <v>18955</v>
      </c>
      <c r="I429" s="14">
        <v>17547</v>
      </c>
      <c r="J429" s="17">
        <v>19589</v>
      </c>
      <c r="K429">
        <f>IF(SUM(Tabelle1[[#This Row],[Abr.-Menge 2019]:[Abr.-Menge 2021]])&gt;0,AVERAGEIF(Tabelle1[[#This Row],[Abr.-Menge 2019]:[Abr.-Menge 2021]],"&gt;0"),0)</f>
        <v>18697</v>
      </c>
      <c r="L4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0" spans="2:12" x14ac:dyDescent="0.3">
      <c r="B430" s="9" t="s">
        <v>12</v>
      </c>
      <c r="C430" s="9" t="s">
        <v>13</v>
      </c>
      <c r="D430" s="10">
        <v>6682</v>
      </c>
      <c r="E430" s="9" t="s">
        <v>157</v>
      </c>
      <c r="F430" s="9" t="s">
        <v>104</v>
      </c>
      <c r="G430" s="9" t="s">
        <v>403</v>
      </c>
      <c r="H430" s="13">
        <v>11658</v>
      </c>
      <c r="I430" s="13">
        <v>10745</v>
      </c>
      <c r="J430" s="16">
        <v>12287</v>
      </c>
      <c r="K430">
        <f>IF(SUM(Tabelle1[[#This Row],[Abr.-Menge 2019]:[Abr.-Menge 2021]])&gt;0,AVERAGEIF(Tabelle1[[#This Row],[Abr.-Menge 2019]:[Abr.-Menge 2021]],"&gt;0"),0)</f>
        <v>11563.333333333334</v>
      </c>
      <c r="L4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1" spans="2:12" x14ac:dyDescent="0.3">
      <c r="B431" s="11" t="s">
        <v>12</v>
      </c>
      <c r="C431" s="11" t="s">
        <v>13</v>
      </c>
      <c r="D431" s="12">
        <v>6682</v>
      </c>
      <c r="E431" s="11" t="s">
        <v>157</v>
      </c>
      <c r="F431" s="11" t="s">
        <v>64</v>
      </c>
      <c r="G431" s="11" t="s">
        <v>403</v>
      </c>
      <c r="H431" s="14">
        <v>13881</v>
      </c>
      <c r="I431" s="14">
        <v>13986</v>
      </c>
      <c r="J431" s="17">
        <v>16584</v>
      </c>
      <c r="K431">
        <f>IF(SUM(Tabelle1[[#This Row],[Abr.-Menge 2019]:[Abr.-Menge 2021]])&gt;0,AVERAGEIF(Tabelle1[[#This Row],[Abr.-Menge 2019]:[Abr.-Menge 2021]],"&gt;0"),0)</f>
        <v>14817</v>
      </c>
      <c r="L4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2" spans="2:12" x14ac:dyDescent="0.3">
      <c r="B432" s="9" t="s">
        <v>12</v>
      </c>
      <c r="C432" s="9" t="s">
        <v>13</v>
      </c>
      <c r="D432" s="10">
        <v>6682</v>
      </c>
      <c r="E432" s="9" t="s">
        <v>157</v>
      </c>
      <c r="F432" s="9" t="s">
        <v>27</v>
      </c>
      <c r="G432" s="9" t="s">
        <v>403</v>
      </c>
      <c r="H432" s="13">
        <v>11088</v>
      </c>
      <c r="I432" s="13">
        <v>14255</v>
      </c>
      <c r="J432" s="16">
        <v>13179</v>
      </c>
      <c r="K432">
        <f>IF(SUM(Tabelle1[[#This Row],[Abr.-Menge 2019]:[Abr.-Menge 2021]])&gt;0,AVERAGEIF(Tabelle1[[#This Row],[Abr.-Menge 2019]:[Abr.-Menge 2021]],"&gt;0"),0)</f>
        <v>12840.666666666666</v>
      </c>
      <c r="L4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3" spans="2:12" x14ac:dyDescent="0.3">
      <c r="B433" s="11" t="s">
        <v>12</v>
      </c>
      <c r="C433" s="11" t="s">
        <v>13</v>
      </c>
      <c r="D433" s="12">
        <v>6682</v>
      </c>
      <c r="E433" s="11" t="s">
        <v>157</v>
      </c>
      <c r="F433" s="11" t="s">
        <v>108</v>
      </c>
      <c r="G433" s="11" t="s">
        <v>403</v>
      </c>
      <c r="H433" s="14">
        <v>13791</v>
      </c>
      <c r="I433" s="14">
        <v>12558</v>
      </c>
      <c r="J433" s="17">
        <v>18402</v>
      </c>
      <c r="K433">
        <f>IF(SUM(Tabelle1[[#This Row],[Abr.-Menge 2019]:[Abr.-Menge 2021]])&gt;0,AVERAGEIF(Tabelle1[[#This Row],[Abr.-Menge 2019]:[Abr.-Menge 2021]],"&gt;0"),0)</f>
        <v>14917</v>
      </c>
      <c r="L4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4" spans="2:12" x14ac:dyDescent="0.3">
      <c r="B434" s="9" t="s">
        <v>12</v>
      </c>
      <c r="C434" s="9" t="s">
        <v>13</v>
      </c>
      <c r="D434" s="10">
        <v>6682</v>
      </c>
      <c r="E434" s="9" t="s">
        <v>157</v>
      </c>
      <c r="F434" s="9" t="s">
        <v>69</v>
      </c>
      <c r="G434" s="9" t="s">
        <v>403</v>
      </c>
      <c r="H434" s="13">
        <v>16692</v>
      </c>
      <c r="I434" s="13">
        <v>16010</v>
      </c>
      <c r="J434" s="16">
        <v>17210</v>
      </c>
      <c r="K434">
        <f>IF(SUM(Tabelle1[[#This Row],[Abr.-Menge 2019]:[Abr.-Menge 2021]])&gt;0,AVERAGEIF(Tabelle1[[#This Row],[Abr.-Menge 2019]:[Abr.-Menge 2021]],"&gt;0"),0)</f>
        <v>16637.333333333332</v>
      </c>
      <c r="L4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5" spans="2:12" x14ac:dyDescent="0.3">
      <c r="B435" s="11" t="s">
        <v>12</v>
      </c>
      <c r="C435" s="11" t="s">
        <v>13</v>
      </c>
      <c r="D435" s="12">
        <v>6683</v>
      </c>
      <c r="E435" s="11" t="s">
        <v>160</v>
      </c>
      <c r="F435" s="11" t="s">
        <v>15</v>
      </c>
      <c r="G435" s="11" t="s">
        <v>403</v>
      </c>
      <c r="H435" s="14">
        <v>17172</v>
      </c>
      <c r="I435" s="14">
        <v>17574</v>
      </c>
      <c r="J435" s="17">
        <v>16105</v>
      </c>
      <c r="K435">
        <f>IF(SUM(Tabelle1[[#This Row],[Abr.-Menge 2019]:[Abr.-Menge 2021]])&gt;0,AVERAGEIF(Tabelle1[[#This Row],[Abr.-Menge 2019]:[Abr.-Menge 2021]],"&gt;0"),0)</f>
        <v>16950.333333333332</v>
      </c>
      <c r="L4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6" spans="2:12" x14ac:dyDescent="0.3">
      <c r="B436" s="9" t="s">
        <v>12</v>
      </c>
      <c r="C436" s="9" t="s">
        <v>13</v>
      </c>
      <c r="D436" s="10">
        <v>6683</v>
      </c>
      <c r="E436" s="9" t="s">
        <v>160</v>
      </c>
      <c r="F436" s="9" t="s">
        <v>16</v>
      </c>
      <c r="G436" s="9" t="s">
        <v>403</v>
      </c>
      <c r="H436" s="13">
        <v>13718</v>
      </c>
      <c r="I436" s="13">
        <v>12705</v>
      </c>
      <c r="J436" s="16">
        <v>14282</v>
      </c>
      <c r="K436">
        <f>IF(SUM(Tabelle1[[#This Row],[Abr.-Menge 2019]:[Abr.-Menge 2021]])&gt;0,AVERAGEIF(Tabelle1[[#This Row],[Abr.-Menge 2019]:[Abr.-Menge 2021]],"&gt;0"),0)</f>
        <v>13568.333333333334</v>
      </c>
      <c r="L4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7" spans="2:12" x14ac:dyDescent="0.3">
      <c r="B437" s="11" t="s">
        <v>12</v>
      </c>
      <c r="C437" s="11" t="s">
        <v>13</v>
      </c>
      <c r="D437" s="12">
        <v>6683</v>
      </c>
      <c r="E437" s="11" t="s">
        <v>160</v>
      </c>
      <c r="F437" s="11" t="s">
        <v>22</v>
      </c>
      <c r="G437" s="11" t="s">
        <v>403</v>
      </c>
      <c r="H437" s="14">
        <v>19605</v>
      </c>
      <c r="I437" s="14">
        <v>18176</v>
      </c>
      <c r="J437" s="17">
        <v>18676</v>
      </c>
      <c r="K437">
        <f>IF(SUM(Tabelle1[[#This Row],[Abr.-Menge 2019]:[Abr.-Menge 2021]])&gt;0,AVERAGEIF(Tabelle1[[#This Row],[Abr.-Menge 2019]:[Abr.-Menge 2021]],"&gt;0"),0)</f>
        <v>18819</v>
      </c>
      <c r="L4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8" spans="2:12" x14ac:dyDescent="0.3">
      <c r="B438" s="9" t="s">
        <v>12</v>
      </c>
      <c r="C438" s="9" t="s">
        <v>13</v>
      </c>
      <c r="D438" s="10">
        <v>6683</v>
      </c>
      <c r="E438" s="9" t="s">
        <v>160</v>
      </c>
      <c r="F438" s="9" t="s">
        <v>17</v>
      </c>
      <c r="G438" s="9" t="s">
        <v>403</v>
      </c>
      <c r="H438" s="13">
        <v>7395</v>
      </c>
      <c r="I438" s="13">
        <v>6667</v>
      </c>
      <c r="J438" s="16">
        <v>7930</v>
      </c>
      <c r="K438">
        <f>IF(SUM(Tabelle1[[#This Row],[Abr.-Menge 2019]:[Abr.-Menge 2021]])&gt;0,AVERAGEIF(Tabelle1[[#This Row],[Abr.-Menge 2019]:[Abr.-Menge 2021]],"&gt;0"),0)</f>
        <v>7330.666666666667</v>
      </c>
      <c r="L4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39" spans="2:12" x14ac:dyDescent="0.3">
      <c r="B439" s="11" t="s">
        <v>12</v>
      </c>
      <c r="C439" s="11" t="s">
        <v>13</v>
      </c>
      <c r="D439" s="12">
        <v>6683</v>
      </c>
      <c r="E439" s="11" t="s">
        <v>160</v>
      </c>
      <c r="F439" s="11" t="s">
        <v>24</v>
      </c>
      <c r="G439" s="11" t="s">
        <v>403</v>
      </c>
      <c r="H439" s="14">
        <v>9748</v>
      </c>
      <c r="I439" s="14">
        <v>8812</v>
      </c>
      <c r="J439" s="17">
        <v>9913</v>
      </c>
      <c r="K439">
        <f>IF(SUM(Tabelle1[[#This Row],[Abr.-Menge 2019]:[Abr.-Menge 2021]])&gt;0,AVERAGEIF(Tabelle1[[#This Row],[Abr.-Menge 2019]:[Abr.-Menge 2021]],"&gt;0"),0)</f>
        <v>9491</v>
      </c>
      <c r="L4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0" spans="2:12" x14ac:dyDescent="0.3">
      <c r="B440" s="9" t="s">
        <v>12</v>
      </c>
      <c r="C440" s="9" t="s">
        <v>13</v>
      </c>
      <c r="D440" s="10">
        <v>6683</v>
      </c>
      <c r="E440" s="9" t="s">
        <v>160</v>
      </c>
      <c r="F440" s="9" t="s">
        <v>161</v>
      </c>
      <c r="G440" s="9" t="s">
        <v>403</v>
      </c>
      <c r="H440" s="13">
        <v>9249</v>
      </c>
      <c r="I440" s="13">
        <v>9011</v>
      </c>
      <c r="J440" s="16">
        <v>10758</v>
      </c>
      <c r="K440">
        <f>IF(SUM(Tabelle1[[#This Row],[Abr.-Menge 2019]:[Abr.-Menge 2021]])&gt;0,AVERAGEIF(Tabelle1[[#This Row],[Abr.-Menge 2019]:[Abr.-Menge 2021]],"&gt;0"),0)</f>
        <v>9672.6666666666661</v>
      </c>
      <c r="L4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1" spans="2:12" x14ac:dyDescent="0.3">
      <c r="B441" s="11" t="s">
        <v>12</v>
      </c>
      <c r="C441" s="11" t="s">
        <v>13</v>
      </c>
      <c r="D441" s="12">
        <v>6683</v>
      </c>
      <c r="E441" s="11" t="s">
        <v>160</v>
      </c>
      <c r="F441" s="11" t="s">
        <v>18</v>
      </c>
      <c r="G441" s="11" t="s">
        <v>403</v>
      </c>
      <c r="H441" s="14">
        <v>13619</v>
      </c>
      <c r="I441" s="14">
        <v>11913</v>
      </c>
      <c r="J441" s="17">
        <v>10529</v>
      </c>
      <c r="K441">
        <f>IF(SUM(Tabelle1[[#This Row],[Abr.-Menge 2019]:[Abr.-Menge 2021]])&gt;0,AVERAGEIF(Tabelle1[[#This Row],[Abr.-Menge 2019]:[Abr.-Menge 2021]],"&gt;0"),0)</f>
        <v>12020.333333333334</v>
      </c>
      <c r="L4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2" spans="2:12" x14ac:dyDescent="0.3">
      <c r="B442" s="9" t="s">
        <v>12</v>
      </c>
      <c r="C442" s="9" t="s">
        <v>13</v>
      </c>
      <c r="D442" s="10">
        <v>6683</v>
      </c>
      <c r="E442" s="9" t="s">
        <v>160</v>
      </c>
      <c r="F442" s="9" t="s">
        <v>29</v>
      </c>
      <c r="G442" s="9" t="s">
        <v>403</v>
      </c>
      <c r="H442" s="13">
        <v>17719</v>
      </c>
      <c r="I442" s="13">
        <v>17282</v>
      </c>
      <c r="J442" s="16">
        <v>19122</v>
      </c>
      <c r="K442">
        <f>IF(SUM(Tabelle1[[#This Row],[Abr.-Menge 2019]:[Abr.-Menge 2021]])&gt;0,AVERAGEIF(Tabelle1[[#This Row],[Abr.-Menge 2019]:[Abr.-Menge 2021]],"&gt;0"),0)</f>
        <v>18041</v>
      </c>
      <c r="L4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3" spans="2:12" x14ac:dyDescent="0.3">
      <c r="B443" s="11" t="s">
        <v>12</v>
      </c>
      <c r="C443" s="11" t="s">
        <v>13</v>
      </c>
      <c r="D443" s="12">
        <v>6683</v>
      </c>
      <c r="E443" s="11" t="s">
        <v>160</v>
      </c>
      <c r="F443" s="11" t="s">
        <v>19</v>
      </c>
      <c r="G443" s="11" t="s">
        <v>403</v>
      </c>
      <c r="H443" s="14">
        <v>23708</v>
      </c>
      <c r="I443" s="14">
        <v>22531</v>
      </c>
      <c r="J443" s="17">
        <v>23985</v>
      </c>
      <c r="K443">
        <f>IF(SUM(Tabelle1[[#This Row],[Abr.-Menge 2019]:[Abr.-Menge 2021]])&gt;0,AVERAGEIF(Tabelle1[[#This Row],[Abr.-Menge 2019]:[Abr.-Menge 2021]],"&gt;0"),0)</f>
        <v>23408</v>
      </c>
      <c r="L4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4" spans="2:12" x14ac:dyDescent="0.3">
      <c r="B444" s="9" t="s">
        <v>12</v>
      </c>
      <c r="C444" s="9" t="s">
        <v>13</v>
      </c>
      <c r="D444" s="10">
        <v>6686</v>
      </c>
      <c r="E444" s="9" t="s">
        <v>162</v>
      </c>
      <c r="F444" s="9" t="s">
        <v>126</v>
      </c>
      <c r="G444" s="9" t="s">
        <v>403</v>
      </c>
      <c r="H444" s="13">
        <v>0</v>
      </c>
      <c r="I444" s="13">
        <v>0</v>
      </c>
      <c r="J444" s="16">
        <v>0</v>
      </c>
      <c r="K444">
        <f>IF(SUM(Tabelle1[[#This Row],[Abr.-Menge 2019]:[Abr.-Menge 2021]])&gt;0,AVERAGEIF(Tabelle1[[#This Row],[Abr.-Menge 2019]:[Abr.-Menge 2021]],"&gt;0"),0)</f>
        <v>0</v>
      </c>
      <c r="L4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5" spans="2:12" x14ac:dyDescent="0.3">
      <c r="B445" s="11" t="s">
        <v>12</v>
      </c>
      <c r="C445" s="11" t="s">
        <v>13</v>
      </c>
      <c r="D445" s="12">
        <v>6686</v>
      </c>
      <c r="E445" s="11" t="s">
        <v>162</v>
      </c>
      <c r="F445" s="11" t="s">
        <v>128</v>
      </c>
      <c r="G445" s="11" t="s">
        <v>403</v>
      </c>
      <c r="H445" s="14">
        <v>0</v>
      </c>
      <c r="I445" s="14">
        <v>0</v>
      </c>
      <c r="J445" s="17">
        <v>0</v>
      </c>
      <c r="K445">
        <f>IF(SUM(Tabelle1[[#This Row],[Abr.-Menge 2019]:[Abr.-Menge 2021]])&gt;0,AVERAGEIF(Tabelle1[[#This Row],[Abr.-Menge 2019]:[Abr.-Menge 2021]],"&gt;0"),0)</f>
        <v>0</v>
      </c>
      <c r="L4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6" spans="2:12" x14ac:dyDescent="0.3">
      <c r="B446" s="9" t="s">
        <v>12</v>
      </c>
      <c r="C446" s="9" t="s">
        <v>13</v>
      </c>
      <c r="D446" s="10">
        <v>6686</v>
      </c>
      <c r="E446" s="9" t="s">
        <v>162</v>
      </c>
      <c r="F446" s="9" t="s">
        <v>163</v>
      </c>
      <c r="G446" s="9" t="s">
        <v>403</v>
      </c>
      <c r="H446" s="13">
        <v>0</v>
      </c>
      <c r="I446" s="13">
        <v>0</v>
      </c>
      <c r="J446" s="16">
        <v>0</v>
      </c>
      <c r="K446">
        <f>IF(SUM(Tabelle1[[#This Row],[Abr.-Menge 2019]:[Abr.-Menge 2021]])&gt;0,AVERAGEIF(Tabelle1[[#This Row],[Abr.-Menge 2019]:[Abr.-Menge 2021]],"&gt;0"),0)</f>
        <v>0</v>
      </c>
      <c r="L4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7" spans="2:12" x14ac:dyDescent="0.3">
      <c r="B447" s="11" t="s">
        <v>12</v>
      </c>
      <c r="C447" s="11" t="s">
        <v>13</v>
      </c>
      <c r="D447" s="12">
        <v>6686</v>
      </c>
      <c r="E447" s="11" t="s">
        <v>162</v>
      </c>
      <c r="F447" s="11" t="s">
        <v>164</v>
      </c>
      <c r="G447" s="11" t="s">
        <v>403</v>
      </c>
      <c r="H447" s="14">
        <v>0</v>
      </c>
      <c r="I447" s="14">
        <v>0</v>
      </c>
      <c r="J447" s="17">
        <v>0</v>
      </c>
      <c r="K447">
        <f>IF(SUM(Tabelle1[[#This Row],[Abr.-Menge 2019]:[Abr.-Menge 2021]])&gt;0,AVERAGEIF(Tabelle1[[#This Row],[Abr.-Menge 2019]:[Abr.-Menge 2021]],"&gt;0"),0)</f>
        <v>0</v>
      </c>
      <c r="L4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8" spans="2:12" x14ac:dyDescent="0.3">
      <c r="B448" s="9" t="s">
        <v>12</v>
      </c>
      <c r="C448" s="9" t="s">
        <v>13</v>
      </c>
      <c r="D448" s="10">
        <v>6686</v>
      </c>
      <c r="E448" s="9" t="s">
        <v>162</v>
      </c>
      <c r="F448" s="9" t="s">
        <v>165</v>
      </c>
      <c r="G448" s="9" t="s">
        <v>403</v>
      </c>
      <c r="H448" s="13">
        <v>0</v>
      </c>
      <c r="I448" s="13">
        <v>0</v>
      </c>
      <c r="J448" s="16">
        <v>0</v>
      </c>
      <c r="K448">
        <f>IF(SUM(Tabelle1[[#This Row],[Abr.-Menge 2019]:[Abr.-Menge 2021]])&gt;0,AVERAGEIF(Tabelle1[[#This Row],[Abr.-Menge 2019]:[Abr.-Menge 2021]],"&gt;0"),0)</f>
        <v>0</v>
      </c>
      <c r="L4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49" spans="2:12" x14ac:dyDescent="0.3">
      <c r="B449" s="11" t="s">
        <v>12</v>
      </c>
      <c r="C449" s="11" t="s">
        <v>13</v>
      </c>
      <c r="D449" s="12">
        <v>6686</v>
      </c>
      <c r="E449" s="11" t="s">
        <v>162</v>
      </c>
      <c r="F449" s="11" t="s">
        <v>166</v>
      </c>
      <c r="G449" s="11" t="s">
        <v>403</v>
      </c>
      <c r="H449" s="14">
        <v>0</v>
      </c>
      <c r="I449" s="14">
        <v>0</v>
      </c>
      <c r="J449" s="17">
        <v>0</v>
      </c>
      <c r="K449">
        <f>IF(SUM(Tabelle1[[#This Row],[Abr.-Menge 2019]:[Abr.-Menge 2021]])&gt;0,AVERAGEIF(Tabelle1[[#This Row],[Abr.-Menge 2019]:[Abr.-Menge 2021]],"&gt;0"),0)</f>
        <v>0</v>
      </c>
      <c r="L4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0" spans="2:12" x14ac:dyDescent="0.3">
      <c r="B450" s="9" t="s">
        <v>12</v>
      </c>
      <c r="C450" s="9" t="s">
        <v>13</v>
      </c>
      <c r="D450" s="10">
        <v>6686</v>
      </c>
      <c r="E450" s="9" t="s">
        <v>162</v>
      </c>
      <c r="F450" s="9" t="s">
        <v>29</v>
      </c>
      <c r="G450" s="9" t="s">
        <v>403</v>
      </c>
      <c r="H450" s="13">
        <v>0</v>
      </c>
      <c r="I450" s="13">
        <v>0</v>
      </c>
      <c r="J450" s="16">
        <v>0</v>
      </c>
      <c r="K450">
        <f>IF(SUM(Tabelle1[[#This Row],[Abr.-Menge 2019]:[Abr.-Menge 2021]])&gt;0,AVERAGEIF(Tabelle1[[#This Row],[Abr.-Menge 2019]:[Abr.-Menge 2021]],"&gt;0"),0)</f>
        <v>0</v>
      </c>
      <c r="L4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1" spans="2:12" x14ac:dyDescent="0.3">
      <c r="B451" s="11" t="s">
        <v>12</v>
      </c>
      <c r="C451" s="11" t="s">
        <v>13</v>
      </c>
      <c r="D451" s="12">
        <v>6686</v>
      </c>
      <c r="E451" s="11" t="s">
        <v>162</v>
      </c>
      <c r="F451" s="11" t="s">
        <v>156</v>
      </c>
      <c r="G451" s="11" t="s">
        <v>403</v>
      </c>
      <c r="H451" s="14">
        <v>0</v>
      </c>
      <c r="I451" s="14">
        <v>0</v>
      </c>
      <c r="J451" s="17">
        <v>0</v>
      </c>
      <c r="K451">
        <f>IF(SUM(Tabelle1[[#This Row],[Abr.-Menge 2019]:[Abr.-Menge 2021]])&gt;0,AVERAGEIF(Tabelle1[[#This Row],[Abr.-Menge 2019]:[Abr.-Menge 2021]],"&gt;0"),0)</f>
        <v>0</v>
      </c>
      <c r="L4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2" spans="2:12" x14ac:dyDescent="0.3">
      <c r="B452" s="9" t="s">
        <v>12</v>
      </c>
      <c r="C452" s="9" t="s">
        <v>13</v>
      </c>
      <c r="D452" s="10">
        <v>6686</v>
      </c>
      <c r="E452" s="9" t="s">
        <v>162</v>
      </c>
      <c r="F452" s="9" t="s">
        <v>167</v>
      </c>
      <c r="G452" s="9" t="s">
        <v>403</v>
      </c>
      <c r="H452" s="13">
        <v>0</v>
      </c>
      <c r="I452" s="13">
        <v>0</v>
      </c>
      <c r="J452" s="16">
        <v>0</v>
      </c>
      <c r="K452">
        <f>IF(SUM(Tabelle1[[#This Row],[Abr.-Menge 2019]:[Abr.-Menge 2021]])&gt;0,AVERAGEIF(Tabelle1[[#This Row],[Abr.-Menge 2019]:[Abr.-Menge 2021]],"&gt;0"),0)</f>
        <v>0</v>
      </c>
      <c r="L4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3" spans="2:12" x14ac:dyDescent="0.3">
      <c r="B453" s="11" t="s">
        <v>12</v>
      </c>
      <c r="C453" s="11" t="s">
        <v>13</v>
      </c>
      <c r="D453" s="12">
        <v>6686</v>
      </c>
      <c r="E453" s="11" t="s">
        <v>162</v>
      </c>
      <c r="F453" s="11" t="s">
        <v>168</v>
      </c>
      <c r="G453" s="11" t="s">
        <v>403</v>
      </c>
      <c r="H453" s="14">
        <v>0</v>
      </c>
      <c r="I453" s="14">
        <v>0</v>
      </c>
      <c r="J453" s="17">
        <v>0</v>
      </c>
      <c r="K453">
        <f>IF(SUM(Tabelle1[[#This Row],[Abr.-Menge 2019]:[Abr.-Menge 2021]])&gt;0,AVERAGEIF(Tabelle1[[#This Row],[Abr.-Menge 2019]:[Abr.-Menge 2021]],"&gt;0"),0)</f>
        <v>0</v>
      </c>
      <c r="L4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4" spans="2:12" x14ac:dyDescent="0.3">
      <c r="B454" s="9" t="s">
        <v>12</v>
      </c>
      <c r="C454" s="9" t="s">
        <v>13</v>
      </c>
      <c r="D454" s="10">
        <v>6686</v>
      </c>
      <c r="E454" s="9" t="s">
        <v>162</v>
      </c>
      <c r="F454" s="9" t="s">
        <v>169</v>
      </c>
      <c r="G454" s="9" t="s">
        <v>403</v>
      </c>
      <c r="H454" s="13">
        <v>0</v>
      </c>
      <c r="I454" s="13">
        <v>0</v>
      </c>
      <c r="J454" s="16">
        <v>0</v>
      </c>
      <c r="K454">
        <f>IF(SUM(Tabelle1[[#This Row],[Abr.-Menge 2019]:[Abr.-Menge 2021]])&gt;0,AVERAGEIF(Tabelle1[[#This Row],[Abr.-Menge 2019]:[Abr.-Menge 2021]],"&gt;0"),0)</f>
        <v>0</v>
      </c>
      <c r="L4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5" spans="2:12" x14ac:dyDescent="0.3">
      <c r="B455" s="11" t="s">
        <v>12</v>
      </c>
      <c r="C455" s="11" t="s">
        <v>13</v>
      </c>
      <c r="D455" s="12">
        <v>6686</v>
      </c>
      <c r="E455" s="11" t="s">
        <v>162</v>
      </c>
      <c r="F455" s="11" t="s">
        <v>170</v>
      </c>
      <c r="G455" s="11" t="s">
        <v>403</v>
      </c>
      <c r="H455" s="14">
        <v>0</v>
      </c>
      <c r="I455" s="14">
        <v>0</v>
      </c>
      <c r="J455" s="17">
        <v>0</v>
      </c>
      <c r="K455">
        <f>IF(SUM(Tabelle1[[#This Row],[Abr.-Menge 2019]:[Abr.-Menge 2021]])&gt;0,AVERAGEIF(Tabelle1[[#This Row],[Abr.-Menge 2019]:[Abr.-Menge 2021]],"&gt;0"),0)</f>
        <v>0</v>
      </c>
      <c r="L4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6" spans="2:12" x14ac:dyDescent="0.3">
      <c r="B456" s="9" t="s">
        <v>12</v>
      </c>
      <c r="C456" s="9" t="s">
        <v>13</v>
      </c>
      <c r="D456" s="10">
        <v>6686</v>
      </c>
      <c r="E456" s="9" t="s">
        <v>162</v>
      </c>
      <c r="F456" s="9" t="s">
        <v>171</v>
      </c>
      <c r="G456" s="9" t="s">
        <v>403</v>
      </c>
      <c r="H456" s="13">
        <v>0</v>
      </c>
      <c r="I456" s="13">
        <v>0</v>
      </c>
      <c r="J456" s="16">
        <v>0</v>
      </c>
      <c r="K456">
        <f>IF(SUM(Tabelle1[[#This Row],[Abr.-Menge 2019]:[Abr.-Menge 2021]])&gt;0,AVERAGEIF(Tabelle1[[#This Row],[Abr.-Menge 2019]:[Abr.-Menge 2021]],"&gt;0"),0)</f>
        <v>0</v>
      </c>
      <c r="L4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7" spans="2:12" x14ac:dyDescent="0.3">
      <c r="B457" s="11" t="s">
        <v>12</v>
      </c>
      <c r="C457" s="11" t="s">
        <v>13</v>
      </c>
      <c r="D457" s="12">
        <v>6690</v>
      </c>
      <c r="E457" s="11" t="s">
        <v>172</v>
      </c>
      <c r="F457" s="11" t="s">
        <v>19</v>
      </c>
      <c r="G457" s="11" t="s">
        <v>403</v>
      </c>
      <c r="H457" s="14">
        <v>19841</v>
      </c>
      <c r="I457" s="14">
        <v>17977</v>
      </c>
      <c r="J457" s="17">
        <v>20404</v>
      </c>
      <c r="K457">
        <f>IF(SUM(Tabelle1[[#This Row],[Abr.-Menge 2019]:[Abr.-Menge 2021]])&gt;0,AVERAGEIF(Tabelle1[[#This Row],[Abr.-Menge 2019]:[Abr.-Menge 2021]],"&gt;0"),0)</f>
        <v>19407.333333333332</v>
      </c>
      <c r="L4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8" spans="2:12" x14ac:dyDescent="0.3">
      <c r="B458" s="9" t="s">
        <v>12</v>
      </c>
      <c r="C458" s="9" t="s">
        <v>13</v>
      </c>
      <c r="D458" s="10">
        <v>6690</v>
      </c>
      <c r="E458" s="9" t="s">
        <v>172</v>
      </c>
      <c r="F458" s="9" t="s">
        <v>30</v>
      </c>
      <c r="G458" s="9" t="s">
        <v>403</v>
      </c>
      <c r="H458" s="13">
        <v>14680</v>
      </c>
      <c r="I458" s="13">
        <v>14623</v>
      </c>
      <c r="J458" s="16">
        <v>16308</v>
      </c>
      <c r="K458">
        <f>IF(SUM(Tabelle1[[#This Row],[Abr.-Menge 2019]:[Abr.-Menge 2021]])&gt;0,AVERAGEIF(Tabelle1[[#This Row],[Abr.-Menge 2019]:[Abr.-Menge 2021]],"&gt;0"),0)</f>
        <v>15203.666666666666</v>
      </c>
      <c r="L4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59" spans="2:12" x14ac:dyDescent="0.3">
      <c r="B459" s="11" t="s">
        <v>12</v>
      </c>
      <c r="C459" s="11" t="s">
        <v>13</v>
      </c>
      <c r="D459" s="12">
        <v>6690</v>
      </c>
      <c r="E459" s="11" t="s">
        <v>172</v>
      </c>
      <c r="F459" s="11" t="s">
        <v>20</v>
      </c>
      <c r="G459" s="11" t="s">
        <v>403</v>
      </c>
      <c r="H459" s="14">
        <v>21287</v>
      </c>
      <c r="I459" s="14">
        <v>21518</v>
      </c>
      <c r="J459" s="17">
        <v>21905</v>
      </c>
      <c r="K459">
        <f>IF(SUM(Tabelle1[[#This Row],[Abr.-Menge 2019]:[Abr.-Menge 2021]])&gt;0,AVERAGEIF(Tabelle1[[#This Row],[Abr.-Menge 2019]:[Abr.-Menge 2021]],"&gt;0"),0)</f>
        <v>21570</v>
      </c>
      <c r="L4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0" spans="2:12" x14ac:dyDescent="0.3">
      <c r="B460" s="9" t="s">
        <v>12</v>
      </c>
      <c r="C460" s="9" t="s">
        <v>13</v>
      </c>
      <c r="D460" s="10">
        <v>6690</v>
      </c>
      <c r="E460" s="9" t="s">
        <v>172</v>
      </c>
      <c r="F460" s="9" t="s">
        <v>31</v>
      </c>
      <c r="G460" s="9" t="s">
        <v>403</v>
      </c>
      <c r="H460" s="13">
        <v>16533</v>
      </c>
      <c r="I460" s="13">
        <v>16487</v>
      </c>
      <c r="J460" s="16">
        <v>18791</v>
      </c>
      <c r="K460">
        <f>IF(SUM(Tabelle1[[#This Row],[Abr.-Menge 2019]:[Abr.-Menge 2021]])&gt;0,AVERAGEIF(Tabelle1[[#This Row],[Abr.-Menge 2019]:[Abr.-Menge 2021]],"&gt;0"),0)</f>
        <v>17270.333333333332</v>
      </c>
      <c r="L4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1" spans="2:12" x14ac:dyDescent="0.3">
      <c r="B461" s="11" t="s">
        <v>12</v>
      </c>
      <c r="C461" s="11" t="s">
        <v>13</v>
      </c>
      <c r="D461" s="12">
        <v>6690</v>
      </c>
      <c r="E461" s="11" t="s">
        <v>172</v>
      </c>
      <c r="F461" s="11" t="s">
        <v>41</v>
      </c>
      <c r="G461" s="11" t="s">
        <v>403</v>
      </c>
      <c r="H461" s="14">
        <v>29021</v>
      </c>
      <c r="I461" s="14">
        <v>28649</v>
      </c>
      <c r="J461" s="17">
        <v>34995</v>
      </c>
      <c r="K461">
        <f>IF(SUM(Tabelle1[[#This Row],[Abr.-Menge 2019]:[Abr.-Menge 2021]])&gt;0,AVERAGEIF(Tabelle1[[#This Row],[Abr.-Menge 2019]:[Abr.-Menge 2021]],"&gt;0"),0)</f>
        <v>30888.333333333332</v>
      </c>
      <c r="L4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2" spans="2:12" x14ac:dyDescent="0.3">
      <c r="B462" s="9" t="s">
        <v>12</v>
      </c>
      <c r="C462" s="9" t="s">
        <v>13</v>
      </c>
      <c r="D462" s="10">
        <v>6690</v>
      </c>
      <c r="E462" s="9" t="s">
        <v>172</v>
      </c>
      <c r="F462" s="9" t="s">
        <v>173</v>
      </c>
      <c r="G462" s="9" t="s">
        <v>403</v>
      </c>
      <c r="H462" s="13">
        <v>19086</v>
      </c>
      <c r="I462" s="13">
        <v>17578</v>
      </c>
      <c r="J462" s="16">
        <v>20099</v>
      </c>
      <c r="K462">
        <f>IF(SUM(Tabelle1[[#This Row],[Abr.-Menge 2019]:[Abr.-Menge 2021]])&gt;0,AVERAGEIF(Tabelle1[[#This Row],[Abr.-Menge 2019]:[Abr.-Menge 2021]],"&gt;0"),0)</f>
        <v>18921</v>
      </c>
      <c r="L4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3" spans="2:12" x14ac:dyDescent="0.3">
      <c r="B463" s="11" t="s">
        <v>12</v>
      </c>
      <c r="C463" s="11" t="s">
        <v>13</v>
      </c>
      <c r="D463" s="12">
        <v>6690</v>
      </c>
      <c r="E463" s="11" t="s">
        <v>172</v>
      </c>
      <c r="F463" s="11" t="s">
        <v>33</v>
      </c>
      <c r="G463" s="11" t="s">
        <v>403</v>
      </c>
      <c r="H463" s="14">
        <v>15510</v>
      </c>
      <c r="I463" s="14">
        <v>14926</v>
      </c>
      <c r="J463" s="17">
        <v>15718</v>
      </c>
      <c r="K463">
        <f>IF(SUM(Tabelle1[[#This Row],[Abr.-Menge 2019]:[Abr.-Menge 2021]])&gt;0,AVERAGEIF(Tabelle1[[#This Row],[Abr.-Menge 2019]:[Abr.-Menge 2021]],"&gt;0"),0)</f>
        <v>15384.666666666666</v>
      </c>
      <c r="L4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4" spans="2:12" x14ac:dyDescent="0.3">
      <c r="B464" s="9" t="s">
        <v>12</v>
      </c>
      <c r="C464" s="9" t="s">
        <v>13</v>
      </c>
      <c r="D464" s="10">
        <v>6690</v>
      </c>
      <c r="E464" s="9" t="s">
        <v>172</v>
      </c>
      <c r="F464" s="9" t="s">
        <v>35</v>
      </c>
      <c r="G464" s="9" t="s">
        <v>403</v>
      </c>
      <c r="H464" s="13">
        <v>35804</v>
      </c>
      <c r="I464" s="13">
        <v>33716</v>
      </c>
      <c r="J464" s="16">
        <v>36318</v>
      </c>
      <c r="K464">
        <f>IF(SUM(Tabelle1[[#This Row],[Abr.-Menge 2019]:[Abr.-Menge 2021]])&gt;0,AVERAGEIF(Tabelle1[[#This Row],[Abr.-Menge 2019]:[Abr.-Menge 2021]],"&gt;0"),0)</f>
        <v>35279.333333333336</v>
      </c>
      <c r="L4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5" spans="2:12" x14ac:dyDescent="0.3">
      <c r="B465" s="11" t="s">
        <v>12</v>
      </c>
      <c r="C465" s="11" t="s">
        <v>13</v>
      </c>
      <c r="D465" s="12">
        <v>6691</v>
      </c>
      <c r="E465" s="11" t="s">
        <v>174</v>
      </c>
      <c r="F465" s="11" t="s">
        <v>15</v>
      </c>
      <c r="G465" s="11" t="s">
        <v>403</v>
      </c>
      <c r="H465" s="14">
        <v>18294</v>
      </c>
      <c r="I465" s="14">
        <v>17138</v>
      </c>
      <c r="J465" s="17">
        <v>19343</v>
      </c>
      <c r="K465">
        <f>IF(SUM(Tabelle1[[#This Row],[Abr.-Menge 2019]:[Abr.-Menge 2021]])&gt;0,AVERAGEIF(Tabelle1[[#This Row],[Abr.-Menge 2019]:[Abr.-Menge 2021]],"&gt;0"),0)</f>
        <v>18258.333333333332</v>
      </c>
      <c r="L4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6" spans="2:12" x14ac:dyDescent="0.3">
      <c r="B466" s="9" t="s">
        <v>12</v>
      </c>
      <c r="C466" s="9" t="s">
        <v>13</v>
      </c>
      <c r="D466" s="10">
        <v>6691</v>
      </c>
      <c r="E466" s="9" t="s">
        <v>174</v>
      </c>
      <c r="F466" s="9" t="s">
        <v>175</v>
      </c>
      <c r="G466" s="9" t="s">
        <v>403</v>
      </c>
      <c r="H466" s="13">
        <v>27343</v>
      </c>
      <c r="I466" s="13">
        <v>21821</v>
      </c>
      <c r="J466" s="16">
        <v>15669</v>
      </c>
      <c r="K466">
        <f>IF(SUM(Tabelle1[[#This Row],[Abr.-Menge 2019]:[Abr.-Menge 2021]])&gt;0,AVERAGEIF(Tabelle1[[#This Row],[Abr.-Menge 2019]:[Abr.-Menge 2021]],"&gt;0"),0)</f>
        <v>21611</v>
      </c>
      <c r="L4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7" spans="2:12" x14ac:dyDescent="0.3">
      <c r="B467" s="11" t="s">
        <v>12</v>
      </c>
      <c r="C467" s="11" t="s">
        <v>13</v>
      </c>
      <c r="D467" s="12">
        <v>6691</v>
      </c>
      <c r="E467" s="11" t="s">
        <v>174</v>
      </c>
      <c r="F467" s="11" t="s">
        <v>176</v>
      </c>
      <c r="G467" s="11" t="s">
        <v>403</v>
      </c>
      <c r="H467" s="14">
        <v>22440</v>
      </c>
      <c r="I467" s="14">
        <v>19923</v>
      </c>
      <c r="J467" s="17">
        <v>20247</v>
      </c>
      <c r="K467">
        <f>IF(SUM(Tabelle1[[#This Row],[Abr.-Menge 2019]:[Abr.-Menge 2021]])&gt;0,AVERAGEIF(Tabelle1[[#This Row],[Abr.-Menge 2019]:[Abr.-Menge 2021]],"&gt;0"),0)</f>
        <v>20870</v>
      </c>
      <c r="L4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8" spans="2:12" x14ac:dyDescent="0.3">
      <c r="B468" s="9" t="s">
        <v>12</v>
      </c>
      <c r="C468" s="9" t="s">
        <v>13</v>
      </c>
      <c r="D468" s="10">
        <v>6691</v>
      </c>
      <c r="E468" s="9" t="s">
        <v>174</v>
      </c>
      <c r="F468" s="9" t="s">
        <v>177</v>
      </c>
      <c r="G468" s="9" t="s">
        <v>403</v>
      </c>
      <c r="H468" s="13">
        <v>9226</v>
      </c>
      <c r="I468" s="13">
        <v>7862</v>
      </c>
      <c r="J468" s="16">
        <v>10324</v>
      </c>
      <c r="K468">
        <f>IF(SUM(Tabelle1[[#This Row],[Abr.-Menge 2019]:[Abr.-Menge 2021]])&gt;0,AVERAGEIF(Tabelle1[[#This Row],[Abr.-Menge 2019]:[Abr.-Menge 2021]],"&gt;0"),0)</f>
        <v>9137.3333333333339</v>
      </c>
      <c r="L4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69" spans="2:12" x14ac:dyDescent="0.3">
      <c r="B469" s="11" t="s">
        <v>12</v>
      </c>
      <c r="C469" s="11" t="s">
        <v>13</v>
      </c>
      <c r="D469" s="12">
        <v>6691</v>
      </c>
      <c r="E469" s="11" t="s">
        <v>174</v>
      </c>
      <c r="F469" s="11" t="s">
        <v>178</v>
      </c>
      <c r="G469" s="11" t="s">
        <v>403</v>
      </c>
      <c r="H469" s="14">
        <v>23778</v>
      </c>
      <c r="I469" s="14">
        <v>22875</v>
      </c>
      <c r="J469" s="17">
        <v>27854</v>
      </c>
      <c r="K469">
        <f>IF(SUM(Tabelle1[[#This Row],[Abr.-Menge 2019]:[Abr.-Menge 2021]])&gt;0,AVERAGEIF(Tabelle1[[#This Row],[Abr.-Menge 2019]:[Abr.-Menge 2021]],"&gt;0"),0)</f>
        <v>24835.666666666668</v>
      </c>
      <c r="L4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0" spans="2:12" x14ac:dyDescent="0.3">
      <c r="B470" s="9" t="s">
        <v>12</v>
      </c>
      <c r="C470" s="9" t="s">
        <v>13</v>
      </c>
      <c r="D470" s="10">
        <v>6691</v>
      </c>
      <c r="E470" s="9" t="s">
        <v>174</v>
      </c>
      <c r="F470" s="9" t="s">
        <v>16</v>
      </c>
      <c r="G470" s="9" t="s">
        <v>403</v>
      </c>
      <c r="H470" s="13">
        <v>22703</v>
      </c>
      <c r="I470" s="13">
        <v>19336</v>
      </c>
      <c r="J470" s="16">
        <v>21561</v>
      </c>
      <c r="K470">
        <f>IF(SUM(Tabelle1[[#This Row],[Abr.-Menge 2019]:[Abr.-Menge 2021]])&gt;0,AVERAGEIF(Tabelle1[[#This Row],[Abr.-Menge 2019]:[Abr.-Menge 2021]],"&gt;0"),0)</f>
        <v>21200</v>
      </c>
      <c r="L4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1" spans="2:12" x14ac:dyDescent="0.3">
      <c r="B471" s="11" t="s">
        <v>12</v>
      </c>
      <c r="C471" s="11" t="s">
        <v>13</v>
      </c>
      <c r="D471" s="12">
        <v>6691</v>
      </c>
      <c r="E471" s="11" t="s">
        <v>174</v>
      </c>
      <c r="F471" s="11" t="s">
        <v>126</v>
      </c>
      <c r="G471" s="11" t="s">
        <v>403</v>
      </c>
      <c r="H471" s="14">
        <v>11515</v>
      </c>
      <c r="I471" s="14">
        <v>10944</v>
      </c>
      <c r="J471" s="17">
        <v>12086</v>
      </c>
      <c r="K471">
        <f>IF(SUM(Tabelle1[[#This Row],[Abr.-Menge 2019]:[Abr.-Menge 2021]])&gt;0,AVERAGEIF(Tabelle1[[#This Row],[Abr.-Menge 2019]:[Abr.-Menge 2021]],"&gt;0"),0)</f>
        <v>11515</v>
      </c>
      <c r="L4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2" spans="2:12" x14ac:dyDescent="0.3">
      <c r="B472" s="9" t="s">
        <v>12</v>
      </c>
      <c r="C472" s="9" t="s">
        <v>13</v>
      </c>
      <c r="D472" s="10">
        <v>6691</v>
      </c>
      <c r="E472" s="9" t="s">
        <v>174</v>
      </c>
      <c r="F472" s="9" t="s">
        <v>22</v>
      </c>
      <c r="G472" s="9" t="s">
        <v>403</v>
      </c>
      <c r="H472" s="13">
        <v>15414</v>
      </c>
      <c r="I472" s="13">
        <v>19511</v>
      </c>
      <c r="J472" s="16">
        <v>16564</v>
      </c>
      <c r="K472">
        <f>IF(SUM(Tabelle1[[#This Row],[Abr.-Menge 2019]:[Abr.-Menge 2021]])&gt;0,AVERAGEIF(Tabelle1[[#This Row],[Abr.-Menge 2019]:[Abr.-Menge 2021]],"&gt;0"),0)</f>
        <v>17163</v>
      </c>
      <c r="L4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3" spans="2:12" x14ac:dyDescent="0.3">
      <c r="B473" s="11" t="s">
        <v>12</v>
      </c>
      <c r="C473" s="11" t="s">
        <v>13</v>
      </c>
      <c r="D473" s="12">
        <v>6691</v>
      </c>
      <c r="E473" s="11" t="s">
        <v>174</v>
      </c>
      <c r="F473" s="11" t="s">
        <v>52</v>
      </c>
      <c r="G473" s="11" t="s">
        <v>403</v>
      </c>
      <c r="H473" s="14">
        <v>15537</v>
      </c>
      <c r="I473" s="14">
        <v>14498</v>
      </c>
      <c r="J473" s="17">
        <v>16274</v>
      </c>
      <c r="K473">
        <f>IF(SUM(Tabelle1[[#This Row],[Abr.-Menge 2019]:[Abr.-Menge 2021]])&gt;0,AVERAGEIF(Tabelle1[[#This Row],[Abr.-Menge 2019]:[Abr.-Menge 2021]],"&gt;0"),0)</f>
        <v>15436.333333333334</v>
      </c>
      <c r="L4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4" spans="2:12" x14ac:dyDescent="0.3">
      <c r="B474" s="9" t="s">
        <v>12</v>
      </c>
      <c r="C474" s="9" t="s">
        <v>13</v>
      </c>
      <c r="D474" s="10">
        <v>6691</v>
      </c>
      <c r="E474" s="9" t="s">
        <v>174</v>
      </c>
      <c r="F474" s="9" t="s">
        <v>17</v>
      </c>
      <c r="G474" s="9" t="s">
        <v>403</v>
      </c>
      <c r="H474" s="13">
        <v>29624</v>
      </c>
      <c r="I474" s="13">
        <v>31212</v>
      </c>
      <c r="J474" s="16">
        <v>35527</v>
      </c>
      <c r="K474">
        <f>IF(SUM(Tabelle1[[#This Row],[Abr.-Menge 2019]:[Abr.-Menge 2021]])&gt;0,AVERAGEIF(Tabelle1[[#This Row],[Abr.-Menge 2019]:[Abr.-Menge 2021]],"&gt;0"),0)</f>
        <v>32121</v>
      </c>
      <c r="L4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5" spans="2:12" x14ac:dyDescent="0.3">
      <c r="B475" s="11" t="s">
        <v>12</v>
      </c>
      <c r="C475" s="11" t="s">
        <v>13</v>
      </c>
      <c r="D475" s="12">
        <v>6691</v>
      </c>
      <c r="E475" s="11" t="s">
        <v>174</v>
      </c>
      <c r="F475" s="11" t="s">
        <v>23</v>
      </c>
      <c r="G475" s="11" t="s">
        <v>403</v>
      </c>
      <c r="H475" s="14">
        <v>21150</v>
      </c>
      <c r="I475" s="14">
        <v>18134</v>
      </c>
      <c r="J475" s="17">
        <v>18344</v>
      </c>
      <c r="K475">
        <f>IF(SUM(Tabelle1[[#This Row],[Abr.-Menge 2019]:[Abr.-Menge 2021]])&gt;0,AVERAGEIF(Tabelle1[[#This Row],[Abr.-Menge 2019]:[Abr.-Menge 2021]],"&gt;0"),0)</f>
        <v>19209.333333333332</v>
      </c>
      <c r="L4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6" spans="2:12" x14ac:dyDescent="0.3">
      <c r="B476" s="9" t="s">
        <v>12</v>
      </c>
      <c r="C476" s="9" t="s">
        <v>13</v>
      </c>
      <c r="D476" s="10">
        <v>6691</v>
      </c>
      <c r="E476" s="9" t="s">
        <v>174</v>
      </c>
      <c r="F476" s="9" t="s">
        <v>179</v>
      </c>
      <c r="G476" s="9" t="s">
        <v>403</v>
      </c>
      <c r="H476" s="13">
        <v>16890</v>
      </c>
      <c r="I476" s="13">
        <v>17581</v>
      </c>
      <c r="J476" s="16">
        <v>21341</v>
      </c>
      <c r="K476">
        <f>IF(SUM(Tabelle1[[#This Row],[Abr.-Menge 2019]:[Abr.-Menge 2021]])&gt;0,AVERAGEIF(Tabelle1[[#This Row],[Abr.-Menge 2019]:[Abr.-Menge 2021]],"&gt;0"),0)</f>
        <v>18604</v>
      </c>
      <c r="L4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7" spans="2:12" x14ac:dyDescent="0.3">
      <c r="B477" s="11" t="s">
        <v>12</v>
      </c>
      <c r="C477" s="11" t="s">
        <v>13</v>
      </c>
      <c r="D477" s="12">
        <v>6691</v>
      </c>
      <c r="E477" s="11" t="s">
        <v>174</v>
      </c>
      <c r="F477" s="11" t="s">
        <v>24</v>
      </c>
      <c r="G477" s="11" t="s">
        <v>403</v>
      </c>
      <c r="H477" s="14">
        <v>11127</v>
      </c>
      <c r="I477" s="14">
        <v>9903</v>
      </c>
      <c r="J477" s="17">
        <v>11200</v>
      </c>
      <c r="K477">
        <f>IF(SUM(Tabelle1[[#This Row],[Abr.-Menge 2019]:[Abr.-Menge 2021]])&gt;0,AVERAGEIF(Tabelle1[[#This Row],[Abr.-Menge 2019]:[Abr.-Menge 2021]],"&gt;0"),0)</f>
        <v>10743.333333333334</v>
      </c>
      <c r="L4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8" spans="2:12" x14ac:dyDescent="0.3">
      <c r="B478" s="9" t="s">
        <v>12</v>
      </c>
      <c r="C478" s="9" t="s">
        <v>13</v>
      </c>
      <c r="D478" s="10">
        <v>6691</v>
      </c>
      <c r="E478" s="9" t="s">
        <v>174</v>
      </c>
      <c r="F478" s="9" t="s">
        <v>161</v>
      </c>
      <c r="G478" s="9" t="s">
        <v>403</v>
      </c>
      <c r="H478" s="13">
        <v>13783</v>
      </c>
      <c r="I478" s="13">
        <v>12912</v>
      </c>
      <c r="J478" s="16">
        <v>14271</v>
      </c>
      <c r="K478">
        <f>IF(SUM(Tabelle1[[#This Row],[Abr.-Menge 2019]:[Abr.-Menge 2021]])&gt;0,AVERAGEIF(Tabelle1[[#This Row],[Abr.-Menge 2019]:[Abr.-Menge 2021]],"&gt;0"),0)</f>
        <v>13655.333333333334</v>
      </c>
      <c r="L4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79" spans="2:12" x14ac:dyDescent="0.3">
      <c r="B479" s="11" t="s">
        <v>12</v>
      </c>
      <c r="C479" s="11" t="s">
        <v>13</v>
      </c>
      <c r="D479" s="12">
        <v>6691</v>
      </c>
      <c r="E479" s="11" t="s">
        <v>174</v>
      </c>
      <c r="F479" s="11" t="s">
        <v>18</v>
      </c>
      <c r="G479" s="11" t="s">
        <v>403</v>
      </c>
      <c r="H479" s="14">
        <v>27459</v>
      </c>
      <c r="I479" s="14">
        <v>23071</v>
      </c>
      <c r="J479" s="17">
        <v>20849</v>
      </c>
      <c r="K479">
        <f>IF(SUM(Tabelle1[[#This Row],[Abr.-Menge 2019]:[Abr.-Menge 2021]])&gt;0,AVERAGEIF(Tabelle1[[#This Row],[Abr.-Menge 2019]:[Abr.-Menge 2021]],"&gt;0"),0)</f>
        <v>23793</v>
      </c>
      <c r="L4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0" spans="2:12" x14ac:dyDescent="0.3">
      <c r="B480" s="9" t="s">
        <v>12</v>
      </c>
      <c r="C480" s="9" t="s">
        <v>13</v>
      </c>
      <c r="D480" s="10">
        <v>6691</v>
      </c>
      <c r="E480" s="9" t="s">
        <v>174</v>
      </c>
      <c r="F480" s="9" t="s">
        <v>29</v>
      </c>
      <c r="G480" s="9" t="s">
        <v>403</v>
      </c>
      <c r="H480" s="13">
        <v>23400</v>
      </c>
      <c r="I480" s="13">
        <v>20960</v>
      </c>
      <c r="J480" s="16">
        <v>24511</v>
      </c>
      <c r="K480">
        <f>IF(SUM(Tabelle1[[#This Row],[Abr.-Menge 2019]:[Abr.-Menge 2021]])&gt;0,AVERAGEIF(Tabelle1[[#This Row],[Abr.-Menge 2019]:[Abr.-Menge 2021]],"&gt;0"),0)</f>
        <v>22957</v>
      </c>
      <c r="L4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1" spans="2:12" x14ac:dyDescent="0.3">
      <c r="B481" s="11" t="s">
        <v>12</v>
      </c>
      <c r="C481" s="11" t="s">
        <v>13</v>
      </c>
      <c r="D481" s="12">
        <v>6691</v>
      </c>
      <c r="E481" s="11" t="s">
        <v>174</v>
      </c>
      <c r="F481" s="11" t="s">
        <v>19</v>
      </c>
      <c r="G481" s="11" t="s">
        <v>403</v>
      </c>
      <c r="H481" s="14">
        <v>11516</v>
      </c>
      <c r="I481" s="14">
        <v>11006</v>
      </c>
      <c r="J481" s="17">
        <v>12983</v>
      </c>
      <c r="K481">
        <f>IF(SUM(Tabelle1[[#This Row],[Abr.-Menge 2019]:[Abr.-Menge 2021]])&gt;0,AVERAGEIF(Tabelle1[[#This Row],[Abr.-Menge 2019]:[Abr.-Menge 2021]],"&gt;0"),0)</f>
        <v>11835</v>
      </c>
      <c r="L4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2" spans="2:12" x14ac:dyDescent="0.3">
      <c r="B482" s="9" t="s">
        <v>12</v>
      </c>
      <c r="C482" s="9" t="s">
        <v>13</v>
      </c>
      <c r="D482" s="10">
        <v>6691</v>
      </c>
      <c r="E482" s="9" t="s">
        <v>174</v>
      </c>
      <c r="F482" s="9" t="s">
        <v>30</v>
      </c>
      <c r="G482" s="9" t="s">
        <v>403</v>
      </c>
      <c r="H482" s="13">
        <v>14357</v>
      </c>
      <c r="I482" s="13">
        <v>14793</v>
      </c>
      <c r="J482" s="16">
        <v>17171</v>
      </c>
      <c r="K482">
        <f>IF(SUM(Tabelle1[[#This Row],[Abr.-Menge 2019]:[Abr.-Menge 2021]])&gt;0,AVERAGEIF(Tabelle1[[#This Row],[Abr.-Menge 2019]:[Abr.-Menge 2021]],"&gt;0"),0)</f>
        <v>15440.333333333334</v>
      </c>
      <c r="L4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3" spans="2:12" x14ac:dyDescent="0.3">
      <c r="B483" s="11" t="s">
        <v>12</v>
      </c>
      <c r="C483" s="11" t="s">
        <v>13</v>
      </c>
      <c r="D483" s="12">
        <v>6691</v>
      </c>
      <c r="E483" s="11" t="s">
        <v>174</v>
      </c>
      <c r="F483" s="11" t="s">
        <v>20</v>
      </c>
      <c r="G483" s="11" t="s">
        <v>403</v>
      </c>
      <c r="H483" s="14">
        <v>16432</v>
      </c>
      <c r="I483" s="14">
        <v>15549</v>
      </c>
      <c r="J483" s="17">
        <v>17591</v>
      </c>
      <c r="K483">
        <f>IF(SUM(Tabelle1[[#This Row],[Abr.-Menge 2019]:[Abr.-Menge 2021]])&gt;0,AVERAGEIF(Tabelle1[[#This Row],[Abr.-Menge 2019]:[Abr.-Menge 2021]],"&gt;0"),0)</f>
        <v>16524</v>
      </c>
      <c r="L4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4" spans="2:12" x14ac:dyDescent="0.3">
      <c r="B484" s="9" t="s">
        <v>12</v>
      </c>
      <c r="C484" s="9" t="s">
        <v>13</v>
      </c>
      <c r="D484" s="10">
        <v>6691</v>
      </c>
      <c r="E484" s="9" t="s">
        <v>174</v>
      </c>
      <c r="F484" s="9" t="s">
        <v>31</v>
      </c>
      <c r="G484" s="9" t="s">
        <v>403</v>
      </c>
      <c r="H484" s="13">
        <v>29996</v>
      </c>
      <c r="I484" s="13">
        <v>28397</v>
      </c>
      <c r="J484" s="16">
        <v>32111</v>
      </c>
      <c r="K484">
        <f>IF(SUM(Tabelle1[[#This Row],[Abr.-Menge 2019]:[Abr.-Menge 2021]])&gt;0,AVERAGEIF(Tabelle1[[#This Row],[Abr.-Menge 2019]:[Abr.-Menge 2021]],"&gt;0"),0)</f>
        <v>30168</v>
      </c>
      <c r="L4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5" spans="2:12" x14ac:dyDescent="0.3">
      <c r="B485" s="11" t="s">
        <v>12</v>
      </c>
      <c r="C485" s="11" t="s">
        <v>13</v>
      </c>
      <c r="D485" s="12">
        <v>6691</v>
      </c>
      <c r="E485" s="11" t="s">
        <v>174</v>
      </c>
      <c r="F485" s="11" t="s">
        <v>41</v>
      </c>
      <c r="G485" s="11" t="s">
        <v>403</v>
      </c>
      <c r="H485" s="14">
        <v>15941</v>
      </c>
      <c r="I485" s="14">
        <v>14438</v>
      </c>
      <c r="J485" s="17">
        <v>15861</v>
      </c>
      <c r="K485">
        <f>IF(SUM(Tabelle1[[#This Row],[Abr.-Menge 2019]:[Abr.-Menge 2021]])&gt;0,AVERAGEIF(Tabelle1[[#This Row],[Abr.-Menge 2019]:[Abr.-Menge 2021]],"&gt;0"),0)</f>
        <v>15413.333333333334</v>
      </c>
      <c r="L4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6" spans="2:12" x14ac:dyDescent="0.3">
      <c r="B486" s="9" t="s">
        <v>12</v>
      </c>
      <c r="C486" s="9" t="s">
        <v>13</v>
      </c>
      <c r="D486" s="10">
        <v>6691</v>
      </c>
      <c r="E486" s="9" t="s">
        <v>174</v>
      </c>
      <c r="F486" s="9" t="s">
        <v>180</v>
      </c>
      <c r="G486" s="9" t="s">
        <v>403</v>
      </c>
      <c r="H486" s="13">
        <v>20456</v>
      </c>
      <c r="I486" s="13">
        <v>19038</v>
      </c>
      <c r="J486" s="16">
        <v>22017</v>
      </c>
      <c r="K486">
        <f>IF(SUM(Tabelle1[[#This Row],[Abr.-Menge 2019]:[Abr.-Menge 2021]])&gt;0,AVERAGEIF(Tabelle1[[#This Row],[Abr.-Menge 2019]:[Abr.-Menge 2021]],"&gt;0"),0)</f>
        <v>20503.666666666668</v>
      </c>
      <c r="L4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7" spans="2:12" x14ac:dyDescent="0.3">
      <c r="B487" s="11" t="s">
        <v>12</v>
      </c>
      <c r="C487" s="11" t="s">
        <v>13</v>
      </c>
      <c r="D487" s="12">
        <v>6691</v>
      </c>
      <c r="E487" s="11" t="s">
        <v>174</v>
      </c>
      <c r="F487" s="11" t="s">
        <v>32</v>
      </c>
      <c r="G487" s="11" t="s">
        <v>403</v>
      </c>
      <c r="H487" s="14">
        <v>15201</v>
      </c>
      <c r="I487" s="14">
        <v>14779</v>
      </c>
      <c r="J487" s="17">
        <v>16918</v>
      </c>
      <c r="K487">
        <f>IF(SUM(Tabelle1[[#This Row],[Abr.-Menge 2019]:[Abr.-Menge 2021]])&gt;0,AVERAGEIF(Tabelle1[[#This Row],[Abr.-Menge 2019]:[Abr.-Menge 2021]],"&gt;0"),0)</f>
        <v>15632.666666666666</v>
      </c>
      <c r="L4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8" spans="2:12" x14ac:dyDescent="0.3">
      <c r="B488" s="9" t="s">
        <v>12</v>
      </c>
      <c r="C488" s="9" t="s">
        <v>13</v>
      </c>
      <c r="D488" s="10">
        <v>6691</v>
      </c>
      <c r="E488" s="9" t="s">
        <v>174</v>
      </c>
      <c r="F488" s="9" t="s">
        <v>34</v>
      </c>
      <c r="G488" s="9" t="s">
        <v>403</v>
      </c>
      <c r="H488" s="13">
        <v>27702</v>
      </c>
      <c r="I488" s="13">
        <v>27705</v>
      </c>
      <c r="J488" s="16">
        <v>26918</v>
      </c>
      <c r="K488">
        <f>IF(SUM(Tabelle1[[#This Row],[Abr.-Menge 2019]:[Abr.-Menge 2021]])&gt;0,AVERAGEIF(Tabelle1[[#This Row],[Abr.-Menge 2019]:[Abr.-Menge 2021]],"&gt;0"),0)</f>
        <v>27441.666666666668</v>
      </c>
      <c r="L4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89" spans="2:12" x14ac:dyDescent="0.3">
      <c r="B489" s="11" t="s">
        <v>12</v>
      </c>
      <c r="C489" s="11" t="s">
        <v>13</v>
      </c>
      <c r="D489" s="12">
        <v>6691</v>
      </c>
      <c r="E489" s="11" t="s">
        <v>174</v>
      </c>
      <c r="F489" s="11" t="s">
        <v>55</v>
      </c>
      <c r="G489" s="11" t="s">
        <v>403</v>
      </c>
      <c r="H489" s="14">
        <v>23949</v>
      </c>
      <c r="I489" s="14">
        <v>23089</v>
      </c>
      <c r="J489" s="17">
        <v>23671</v>
      </c>
      <c r="K489">
        <f>IF(SUM(Tabelle1[[#This Row],[Abr.-Menge 2019]:[Abr.-Menge 2021]])&gt;0,AVERAGEIF(Tabelle1[[#This Row],[Abr.-Menge 2019]:[Abr.-Menge 2021]],"&gt;0"),0)</f>
        <v>23569.666666666668</v>
      </c>
      <c r="L4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0" spans="2:12" x14ac:dyDescent="0.3">
      <c r="B490" s="9" t="s">
        <v>12</v>
      </c>
      <c r="C490" s="9" t="s">
        <v>13</v>
      </c>
      <c r="D490" s="10">
        <v>6691</v>
      </c>
      <c r="E490" s="9" t="s">
        <v>174</v>
      </c>
      <c r="F490" s="9" t="s">
        <v>35</v>
      </c>
      <c r="G490" s="9" t="s">
        <v>403</v>
      </c>
      <c r="H490" s="13">
        <v>11636</v>
      </c>
      <c r="I490" s="13">
        <v>11252</v>
      </c>
      <c r="J490" s="16">
        <v>12860</v>
      </c>
      <c r="K490">
        <f>IF(SUM(Tabelle1[[#This Row],[Abr.-Menge 2019]:[Abr.-Menge 2021]])&gt;0,AVERAGEIF(Tabelle1[[#This Row],[Abr.-Menge 2019]:[Abr.-Menge 2021]],"&gt;0"),0)</f>
        <v>11916</v>
      </c>
      <c r="L4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1" spans="2:12" x14ac:dyDescent="0.3">
      <c r="B491" s="11" t="s">
        <v>12</v>
      </c>
      <c r="C491" s="11" t="s">
        <v>13</v>
      </c>
      <c r="D491" s="12">
        <v>6691</v>
      </c>
      <c r="E491" s="11" t="s">
        <v>174</v>
      </c>
      <c r="F491" s="11" t="s">
        <v>181</v>
      </c>
      <c r="G491" s="11" t="s">
        <v>403</v>
      </c>
      <c r="H491" s="14">
        <v>13665</v>
      </c>
      <c r="I491" s="14">
        <v>14387</v>
      </c>
      <c r="J491" s="17">
        <v>19123</v>
      </c>
      <c r="K491">
        <f>IF(SUM(Tabelle1[[#This Row],[Abr.-Menge 2019]:[Abr.-Menge 2021]])&gt;0,AVERAGEIF(Tabelle1[[#This Row],[Abr.-Menge 2019]:[Abr.-Menge 2021]],"&gt;0"),0)</f>
        <v>15725</v>
      </c>
      <c r="L4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2" spans="2:12" x14ac:dyDescent="0.3">
      <c r="B492" s="9" t="s">
        <v>12</v>
      </c>
      <c r="C492" s="9" t="s">
        <v>13</v>
      </c>
      <c r="D492" s="10">
        <v>6691</v>
      </c>
      <c r="E492" s="9" t="s">
        <v>174</v>
      </c>
      <c r="F492" s="9" t="s">
        <v>36</v>
      </c>
      <c r="G492" s="9" t="s">
        <v>403</v>
      </c>
      <c r="H492" s="13">
        <v>29287</v>
      </c>
      <c r="I492" s="13">
        <v>24016</v>
      </c>
      <c r="J492" s="16">
        <v>23851</v>
      </c>
      <c r="K492">
        <f>IF(SUM(Tabelle1[[#This Row],[Abr.-Menge 2019]:[Abr.-Menge 2021]])&gt;0,AVERAGEIF(Tabelle1[[#This Row],[Abr.-Menge 2019]:[Abr.-Menge 2021]],"&gt;0"),0)</f>
        <v>25718</v>
      </c>
      <c r="L4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3" spans="2:12" x14ac:dyDescent="0.3">
      <c r="B493" s="11" t="s">
        <v>12</v>
      </c>
      <c r="C493" s="11" t="s">
        <v>13</v>
      </c>
      <c r="D493" s="12">
        <v>6691</v>
      </c>
      <c r="E493" s="11" t="s">
        <v>174</v>
      </c>
      <c r="F493" s="11" t="s">
        <v>37</v>
      </c>
      <c r="G493" s="11" t="s">
        <v>403</v>
      </c>
      <c r="H493" s="14">
        <v>19232</v>
      </c>
      <c r="I493" s="14">
        <v>17158</v>
      </c>
      <c r="J493" s="17">
        <v>20156</v>
      </c>
      <c r="K493">
        <f>IF(SUM(Tabelle1[[#This Row],[Abr.-Menge 2019]:[Abr.-Menge 2021]])&gt;0,AVERAGEIF(Tabelle1[[#This Row],[Abr.-Menge 2019]:[Abr.-Menge 2021]],"&gt;0"),0)</f>
        <v>18848.666666666668</v>
      </c>
      <c r="L4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4" spans="2:12" x14ac:dyDescent="0.3">
      <c r="B494" s="9" t="s">
        <v>12</v>
      </c>
      <c r="C494" s="9" t="s">
        <v>13</v>
      </c>
      <c r="D494" s="10">
        <v>6691</v>
      </c>
      <c r="E494" s="9" t="s">
        <v>174</v>
      </c>
      <c r="F494" s="9" t="s">
        <v>182</v>
      </c>
      <c r="G494" s="9" t="s">
        <v>403</v>
      </c>
      <c r="H494" s="13">
        <v>12703</v>
      </c>
      <c r="I494" s="13">
        <v>12817</v>
      </c>
      <c r="J494" s="16">
        <v>15282</v>
      </c>
      <c r="K494">
        <f>IF(SUM(Tabelle1[[#This Row],[Abr.-Menge 2019]:[Abr.-Menge 2021]])&gt;0,AVERAGEIF(Tabelle1[[#This Row],[Abr.-Menge 2019]:[Abr.-Menge 2021]],"&gt;0"),0)</f>
        <v>13600.666666666666</v>
      </c>
      <c r="L4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5" spans="2:12" x14ac:dyDescent="0.3">
      <c r="B495" s="11" t="s">
        <v>12</v>
      </c>
      <c r="C495" s="11" t="s">
        <v>13</v>
      </c>
      <c r="D495" s="12">
        <v>6691</v>
      </c>
      <c r="E495" s="11" t="s">
        <v>174</v>
      </c>
      <c r="F495" s="11" t="s">
        <v>183</v>
      </c>
      <c r="G495" s="11" t="s">
        <v>403</v>
      </c>
      <c r="H495" s="14">
        <v>9347</v>
      </c>
      <c r="I495" s="14">
        <v>9085</v>
      </c>
      <c r="J495" s="17">
        <v>10106</v>
      </c>
      <c r="K495">
        <f>IF(SUM(Tabelle1[[#This Row],[Abr.-Menge 2019]:[Abr.-Menge 2021]])&gt;0,AVERAGEIF(Tabelle1[[#This Row],[Abr.-Menge 2019]:[Abr.-Menge 2021]],"&gt;0"),0)</f>
        <v>9512.6666666666661</v>
      </c>
      <c r="L4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6" spans="2:12" x14ac:dyDescent="0.3">
      <c r="B496" s="9" t="s">
        <v>12</v>
      </c>
      <c r="C496" s="9" t="s">
        <v>13</v>
      </c>
      <c r="D496" s="10">
        <v>6691</v>
      </c>
      <c r="E496" s="9" t="s">
        <v>174</v>
      </c>
      <c r="F496" s="9" t="s">
        <v>184</v>
      </c>
      <c r="G496" s="9" t="s">
        <v>403</v>
      </c>
      <c r="H496" s="13">
        <v>16546</v>
      </c>
      <c r="I496" s="13">
        <v>15617</v>
      </c>
      <c r="J496" s="16">
        <v>18600</v>
      </c>
      <c r="K496">
        <f>IF(SUM(Tabelle1[[#This Row],[Abr.-Menge 2019]:[Abr.-Menge 2021]])&gt;0,AVERAGEIF(Tabelle1[[#This Row],[Abr.-Menge 2019]:[Abr.-Menge 2021]],"&gt;0"),0)</f>
        <v>16921</v>
      </c>
      <c r="L4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7" spans="2:12" x14ac:dyDescent="0.3">
      <c r="B497" s="11" t="s">
        <v>12</v>
      </c>
      <c r="C497" s="11" t="s">
        <v>13</v>
      </c>
      <c r="D497" s="12">
        <v>6691</v>
      </c>
      <c r="E497" s="11" t="s">
        <v>174</v>
      </c>
      <c r="F497" s="11" t="s">
        <v>185</v>
      </c>
      <c r="G497" s="11" t="s">
        <v>403</v>
      </c>
      <c r="H497" s="14">
        <v>9378</v>
      </c>
      <c r="I497" s="14">
        <v>8548</v>
      </c>
      <c r="J497" s="17">
        <v>9621</v>
      </c>
      <c r="K497">
        <f>IF(SUM(Tabelle1[[#This Row],[Abr.-Menge 2019]:[Abr.-Menge 2021]])&gt;0,AVERAGEIF(Tabelle1[[#This Row],[Abr.-Menge 2019]:[Abr.-Menge 2021]],"&gt;0"),0)</f>
        <v>9182.3333333333339</v>
      </c>
      <c r="L4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8" spans="2:12" x14ac:dyDescent="0.3">
      <c r="B498" s="9" t="s">
        <v>12</v>
      </c>
      <c r="C498" s="9" t="s">
        <v>13</v>
      </c>
      <c r="D498" s="10">
        <v>6691</v>
      </c>
      <c r="E498" s="9" t="s">
        <v>174</v>
      </c>
      <c r="F498" s="9" t="s">
        <v>45</v>
      </c>
      <c r="G498" s="9" t="s">
        <v>403</v>
      </c>
      <c r="H498" s="13">
        <v>12207</v>
      </c>
      <c r="I498" s="13">
        <v>11427</v>
      </c>
      <c r="J498" s="16">
        <v>13206</v>
      </c>
      <c r="K498">
        <f>IF(SUM(Tabelle1[[#This Row],[Abr.-Menge 2019]:[Abr.-Menge 2021]])&gt;0,AVERAGEIF(Tabelle1[[#This Row],[Abr.-Menge 2019]:[Abr.-Menge 2021]],"&gt;0"),0)</f>
        <v>12280</v>
      </c>
      <c r="L4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499" spans="2:12" x14ac:dyDescent="0.3">
      <c r="B499" s="11" t="s">
        <v>12</v>
      </c>
      <c r="C499" s="11" t="s">
        <v>13</v>
      </c>
      <c r="D499" s="12">
        <v>6691</v>
      </c>
      <c r="E499" s="11" t="s">
        <v>174</v>
      </c>
      <c r="F499" s="11" t="s">
        <v>186</v>
      </c>
      <c r="G499" s="11" t="s">
        <v>403</v>
      </c>
      <c r="H499" s="14">
        <v>15687</v>
      </c>
      <c r="I499" s="14">
        <v>15521</v>
      </c>
      <c r="J499" s="17">
        <v>17574</v>
      </c>
      <c r="K499">
        <f>IF(SUM(Tabelle1[[#This Row],[Abr.-Menge 2019]:[Abr.-Menge 2021]])&gt;0,AVERAGEIF(Tabelle1[[#This Row],[Abr.-Menge 2019]:[Abr.-Menge 2021]],"&gt;0"),0)</f>
        <v>16260.666666666666</v>
      </c>
      <c r="L4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0" spans="2:12" x14ac:dyDescent="0.3">
      <c r="B500" s="9" t="s">
        <v>12</v>
      </c>
      <c r="C500" s="9" t="s">
        <v>13</v>
      </c>
      <c r="D500" s="10">
        <v>6691</v>
      </c>
      <c r="E500" s="9" t="s">
        <v>174</v>
      </c>
      <c r="F500" s="9" t="s">
        <v>38</v>
      </c>
      <c r="G500" s="9" t="s">
        <v>403</v>
      </c>
      <c r="H500" s="13">
        <v>15766</v>
      </c>
      <c r="I500" s="13">
        <v>15319</v>
      </c>
      <c r="J500" s="16">
        <v>17758</v>
      </c>
      <c r="K500">
        <f>IF(SUM(Tabelle1[[#This Row],[Abr.-Menge 2019]:[Abr.-Menge 2021]])&gt;0,AVERAGEIF(Tabelle1[[#This Row],[Abr.-Menge 2019]:[Abr.-Menge 2021]],"&gt;0"),0)</f>
        <v>16281</v>
      </c>
      <c r="L5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1" spans="2:12" x14ac:dyDescent="0.3">
      <c r="B501" s="11" t="s">
        <v>12</v>
      </c>
      <c r="C501" s="11" t="s">
        <v>13</v>
      </c>
      <c r="D501" s="12">
        <v>6691</v>
      </c>
      <c r="E501" s="11" t="s">
        <v>174</v>
      </c>
      <c r="F501" s="11" t="s">
        <v>59</v>
      </c>
      <c r="G501" s="11" t="s">
        <v>403</v>
      </c>
      <c r="H501" s="14">
        <v>20825</v>
      </c>
      <c r="I501" s="14">
        <v>20257</v>
      </c>
      <c r="J501" s="17">
        <v>24702</v>
      </c>
      <c r="K501">
        <f>IF(SUM(Tabelle1[[#This Row],[Abr.-Menge 2019]:[Abr.-Menge 2021]])&gt;0,AVERAGEIF(Tabelle1[[#This Row],[Abr.-Menge 2019]:[Abr.-Menge 2021]],"&gt;0"),0)</f>
        <v>21928</v>
      </c>
      <c r="L5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2" spans="2:12" x14ac:dyDescent="0.3">
      <c r="B502" s="9" t="s">
        <v>12</v>
      </c>
      <c r="C502" s="9" t="s">
        <v>13</v>
      </c>
      <c r="D502" s="10">
        <v>6691</v>
      </c>
      <c r="E502" s="9" t="s">
        <v>174</v>
      </c>
      <c r="F502" s="9" t="s">
        <v>104</v>
      </c>
      <c r="G502" s="9" t="s">
        <v>403</v>
      </c>
      <c r="H502" s="13">
        <v>27480</v>
      </c>
      <c r="I502" s="13">
        <v>27018</v>
      </c>
      <c r="J502" s="16">
        <v>31785</v>
      </c>
      <c r="K502">
        <f>IF(SUM(Tabelle1[[#This Row],[Abr.-Menge 2019]:[Abr.-Menge 2021]])&gt;0,AVERAGEIF(Tabelle1[[#This Row],[Abr.-Menge 2019]:[Abr.-Menge 2021]],"&gt;0"),0)</f>
        <v>28761</v>
      </c>
      <c r="L5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3" spans="2:12" x14ac:dyDescent="0.3">
      <c r="B503" s="11" t="s">
        <v>12</v>
      </c>
      <c r="C503" s="11" t="s">
        <v>13</v>
      </c>
      <c r="D503" s="12">
        <v>6691</v>
      </c>
      <c r="E503" s="11" t="s">
        <v>174</v>
      </c>
      <c r="F503" s="11" t="s">
        <v>63</v>
      </c>
      <c r="G503" s="11" t="s">
        <v>403</v>
      </c>
      <c r="H503" s="14">
        <v>18028</v>
      </c>
      <c r="I503" s="14">
        <v>15902</v>
      </c>
      <c r="J503" s="17">
        <v>16488</v>
      </c>
      <c r="K503">
        <f>IF(SUM(Tabelle1[[#This Row],[Abr.-Menge 2019]:[Abr.-Menge 2021]])&gt;0,AVERAGEIF(Tabelle1[[#This Row],[Abr.-Menge 2019]:[Abr.-Menge 2021]],"&gt;0"),0)</f>
        <v>16806</v>
      </c>
      <c r="L5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4" spans="2:12" x14ac:dyDescent="0.3">
      <c r="B504" s="9" t="s">
        <v>12</v>
      </c>
      <c r="C504" s="9" t="s">
        <v>13</v>
      </c>
      <c r="D504" s="10">
        <v>6691</v>
      </c>
      <c r="E504" s="9" t="s">
        <v>174</v>
      </c>
      <c r="F504" s="9" t="s">
        <v>64</v>
      </c>
      <c r="G504" s="9" t="s">
        <v>403</v>
      </c>
      <c r="H504" s="13">
        <v>12750</v>
      </c>
      <c r="I504" s="13">
        <v>11334</v>
      </c>
      <c r="J504" s="16">
        <v>11799</v>
      </c>
      <c r="K504">
        <f>IF(SUM(Tabelle1[[#This Row],[Abr.-Menge 2019]:[Abr.-Menge 2021]])&gt;0,AVERAGEIF(Tabelle1[[#This Row],[Abr.-Menge 2019]:[Abr.-Menge 2021]],"&gt;0"),0)</f>
        <v>11961</v>
      </c>
      <c r="L5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5" spans="2:12" x14ac:dyDescent="0.3">
      <c r="B505" s="11" t="s">
        <v>12</v>
      </c>
      <c r="C505" s="11" t="s">
        <v>13</v>
      </c>
      <c r="D505" s="12">
        <v>6691</v>
      </c>
      <c r="E505" s="11" t="s">
        <v>174</v>
      </c>
      <c r="F505" s="11" t="s">
        <v>39</v>
      </c>
      <c r="G505" s="11" t="s">
        <v>403</v>
      </c>
      <c r="H505" s="14">
        <v>11675</v>
      </c>
      <c r="I505" s="14">
        <v>11549</v>
      </c>
      <c r="J505" s="17">
        <v>12771</v>
      </c>
      <c r="K505">
        <f>IF(SUM(Tabelle1[[#This Row],[Abr.-Menge 2019]:[Abr.-Menge 2021]])&gt;0,AVERAGEIF(Tabelle1[[#This Row],[Abr.-Menge 2019]:[Abr.-Menge 2021]],"&gt;0"),0)</f>
        <v>11998.333333333334</v>
      </c>
      <c r="L5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6" spans="2:12" x14ac:dyDescent="0.3">
      <c r="B506" s="9" t="s">
        <v>12</v>
      </c>
      <c r="C506" s="9" t="s">
        <v>13</v>
      </c>
      <c r="D506" s="10">
        <v>6691</v>
      </c>
      <c r="E506" s="9" t="s">
        <v>174</v>
      </c>
      <c r="F506" s="9" t="s">
        <v>67</v>
      </c>
      <c r="G506" s="9" t="s">
        <v>403</v>
      </c>
      <c r="H506" s="13">
        <v>23608</v>
      </c>
      <c r="I506" s="13">
        <v>26698</v>
      </c>
      <c r="J506" s="16">
        <v>32614</v>
      </c>
      <c r="K506">
        <f>IF(SUM(Tabelle1[[#This Row],[Abr.-Menge 2019]:[Abr.-Menge 2021]])&gt;0,AVERAGEIF(Tabelle1[[#This Row],[Abr.-Menge 2019]:[Abr.-Menge 2021]],"&gt;0"),0)</f>
        <v>27640</v>
      </c>
      <c r="L5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7" spans="2:12" x14ac:dyDescent="0.3">
      <c r="B507" s="11" t="s">
        <v>12</v>
      </c>
      <c r="C507" s="11" t="s">
        <v>13</v>
      </c>
      <c r="D507" s="12">
        <v>6691</v>
      </c>
      <c r="E507" s="11" t="s">
        <v>174</v>
      </c>
      <c r="F507" s="11" t="s">
        <v>187</v>
      </c>
      <c r="G507" s="11" t="s">
        <v>403</v>
      </c>
      <c r="H507" s="14">
        <v>11876</v>
      </c>
      <c r="I507" s="14">
        <v>12541</v>
      </c>
      <c r="J507" s="17">
        <v>14677</v>
      </c>
      <c r="K507">
        <f>IF(SUM(Tabelle1[[#This Row],[Abr.-Menge 2019]:[Abr.-Menge 2021]])&gt;0,AVERAGEIF(Tabelle1[[#This Row],[Abr.-Menge 2019]:[Abr.-Menge 2021]],"&gt;0"),0)</f>
        <v>13031.333333333334</v>
      </c>
      <c r="L5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8" spans="2:12" x14ac:dyDescent="0.3">
      <c r="B508" s="9" t="s">
        <v>12</v>
      </c>
      <c r="C508" s="9" t="s">
        <v>13</v>
      </c>
      <c r="D508" s="10">
        <v>6691</v>
      </c>
      <c r="E508" s="9" t="s">
        <v>174</v>
      </c>
      <c r="F508" s="9" t="s">
        <v>188</v>
      </c>
      <c r="G508" s="9" t="s">
        <v>403</v>
      </c>
      <c r="H508" s="13">
        <v>13094</v>
      </c>
      <c r="I508" s="13">
        <v>13106</v>
      </c>
      <c r="J508" s="16">
        <v>15129</v>
      </c>
      <c r="K508">
        <f>IF(SUM(Tabelle1[[#This Row],[Abr.-Menge 2019]:[Abr.-Menge 2021]])&gt;0,AVERAGEIF(Tabelle1[[#This Row],[Abr.-Menge 2019]:[Abr.-Menge 2021]],"&gt;0"),0)</f>
        <v>13776.333333333334</v>
      </c>
      <c r="L5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09" spans="2:12" x14ac:dyDescent="0.3">
      <c r="B509" s="11" t="s">
        <v>12</v>
      </c>
      <c r="C509" s="11" t="s">
        <v>13</v>
      </c>
      <c r="D509" s="12">
        <v>6691</v>
      </c>
      <c r="E509" s="11" t="s">
        <v>174</v>
      </c>
      <c r="F509" s="11" t="s">
        <v>189</v>
      </c>
      <c r="G509" s="11" t="s">
        <v>403</v>
      </c>
      <c r="H509" s="14">
        <v>9798</v>
      </c>
      <c r="I509" s="14">
        <v>8008</v>
      </c>
      <c r="J509" s="17">
        <v>8034</v>
      </c>
      <c r="K509">
        <f>IF(SUM(Tabelle1[[#This Row],[Abr.-Menge 2019]:[Abr.-Menge 2021]])&gt;0,AVERAGEIF(Tabelle1[[#This Row],[Abr.-Menge 2019]:[Abr.-Menge 2021]],"&gt;0"),0)</f>
        <v>8613.3333333333339</v>
      </c>
      <c r="L5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0" spans="2:12" x14ac:dyDescent="0.3">
      <c r="B510" s="9" t="s">
        <v>12</v>
      </c>
      <c r="C510" s="9" t="s">
        <v>13</v>
      </c>
      <c r="D510" s="10">
        <v>6691</v>
      </c>
      <c r="E510" s="9" t="s">
        <v>174</v>
      </c>
      <c r="F510" s="9" t="s">
        <v>190</v>
      </c>
      <c r="G510" s="9" t="s">
        <v>403</v>
      </c>
      <c r="H510" s="13">
        <v>9287</v>
      </c>
      <c r="I510" s="13">
        <v>9398</v>
      </c>
      <c r="J510" s="16">
        <v>10510</v>
      </c>
      <c r="K510">
        <f>IF(SUM(Tabelle1[[#This Row],[Abr.-Menge 2019]:[Abr.-Menge 2021]])&gt;0,AVERAGEIF(Tabelle1[[#This Row],[Abr.-Menge 2019]:[Abr.-Menge 2021]],"&gt;0"),0)</f>
        <v>9731.6666666666661</v>
      </c>
      <c r="L5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1" spans="2:12" x14ac:dyDescent="0.3">
      <c r="B511" s="11" t="s">
        <v>12</v>
      </c>
      <c r="C511" s="11" t="s">
        <v>13</v>
      </c>
      <c r="D511" s="12">
        <v>6691</v>
      </c>
      <c r="E511" s="11" t="s">
        <v>174</v>
      </c>
      <c r="F511" s="11" t="s">
        <v>191</v>
      </c>
      <c r="G511" s="11" t="s">
        <v>403</v>
      </c>
      <c r="H511" s="14">
        <v>7602</v>
      </c>
      <c r="I511" s="14">
        <v>7016</v>
      </c>
      <c r="J511" s="17">
        <v>6169</v>
      </c>
      <c r="K511">
        <f>IF(SUM(Tabelle1[[#This Row],[Abr.-Menge 2019]:[Abr.-Menge 2021]])&gt;0,AVERAGEIF(Tabelle1[[#This Row],[Abr.-Menge 2019]:[Abr.-Menge 2021]],"&gt;0"),0)</f>
        <v>6929</v>
      </c>
      <c r="L5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2" spans="2:12" x14ac:dyDescent="0.3">
      <c r="B512" s="9" t="s">
        <v>12</v>
      </c>
      <c r="C512" s="9" t="s">
        <v>13</v>
      </c>
      <c r="D512" s="10">
        <v>6691</v>
      </c>
      <c r="E512" s="9" t="s">
        <v>174</v>
      </c>
      <c r="F512" s="9" t="s">
        <v>68</v>
      </c>
      <c r="G512" s="9" t="s">
        <v>403</v>
      </c>
      <c r="H512" s="13">
        <v>10812</v>
      </c>
      <c r="I512" s="13">
        <v>17351</v>
      </c>
      <c r="J512" s="16">
        <v>22280</v>
      </c>
      <c r="K512">
        <f>IF(SUM(Tabelle1[[#This Row],[Abr.-Menge 2019]:[Abr.-Menge 2021]])&gt;0,AVERAGEIF(Tabelle1[[#This Row],[Abr.-Menge 2019]:[Abr.-Menge 2021]],"&gt;0"),0)</f>
        <v>16814.333333333332</v>
      </c>
      <c r="L5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3" spans="2:12" x14ac:dyDescent="0.3">
      <c r="B513" s="11" t="s">
        <v>12</v>
      </c>
      <c r="C513" s="11" t="s">
        <v>13</v>
      </c>
      <c r="D513" s="12">
        <v>6691</v>
      </c>
      <c r="E513" s="11" t="s">
        <v>174</v>
      </c>
      <c r="F513" s="11" t="s">
        <v>69</v>
      </c>
      <c r="G513" s="11" t="s">
        <v>403</v>
      </c>
      <c r="H513" s="14">
        <v>19888</v>
      </c>
      <c r="I513" s="14">
        <v>15204</v>
      </c>
      <c r="J513" s="17">
        <v>17184</v>
      </c>
      <c r="K513">
        <f>IF(SUM(Tabelle1[[#This Row],[Abr.-Menge 2019]:[Abr.-Menge 2021]])&gt;0,AVERAGEIF(Tabelle1[[#This Row],[Abr.-Menge 2019]:[Abr.-Menge 2021]],"&gt;0"),0)</f>
        <v>17425.333333333332</v>
      </c>
      <c r="L5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4" spans="2:12" x14ac:dyDescent="0.3">
      <c r="B514" s="9" t="s">
        <v>12</v>
      </c>
      <c r="C514" s="9" t="s">
        <v>13</v>
      </c>
      <c r="D514" s="10">
        <v>6691</v>
      </c>
      <c r="E514" s="9" t="s">
        <v>174</v>
      </c>
      <c r="F514" s="9" t="s">
        <v>107</v>
      </c>
      <c r="G514" s="9" t="s">
        <v>403</v>
      </c>
      <c r="H514" s="13">
        <v>13355</v>
      </c>
      <c r="I514" s="13">
        <v>13751</v>
      </c>
      <c r="J514" s="16">
        <v>15909</v>
      </c>
      <c r="K514">
        <f>IF(SUM(Tabelle1[[#This Row],[Abr.-Menge 2019]:[Abr.-Menge 2021]])&gt;0,AVERAGEIF(Tabelle1[[#This Row],[Abr.-Menge 2019]:[Abr.-Menge 2021]],"&gt;0"),0)</f>
        <v>14338.333333333334</v>
      </c>
      <c r="L5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5" spans="2:12" x14ac:dyDescent="0.3">
      <c r="B515" s="11" t="s">
        <v>12</v>
      </c>
      <c r="C515" s="11" t="s">
        <v>13</v>
      </c>
      <c r="D515" s="12">
        <v>6691</v>
      </c>
      <c r="E515" s="11" t="s">
        <v>174</v>
      </c>
      <c r="F515" s="11" t="s">
        <v>192</v>
      </c>
      <c r="G515" s="11" t="s">
        <v>403</v>
      </c>
      <c r="H515" s="14">
        <v>18036</v>
      </c>
      <c r="I515" s="14">
        <v>17046</v>
      </c>
      <c r="J515" s="17">
        <v>21004</v>
      </c>
      <c r="K515">
        <f>IF(SUM(Tabelle1[[#This Row],[Abr.-Menge 2019]:[Abr.-Menge 2021]])&gt;0,AVERAGEIF(Tabelle1[[#This Row],[Abr.-Menge 2019]:[Abr.-Menge 2021]],"&gt;0"),0)</f>
        <v>18695.333333333332</v>
      </c>
      <c r="L5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6" spans="2:12" x14ac:dyDescent="0.3">
      <c r="B516" s="9" t="s">
        <v>12</v>
      </c>
      <c r="C516" s="9" t="s">
        <v>13</v>
      </c>
      <c r="D516" s="10">
        <v>6691</v>
      </c>
      <c r="E516" s="9" t="s">
        <v>174</v>
      </c>
      <c r="F516" s="9" t="s">
        <v>108</v>
      </c>
      <c r="G516" s="9" t="s">
        <v>403</v>
      </c>
      <c r="H516" s="13">
        <v>16403</v>
      </c>
      <c r="I516" s="13">
        <v>15522</v>
      </c>
      <c r="J516" s="16">
        <v>19014</v>
      </c>
      <c r="K516">
        <f>IF(SUM(Tabelle1[[#This Row],[Abr.-Menge 2019]:[Abr.-Menge 2021]])&gt;0,AVERAGEIF(Tabelle1[[#This Row],[Abr.-Menge 2019]:[Abr.-Menge 2021]],"&gt;0"),0)</f>
        <v>16979.666666666668</v>
      </c>
      <c r="L5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7" spans="2:12" x14ac:dyDescent="0.3">
      <c r="B517" s="11" t="s">
        <v>12</v>
      </c>
      <c r="C517" s="11" t="s">
        <v>13</v>
      </c>
      <c r="D517" s="12">
        <v>6691</v>
      </c>
      <c r="E517" s="11" t="s">
        <v>174</v>
      </c>
      <c r="F517" s="11" t="s">
        <v>193</v>
      </c>
      <c r="G517" s="11" t="s">
        <v>403</v>
      </c>
      <c r="H517" s="14">
        <v>14485</v>
      </c>
      <c r="I517" s="14">
        <v>13079</v>
      </c>
      <c r="J517" s="17">
        <v>14752</v>
      </c>
      <c r="K517">
        <f>IF(SUM(Tabelle1[[#This Row],[Abr.-Menge 2019]:[Abr.-Menge 2021]])&gt;0,AVERAGEIF(Tabelle1[[#This Row],[Abr.-Menge 2019]:[Abr.-Menge 2021]],"&gt;0"),0)</f>
        <v>14105.333333333334</v>
      </c>
      <c r="L5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8" spans="2:12" x14ac:dyDescent="0.3">
      <c r="B518" s="9" t="s">
        <v>12</v>
      </c>
      <c r="C518" s="9" t="s">
        <v>13</v>
      </c>
      <c r="D518" s="10">
        <v>6691</v>
      </c>
      <c r="E518" s="9" t="s">
        <v>174</v>
      </c>
      <c r="F518" s="9" t="s">
        <v>194</v>
      </c>
      <c r="G518" s="9" t="s">
        <v>403</v>
      </c>
      <c r="H518" s="13">
        <v>40031</v>
      </c>
      <c r="I518" s="13">
        <v>39876</v>
      </c>
      <c r="J518" s="16">
        <v>47233</v>
      </c>
      <c r="K518">
        <f>IF(SUM(Tabelle1[[#This Row],[Abr.-Menge 2019]:[Abr.-Menge 2021]])&gt;0,AVERAGEIF(Tabelle1[[#This Row],[Abr.-Menge 2019]:[Abr.-Menge 2021]],"&gt;0"),0)</f>
        <v>42380</v>
      </c>
      <c r="L5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19" spans="2:12" x14ac:dyDescent="0.3">
      <c r="B519" s="11" t="s">
        <v>12</v>
      </c>
      <c r="C519" s="11" t="s">
        <v>13</v>
      </c>
      <c r="D519" s="12">
        <v>6691</v>
      </c>
      <c r="E519" s="11" t="s">
        <v>174</v>
      </c>
      <c r="F519" s="11" t="s">
        <v>71</v>
      </c>
      <c r="G519" s="11" t="s">
        <v>403</v>
      </c>
      <c r="H519" s="14">
        <v>21559</v>
      </c>
      <c r="I519" s="14">
        <v>20687</v>
      </c>
      <c r="J519" s="17">
        <v>23696</v>
      </c>
      <c r="K519">
        <f>IF(SUM(Tabelle1[[#This Row],[Abr.-Menge 2019]:[Abr.-Menge 2021]])&gt;0,AVERAGEIF(Tabelle1[[#This Row],[Abr.-Menge 2019]:[Abr.-Menge 2021]],"&gt;0"),0)</f>
        <v>21980.666666666668</v>
      </c>
      <c r="L5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0" spans="2:12" x14ac:dyDescent="0.3">
      <c r="B520" s="9" t="s">
        <v>12</v>
      </c>
      <c r="C520" s="9" t="s">
        <v>13</v>
      </c>
      <c r="D520" s="10">
        <v>6691</v>
      </c>
      <c r="E520" s="9" t="s">
        <v>174</v>
      </c>
      <c r="F520" s="9" t="s">
        <v>110</v>
      </c>
      <c r="G520" s="9" t="s">
        <v>403</v>
      </c>
      <c r="H520" s="13">
        <v>25375</v>
      </c>
      <c r="I520" s="13">
        <v>23013</v>
      </c>
      <c r="J520" s="16">
        <v>24795</v>
      </c>
      <c r="K520">
        <f>IF(SUM(Tabelle1[[#This Row],[Abr.-Menge 2019]:[Abr.-Menge 2021]])&gt;0,AVERAGEIF(Tabelle1[[#This Row],[Abr.-Menge 2019]:[Abr.-Menge 2021]],"&gt;0"),0)</f>
        <v>24394.333333333332</v>
      </c>
      <c r="L5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1" spans="2:12" x14ac:dyDescent="0.3">
      <c r="B521" s="11" t="s">
        <v>12</v>
      </c>
      <c r="C521" s="11" t="s">
        <v>13</v>
      </c>
      <c r="D521" s="12">
        <v>6691</v>
      </c>
      <c r="E521" s="11" t="s">
        <v>174</v>
      </c>
      <c r="F521" s="11" t="s">
        <v>195</v>
      </c>
      <c r="G521" s="11" t="s">
        <v>403</v>
      </c>
      <c r="H521" s="14">
        <v>18454</v>
      </c>
      <c r="I521" s="14">
        <v>16760</v>
      </c>
      <c r="J521" s="17">
        <v>18337</v>
      </c>
      <c r="K521">
        <f>IF(SUM(Tabelle1[[#This Row],[Abr.-Menge 2019]:[Abr.-Menge 2021]])&gt;0,AVERAGEIF(Tabelle1[[#This Row],[Abr.-Menge 2019]:[Abr.-Menge 2021]],"&gt;0"),0)</f>
        <v>17850.333333333332</v>
      </c>
      <c r="L5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2" spans="2:12" x14ac:dyDescent="0.3">
      <c r="B522" s="9" t="s">
        <v>12</v>
      </c>
      <c r="C522" s="9" t="s">
        <v>13</v>
      </c>
      <c r="D522" s="10">
        <v>6691</v>
      </c>
      <c r="E522" s="9" t="s">
        <v>174</v>
      </c>
      <c r="F522" s="9" t="s">
        <v>73</v>
      </c>
      <c r="G522" s="9" t="s">
        <v>403</v>
      </c>
      <c r="H522" s="13">
        <v>23606</v>
      </c>
      <c r="I522" s="13">
        <v>20402</v>
      </c>
      <c r="J522" s="16">
        <v>20723</v>
      </c>
      <c r="K522">
        <f>IF(SUM(Tabelle1[[#This Row],[Abr.-Menge 2019]:[Abr.-Menge 2021]])&gt;0,AVERAGEIF(Tabelle1[[#This Row],[Abr.-Menge 2019]:[Abr.-Menge 2021]],"&gt;0"),0)</f>
        <v>21577</v>
      </c>
      <c r="L5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3" spans="2:12" x14ac:dyDescent="0.3">
      <c r="B523" s="11" t="s">
        <v>12</v>
      </c>
      <c r="C523" s="11" t="s">
        <v>13</v>
      </c>
      <c r="D523" s="12">
        <v>6691</v>
      </c>
      <c r="E523" s="11" t="s">
        <v>174</v>
      </c>
      <c r="F523" s="11" t="s">
        <v>74</v>
      </c>
      <c r="G523" s="11" t="s">
        <v>403</v>
      </c>
      <c r="H523" s="14">
        <v>16448</v>
      </c>
      <c r="I523" s="14">
        <v>15014</v>
      </c>
      <c r="J523" s="17">
        <v>16760</v>
      </c>
      <c r="K523">
        <f>IF(SUM(Tabelle1[[#This Row],[Abr.-Menge 2019]:[Abr.-Menge 2021]])&gt;0,AVERAGEIF(Tabelle1[[#This Row],[Abr.-Menge 2019]:[Abr.-Menge 2021]],"&gt;0"),0)</f>
        <v>16074</v>
      </c>
      <c r="L5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4" spans="2:12" x14ac:dyDescent="0.3">
      <c r="B524" s="9" t="s">
        <v>12</v>
      </c>
      <c r="C524" s="9" t="s">
        <v>13</v>
      </c>
      <c r="D524" s="10">
        <v>6691</v>
      </c>
      <c r="E524" s="9" t="s">
        <v>174</v>
      </c>
      <c r="F524" s="9" t="s">
        <v>196</v>
      </c>
      <c r="G524" s="9" t="s">
        <v>403</v>
      </c>
      <c r="H524" s="13">
        <v>17209</v>
      </c>
      <c r="I524" s="13">
        <v>15513</v>
      </c>
      <c r="J524" s="16">
        <v>17380</v>
      </c>
      <c r="K524">
        <f>IF(SUM(Tabelle1[[#This Row],[Abr.-Menge 2019]:[Abr.-Menge 2021]])&gt;0,AVERAGEIF(Tabelle1[[#This Row],[Abr.-Menge 2019]:[Abr.-Menge 2021]],"&gt;0"),0)</f>
        <v>16700.666666666668</v>
      </c>
      <c r="L5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5" spans="2:12" x14ac:dyDescent="0.3">
      <c r="B525" s="11" t="s">
        <v>12</v>
      </c>
      <c r="C525" s="11" t="s">
        <v>13</v>
      </c>
      <c r="D525" s="12">
        <v>6691</v>
      </c>
      <c r="E525" s="11" t="s">
        <v>174</v>
      </c>
      <c r="F525" s="11" t="s">
        <v>197</v>
      </c>
      <c r="G525" s="11" t="s">
        <v>403</v>
      </c>
      <c r="H525" s="14">
        <v>28356</v>
      </c>
      <c r="I525" s="14">
        <v>26788</v>
      </c>
      <c r="J525" s="17">
        <v>33009</v>
      </c>
      <c r="K525">
        <f>IF(SUM(Tabelle1[[#This Row],[Abr.-Menge 2019]:[Abr.-Menge 2021]])&gt;0,AVERAGEIF(Tabelle1[[#This Row],[Abr.-Menge 2019]:[Abr.-Menge 2021]],"&gt;0"),0)</f>
        <v>29384.333333333332</v>
      </c>
      <c r="L5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6" spans="2:12" x14ac:dyDescent="0.3">
      <c r="B526" s="9" t="s">
        <v>12</v>
      </c>
      <c r="C526" s="9" t="s">
        <v>13</v>
      </c>
      <c r="D526" s="10">
        <v>6691</v>
      </c>
      <c r="E526" s="9" t="s">
        <v>174</v>
      </c>
      <c r="F526" s="9" t="s">
        <v>75</v>
      </c>
      <c r="G526" s="9" t="s">
        <v>403</v>
      </c>
      <c r="H526" s="13">
        <v>9864</v>
      </c>
      <c r="I526" s="13">
        <v>8861</v>
      </c>
      <c r="J526" s="16">
        <v>9875</v>
      </c>
      <c r="K526">
        <f>IF(SUM(Tabelle1[[#This Row],[Abr.-Menge 2019]:[Abr.-Menge 2021]])&gt;0,AVERAGEIF(Tabelle1[[#This Row],[Abr.-Menge 2019]:[Abr.-Menge 2021]],"&gt;0"),0)</f>
        <v>9533.3333333333339</v>
      </c>
      <c r="L5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7" spans="2:12" x14ac:dyDescent="0.3">
      <c r="B527" s="11" t="s">
        <v>12</v>
      </c>
      <c r="C527" s="11" t="s">
        <v>13</v>
      </c>
      <c r="D527" s="12">
        <v>6691</v>
      </c>
      <c r="E527" s="11" t="s">
        <v>174</v>
      </c>
      <c r="F527" s="11" t="s">
        <v>198</v>
      </c>
      <c r="G527" s="11" t="s">
        <v>403</v>
      </c>
      <c r="H527" s="14">
        <v>13375</v>
      </c>
      <c r="I527" s="14">
        <v>12679</v>
      </c>
      <c r="J527" s="17">
        <v>14324</v>
      </c>
      <c r="K527">
        <f>IF(SUM(Tabelle1[[#This Row],[Abr.-Menge 2019]:[Abr.-Menge 2021]])&gt;0,AVERAGEIF(Tabelle1[[#This Row],[Abr.-Menge 2019]:[Abr.-Menge 2021]],"&gt;0"),0)</f>
        <v>13459.333333333334</v>
      </c>
      <c r="L5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8" spans="2:12" x14ac:dyDescent="0.3">
      <c r="B528" s="9" t="s">
        <v>12</v>
      </c>
      <c r="C528" s="9" t="s">
        <v>13</v>
      </c>
      <c r="D528" s="10">
        <v>6691</v>
      </c>
      <c r="E528" s="9" t="s">
        <v>174</v>
      </c>
      <c r="F528" s="9" t="s">
        <v>76</v>
      </c>
      <c r="G528" s="9" t="s">
        <v>403</v>
      </c>
      <c r="H528" s="13">
        <v>21366</v>
      </c>
      <c r="I528" s="13">
        <v>19034</v>
      </c>
      <c r="J528" s="16">
        <v>20351</v>
      </c>
      <c r="K528">
        <f>IF(SUM(Tabelle1[[#This Row],[Abr.-Menge 2019]:[Abr.-Menge 2021]])&gt;0,AVERAGEIF(Tabelle1[[#This Row],[Abr.-Menge 2019]:[Abr.-Menge 2021]],"&gt;0"),0)</f>
        <v>20250.333333333332</v>
      </c>
      <c r="L5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29" spans="2:12" x14ac:dyDescent="0.3">
      <c r="B529" s="11" t="s">
        <v>12</v>
      </c>
      <c r="C529" s="11" t="s">
        <v>13</v>
      </c>
      <c r="D529" s="12">
        <v>6691</v>
      </c>
      <c r="E529" s="11" t="s">
        <v>174</v>
      </c>
      <c r="F529" s="11" t="s">
        <v>76</v>
      </c>
      <c r="G529" s="11" t="s">
        <v>403</v>
      </c>
      <c r="H529" s="14">
        <v>0</v>
      </c>
      <c r="I529" s="14">
        <v>0</v>
      </c>
      <c r="J529" s="17">
        <v>0</v>
      </c>
      <c r="K529">
        <f>IF(SUM(Tabelle1[[#This Row],[Abr.-Menge 2019]:[Abr.-Menge 2021]])&gt;0,AVERAGEIF(Tabelle1[[#This Row],[Abr.-Menge 2019]:[Abr.-Menge 2021]],"&gt;0"),0)</f>
        <v>0</v>
      </c>
      <c r="L5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0" spans="2:12" x14ac:dyDescent="0.3">
      <c r="B530" s="9" t="s">
        <v>12</v>
      </c>
      <c r="C530" s="9" t="s">
        <v>13</v>
      </c>
      <c r="D530" s="10">
        <v>6691</v>
      </c>
      <c r="E530" s="9" t="s">
        <v>174</v>
      </c>
      <c r="F530" s="9" t="s">
        <v>111</v>
      </c>
      <c r="G530" s="9" t="s">
        <v>403</v>
      </c>
      <c r="H530" s="13">
        <v>9993</v>
      </c>
      <c r="I530" s="13">
        <v>9466</v>
      </c>
      <c r="J530" s="16">
        <v>10338</v>
      </c>
      <c r="K530">
        <f>IF(SUM(Tabelle1[[#This Row],[Abr.-Menge 2019]:[Abr.-Menge 2021]])&gt;0,AVERAGEIF(Tabelle1[[#This Row],[Abr.-Menge 2019]:[Abr.-Menge 2021]],"&gt;0"),0)</f>
        <v>9932.3333333333339</v>
      </c>
      <c r="L5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1" spans="2:12" x14ac:dyDescent="0.3">
      <c r="B531" s="11" t="s">
        <v>12</v>
      </c>
      <c r="C531" s="11" t="s">
        <v>13</v>
      </c>
      <c r="D531" s="12">
        <v>6691</v>
      </c>
      <c r="E531" s="11" t="s">
        <v>174</v>
      </c>
      <c r="F531" s="11" t="s">
        <v>79</v>
      </c>
      <c r="G531" s="11" t="s">
        <v>403</v>
      </c>
      <c r="H531" s="14">
        <v>23509</v>
      </c>
      <c r="I531" s="14">
        <v>21161</v>
      </c>
      <c r="J531" s="17">
        <v>23483</v>
      </c>
      <c r="K531">
        <f>IF(SUM(Tabelle1[[#This Row],[Abr.-Menge 2019]:[Abr.-Menge 2021]])&gt;0,AVERAGEIF(Tabelle1[[#This Row],[Abr.-Menge 2019]:[Abr.-Menge 2021]],"&gt;0"),0)</f>
        <v>22717.666666666668</v>
      </c>
      <c r="L5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2" spans="2:12" x14ac:dyDescent="0.3">
      <c r="B532" s="9" t="s">
        <v>12</v>
      </c>
      <c r="C532" s="9" t="s">
        <v>13</v>
      </c>
      <c r="D532" s="10">
        <v>6691</v>
      </c>
      <c r="E532" s="9" t="s">
        <v>174</v>
      </c>
      <c r="F532" s="9" t="s">
        <v>112</v>
      </c>
      <c r="G532" s="9" t="s">
        <v>403</v>
      </c>
      <c r="H532" s="13">
        <v>11343</v>
      </c>
      <c r="I532" s="13">
        <v>11089</v>
      </c>
      <c r="J532" s="16">
        <v>11930</v>
      </c>
      <c r="K532">
        <f>IF(SUM(Tabelle1[[#This Row],[Abr.-Menge 2019]:[Abr.-Menge 2021]])&gt;0,AVERAGEIF(Tabelle1[[#This Row],[Abr.-Menge 2019]:[Abr.-Menge 2021]],"&gt;0"),0)</f>
        <v>11454</v>
      </c>
      <c r="L5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3" spans="2:12" x14ac:dyDescent="0.3">
      <c r="B533" s="11" t="s">
        <v>12</v>
      </c>
      <c r="C533" s="11" t="s">
        <v>13</v>
      </c>
      <c r="D533" s="12">
        <v>6691</v>
      </c>
      <c r="E533" s="11" t="s">
        <v>174</v>
      </c>
      <c r="F533" s="11" t="s">
        <v>199</v>
      </c>
      <c r="G533" s="11" t="s">
        <v>403</v>
      </c>
      <c r="H533" s="14">
        <v>13740</v>
      </c>
      <c r="I533" s="14">
        <v>13738</v>
      </c>
      <c r="J533" s="17">
        <v>16970</v>
      </c>
      <c r="K533">
        <f>IF(SUM(Tabelle1[[#This Row],[Abr.-Menge 2019]:[Abr.-Menge 2021]])&gt;0,AVERAGEIF(Tabelle1[[#This Row],[Abr.-Menge 2019]:[Abr.-Menge 2021]],"&gt;0"),0)</f>
        <v>14816</v>
      </c>
      <c r="L5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4" spans="2:12" x14ac:dyDescent="0.3">
      <c r="B534" s="9" t="s">
        <v>12</v>
      </c>
      <c r="C534" s="9" t="s">
        <v>13</v>
      </c>
      <c r="D534" s="10">
        <v>6691</v>
      </c>
      <c r="E534" s="9" t="s">
        <v>174</v>
      </c>
      <c r="F534" s="9" t="s">
        <v>80</v>
      </c>
      <c r="G534" s="9" t="s">
        <v>403</v>
      </c>
      <c r="H534" s="13">
        <v>16471</v>
      </c>
      <c r="I534" s="13">
        <v>15900</v>
      </c>
      <c r="J534" s="16">
        <v>17998</v>
      </c>
      <c r="K534">
        <f>IF(SUM(Tabelle1[[#This Row],[Abr.-Menge 2019]:[Abr.-Menge 2021]])&gt;0,AVERAGEIF(Tabelle1[[#This Row],[Abr.-Menge 2019]:[Abr.-Menge 2021]],"&gt;0"),0)</f>
        <v>16789.666666666668</v>
      </c>
      <c r="L5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5" spans="2:12" x14ac:dyDescent="0.3">
      <c r="B535" s="11" t="s">
        <v>12</v>
      </c>
      <c r="C535" s="11" t="s">
        <v>13</v>
      </c>
      <c r="D535" s="12">
        <v>6691</v>
      </c>
      <c r="E535" s="11" t="s">
        <v>174</v>
      </c>
      <c r="F535" s="11" t="s">
        <v>81</v>
      </c>
      <c r="G535" s="11" t="s">
        <v>403</v>
      </c>
      <c r="H535" s="14">
        <v>11614</v>
      </c>
      <c r="I535" s="14">
        <v>11056</v>
      </c>
      <c r="J535" s="17">
        <v>12647</v>
      </c>
      <c r="K535">
        <f>IF(SUM(Tabelle1[[#This Row],[Abr.-Menge 2019]:[Abr.-Menge 2021]])&gt;0,AVERAGEIF(Tabelle1[[#This Row],[Abr.-Menge 2019]:[Abr.-Menge 2021]],"&gt;0"),0)</f>
        <v>11772.333333333334</v>
      </c>
      <c r="L5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6" spans="2:12" x14ac:dyDescent="0.3">
      <c r="B536" s="9" t="s">
        <v>12</v>
      </c>
      <c r="C536" s="9" t="s">
        <v>13</v>
      </c>
      <c r="D536" s="10">
        <v>6691</v>
      </c>
      <c r="E536" s="9" t="s">
        <v>174</v>
      </c>
      <c r="F536" s="9" t="s">
        <v>82</v>
      </c>
      <c r="G536" s="9" t="s">
        <v>403</v>
      </c>
      <c r="H536" s="13">
        <v>24299</v>
      </c>
      <c r="I536" s="13">
        <v>22392</v>
      </c>
      <c r="J536" s="16">
        <v>26876</v>
      </c>
      <c r="K536">
        <f>IF(SUM(Tabelle1[[#This Row],[Abr.-Menge 2019]:[Abr.-Menge 2021]])&gt;0,AVERAGEIF(Tabelle1[[#This Row],[Abr.-Menge 2019]:[Abr.-Menge 2021]],"&gt;0"),0)</f>
        <v>24522.333333333332</v>
      </c>
      <c r="L5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7" spans="2:12" x14ac:dyDescent="0.3">
      <c r="B537" s="11" t="s">
        <v>12</v>
      </c>
      <c r="C537" s="11" t="s">
        <v>13</v>
      </c>
      <c r="D537" s="12">
        <v>6691</v>
      </c>
      <c r="E537" s="11" t="s">
        <v>174</v>
      </c>
      <c r="F537" s="11" t="s">
        <v>113</v>
      </c>
      <c r="G537" s="11" t="s">
        <v>403</v>
      </c>
      <c r="H537" s="14">
        <v>22021</v>
      </c>
      <c r="I537" s="14">
        <v>26431</v>
      </c>
      <c r="J537" s="17">
        <v>22970</v>
      </c>
      <c r="K537">
        <f>IF(SUM(Tabelle1[[#This Row],[Abr.-Menge 2019]:[Abr.-Menge 2021]])&gt;0,AVERAGEIF(Tabelle1[[#This Row],[Abr.-Menge 2019]:[Abr.-Menge 2021]],"&gt;0"),0)</f>
        <v>23807.333333333332</v>
      </c>
      <c r="L5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8" spans="2:12" x14ac:dyDescent="0.3">
      <c r="B538" s="9" t="s">
        <v>12</v>
      </c>
      <c r="C538" s="9" t="s">
        <v>13</v>
      </c>
      <c r="D538" s="10">
        <v>6691</v>
      </c>
      <c r="E538" s="9" t="s">
        <v>174</v>
      </c>
      <c r="F538" s="9" t="s">
        <v>84</v>
      </c>
      <c r="G538" s="9" t="s">
        <v>403</v>
      </c>
      <c r="H538" s="13">
        <v>12044</v>
      </c>
      <c r="I538" s="13">
        <v>10810</v>
      </c>
      <c r="J538" s="16">
        <v>11212</v>
      </c>
      <c r="K538">
        <f>IF(SUM(Tabelle1[[#This Row],[Abr.-Menge 2019]:[Abr.-Menge 2021]])&gt;0,AVERAGEIF(Tabelle1[[#This Row],[Abr.-Menge 2019]:[Abr.-Menge 2021]],"&gt;0"),0)</f>
        <v>11355.333333333334</v>
      </c>
      <c r="L5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39" spans="2:12" x14ac:dyDescent="0.3">
      <c r="B539" s="11" t="s">
        <v>12</v>
      </c>
      <c r="C539" s="11" t="s">
        <v>13</v>
      </c>
      <c r="D539" s="12">
        <v>6691</v>
      </c>
      <c r="E539" s="11" t="s">
        <v>174</v>
      </c>
      <c r="F539" s="11" t="s">
        <v>114</v>
      </c>
      <c r="G539" s="11" t="s">
        <v>403</v>
      </c>
      <c r="H539" s="14">
        <v>13723</v>
      </c>
      <c r="I539" s="14">
        <v>13134</v>
      </c>
      <c r="J539" s="17">
        <v>15774</v>
      </c>
      <c r="K539">
        <f>IF(SUM(Tabelle1[[#This Row],[Abr.-Menge 2019]:[Abr.-Menge 2021]])&gt;0,AVERAGEIF(Tabelle1[[#This Row],[Abr.-Menge 2019]:[Abr.-Menge 2021]],"&gt;0"),0)</f>
        <v>14210.333333333334</v>
      </c>
      <c r="L5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0" spans="2:12" x14ac:dyDescent="0.3">
      <c r="B540" s="9" t="s">
        <v>12</v>
      </c>
      <c r="C540" s="9" t="s">
        <v>13</v>
      </c>
      <c r="D540" s="10">
        <v>6691</v>
      </c>
      <c r="E540" s="9" t="s">
        <v>174</v>
      </c>
      <c r="F540" s="9" t="s">
        <v>85</v>
      </c>
      <c r="G540" s="9" t="s">
        <v>403</v>
      </c>
      <c r="H540" s="13">
        <v>18134</v>
      </c>
      <c r="I540" s="13">
        <v>16097</v>
      </c>
      <c r="J540" s="16">
        <v>21096</v>
      </c>
      <c r="K540">
        <f>IF(SUM(Tabelle1[[#This Row],[Abr.-Menge 2019]:[Abr.-Menge 2021]])&gt;0,AVERAGEIF(Tabelle1[[#This Row],[Abr.-Menge 2019]:[Abr.-Menge 2021]],"&gt;0"),0)</f>
        <v>18442.333333333332</v>
      </c>
      <c r="L5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1" spans="2:12" x14ac:dyDescent="0.3">
      <c r="B541" s="11" t="s">
        <v>12</v>
      </c>
      <c r="C541" s="11" t="s">
        <v>13</v>
      </c>
      <c r="D541" s="12">
        <v>6691</v>
      </c>
      <c r="E541" s="11" t="s">
        <v>174</v>
      </c>
      <c r="F541" s="11" t="s">
        <v>115</v>
      </c>
      <c r="G541" s="11" t="s">
        <v>403</v>
      </c>
      <c r="H541" s="14">
        <v>24358</v>
      </c>
      <c r="I541" s="14">
        <v>22536</v>
      </c>
      <c r="J541" s="17">
        <v>23020</v>
      </c>
      <c r="K541">
        <f>IF(SUM(Tabelle1[[#This Row],[Abr.-Menge 2019]:[Abr.-Menge 2021]])&gt;0,AVERAGEIF(Tabelle1[[#This Row],[Abr.-Menge 2019]:[Abr.-Menge 2021]],"&gt;0"),0)</f>
        <v>23304.666666666668</v>
      </c>
      <c r="L5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2" spans="2:12" x14ac:dyDescent="0.3">
      <c r="B542" s="9" t="s">
        <v>12</v>
      </c>
      <c r="C542" s="9" t="s">
        <v>13</v>
      </c>
      <c r="D542" s="10">
        <v>6691</v>
      </c>
      <c r="E542" s="9" t="s">
        <v>174</v>
      </c>
      <c r="F542" s="9" t="s">
        <v>86</v>
      </c>
      <c r="G542" s="9" t="s">
        <v>403</v>
      </c>
      <c r="H542" s="13">
        <v>17368</v>
      </c>
      <c r="I542" s="13">
        <v>16559</v>
      </c>
      <c r="J542" s="16">
        <v>19089</v>
      </c>
      <c r="K542">
        <f>IF(SUM(Tabelle1[[#This Row],[Abr.-Menge 2019]:[Abr.-Menge 2021]])&gt;0,AVERAGEIF(Tabelle1[[#This Row],[Abr.-Menge 2019]:[Abr.-Menge 2021]],"&gt;0"),0)</f>
        <v>17672</v>
      </c>
      <c r="L5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3" spans="2:12" x14ac:dyDescent="0.3">
      <c r="B543" s="11" t="s">
        <v>12</v>
      </c>
      <c r="C543" s="11" t="s">
        <v>13</v>
      </c>
      <c r="D543" s="12">
        <v>6691</v>
      </c>
      <c r="E543" s="11" t="s">
        <v>174</v>
      </c>
      <c r="F543" s="11" t="s">
        <v>87</v>
      </c>
      <c r="G543" s="11" t="s">
        <v>403</v>
      </c>
      <c r="H543" s="14">
        <v>42286</v>
      </c>
      <c r="I543" s="14">
        <v>33647</v>
      </c>
      <c r="J543" s="17">
        <v>33357</v>
      </c>
      <c r="K543">
        <f>IF(SUM(Tabelle1[[#This Row],[Abr.-Menge 2019]:[Abr.-Menge 2021]])&gt;0,AVERAGEIF(Tabelle1[[#This Row],[Abr.-Menge 2019]:[Abr.-Menge 2021]],"&gt;0"),0)</f>
        <v>36430</v>
      </c>
      <c r="L5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4" spans="2:12" x14ac:dyDescent="0.3">
      <c r="B544" s="9" t="s">
        <v>12</v>
      </c>
      <c r="C544" s="9" t="s">
        <v>13</v>
      </c>
      <c r="D544" s="10">
        <v>6692</v>
      </c>
      <c r="E544" s="9" t="s">
        <v>200</v>
      </c>
      <c r="F544" s="9" t="s">
        <v>15</v>
      </c>
      <c r="G544" s="9" t="s">
        <v>403</v>
      </c>
      <c r="H544" s="13">
        <v>11479</v>
      </c>
      <c r="I544" s="13">
        <v>10936</v>
      </c>
      <c r="J544" s="16">
        <v>12340</v>
      </c>
      <c r="K544">
        <f>IF(SUM(Tabelle1[[#This Row],[Abr.-Menge 2019]:[Abr.-Menge 2021]])&gt;0,AVERAGEIF(Tabelle1[[#This Row],[Abr.-Menge 2019]:[Abr.-Menge 2021]],"&gt;0"),0)</f>
        <v>11585</v>
      </c>
      <c r="L5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5" spans="2:12" x14ac:dyDescent="0.3">
      <c r="B545" s="11" t="s">
        <v>12</v>
      </c>
      <c r="C545" s="11" t="s">
        <v>13</v>
      </c>
      <c r="D545" s="12">
        <v>6692</v>
      </c>
      <c r="E545" s="11" t="s">
        <v>200</v>
      </c>
      <c r="F545" s="11" t="s">
        <v>175</v>
      </c>
      <c r="G545" s="11" t="s">
        <v>403</v>
      </c>
      <c r="H545" s="14">
        <v>12347</v>
      </c>
      <c r="I545" s="14">
        <v>12865</v>
      </c>
      <c r="J545" s="17">
        <v>12779</v>
      </c>
      <c r="K545">
        <f>IF(SUM(Tabelle1[[#This Row],[Abr.-Menge 2019]:[Abr.-Menge 2021]])&gt;0,AVERAGEIF(Tabelle1[[#This Row],[Abr.-Menge 2019]:[Abr.-Menge 2021]],"&gt;0"),0)</f>
        <v>12663.666666666666</v>
      </c>
      <c r="L5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6" spans="2:12" x14ac:dyDescent="0.3">
      <c r="B546" s="9" t="s">
        <v>12</v>
      </c>
      <c r="C546" s="9" t="s">
        <v>13</v>
      </c>
      <c r="D546" s="10">
        <v>6692</v>
      </c>
      <c r="E546" s="9" t="s">
        <v>200</v>
      </c>
      <c r="F546" s="9" t="s">
        <v>16</v>
      </c>
      <c r="G546" s="9" t="s">
        <v>403</v>
      </c>
      <c r="H546" s="13">
        <v>21971</v>
      </c>
      <c r="I546" s="13">
        <v>21614</v>
      </c>
      <c r="J546" s="16">
        <v>24641</v>
      </c>
      <c r="K546">
        <f>IF(SUM(Tabelle1[[#This Row],[Abr.-Menge 2019]:[Abr.-Menge 2021]])&gt;0,AVERAGEIF(Tabelle1[[#This Row],[Abr.-Menge 2019]:[Abr.-Menge 2021]],"&gt;0"),0)</f>
        <v>22742</v>
      </c>
      <c r="L5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7" spans="2:12" x14ac:dyDescent="0.3">
      <c r="B547" s="11" t="s">
        <v>12</v>
      </c>
      <c r="C547" s="11" t="s">
        <v>13</v>
      </c>
      <c r="D547" s="12">
        <v>6692</v>
      </c>
      <c r="E547" s="11" t="s">
        <v>200</v>
      </c>
      <c r="F547" s="11" t="s">
        <v>126</v>
      </c>
      <c r="G547" s="11" t="s">
        <v>403</v>
      </c>
      <c r="H547" s="14">
        <v>9994</v>
      </c>
      <c r="I547" s="14">
        <v>10817</v>
      </c>
      <c r="J547" s="17">
        <v>11965</v>
      </c>
      <c r="K547">
        <f>IF(SUM(Tabelle1[[#This Row],[Abr.-Menge 2019]:[Abr.-Menge 2021]])&gt;0,AVERAGEIF(Tabelle1[[#This Row],[Abr.-Menge 2019]:[Abr.-Menge 2021]],"&gt;0"),0)</f>
        <v>10925.333333333334</v>
      </c>
      <c r="L5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8" spans="2:12" x14ac:dyDescent="0.3">
      <c r="B548" s="9" t="s">
        <v>12</v>
      </c>
      <c r="C548" s="9" t="s">
        <v>13</v>
      </c>
      <c r="D548" s="10">
        <v>6692</v>
      </c>
      <c r="E548" s="9" t="s">
        <v>200</v>
      </c>
      <c r="F548" s="9" t="s">
        <v>201</v>
      </c>
      <c r="G548" s="9" t="s">
        <v>403</v>
      </c>
      <c r="H548" s="13">
        <v>17180</v>
      </c>
      <c r="I548" s="13">
        <v>17961</v>
      </c>
      <c r="J548" s="16">
        <v>19053</v>
      </c>
      <c r="K548">
        <f>IF(SUM(Tabelle1[[#This Row],[Abr.-Menge 2019]:[Abr.-Menge 2021]])&gt;0,AVERAGEIF(Tabelle1[[#This Row],[Abr.-Menge 2019]:[Abr.-Menge 2021]],"&gt;0"),0)</f>
        <v>18064.666666666668</v>
      </c>
      <c r="L5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49" spans="2:12" x14ac:dyDescent="0.3">
      <c r="B549" s="11" t="s">
        <v>12</v>
      </c>
      <c r="C549" s="11" t="s">
        <v>13</v>
      </c>
      <c r="D549" s="12">
        <v>6692</v>
      </c>
      <c r="E549" s="11" t="s">
        <v>200</v>
      </c>
      <c r="F549" s="11" t="s">
        <v>22</v>
      </c>
      <c r="G549" s="11" t="s">
        <v>403</v>
      </c>
      <c r="H549" s="14">
        <v>14679</v>
      </c>
      <c r="I549" s="14">
        <v>14418</v>
      </c>
      <c r="J549" s="17">
        <v>16164</v>
      </c>
      <c r="K549">
        <f>IF(SUM(Tabelle1[[#This Row],[Abr.-Menge 2019]:[Abr.-Menge 2021]])&gt;0,AVERAGEIF(Tabelle1[[#This Row],[Abr.-Menge 2019]:[Abr.-Menge 2021]],"&gt;0"),0)</f>
        <v>15087</v>
      </c>
      <c r="L5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0" spans="2:12" x14ac:dyDescent="0.3">
      <c r="B550" s="9" t="s">
        <v>12</v>
      </c>
      <c r="C550" s="9" t="s">
        <v>13</v>
      </c>
      <c r="D550" s="10">
        <v>6692</v>
      </c>
      <c r="E550" s="9" t="s">
        <v>200</v>
      </c>
      <c r="F550" s="9" t="s">
        <v>52</v>
      </c>
      <c r="G550" s="9" t="s">
        <v>403</v>
      </c>
      <c r="H550" s="13">
        <v>11406</v>
      </c>
      <c r="I550" s="13">
        <v>12446</v>
      </c>
      <c r="J550" s="16">
        <v>15801</v>
      </c>
      <c r="K550">
        <f>IF(SUM(Tabelle1[[#This Row],[Abr.-Menge 2019]:[Abr.-Menge 2021]])&gt;0,AVERAGEIF(Tabelle1[[#This Row],[Abr.-Menge 2019]:[Abr.-Menge 2021]],"&gt;0"),0)</f>
        <v>13217.666666666666</v>
      </c>
      <c r="L5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1" spans="2:12" x14ac:dyDescent="0.3">
      <c r="B551" s="11" t="s">
        <v>12</v>
      </c>
      <c r="C551" s="11" t="s">
        <v>13</v>
      </c>
      <c r="D551" s="12">
        <v>6692</v>
      </c>
      <c r="E551" s="11" t="s">
        <v>200</v>
      </c>
      <c r="F551" s="11" t="s">
        <v>17</v>
      </c>
      <c r="G551" s="11" t="s">
        <v>403</v>
      </c>
      <c r="H551" s="14">
        <v>10514</v>
      </c>
      <c r="I551" s="14">
        <v>8793</v>
      </c>
      <c r="J551" s="17">
        <v>9048</v>
      </c>
      <c r="K551">
        <f>IF(SUM(Tabelle1[[#This Row],[Abr.-Menge 2019]:[Abr.-Menge 2021]])&gt;0,AVERAGEIF(Tabelle1[[#This Row],[Abr.-Menge 2019]:[Abr.-Menge 2021]],"&gt;0"),0)</f>
        <v>9451.6666666666661</v>
      </c>
      <c r="L5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2" spans="2:12" x14ac:dyDescent="0.3">
      <c r="B552" s="9" t="s">
        <v>12</v>
      </c>
      <c r="C552" s="9" t="s">
        <v>13</v>
      </c>
      <c r="D552" s="10">
        <v>6692</v>
      </c>
      <c r="E552" s="9" t="s">
        <v>200</v>
      </c>
      <c r="F552" s="9" t="s">
        <v>24</v>
      </c>
      <c r="G552" s="9" t="s">
        <v>403</v>
      </c>
      <c r="H552" s="13">
        <v>15936</v>
      </c>
      <c r="I552" s="13">
        <v>14325</v>
      </c>
      <c r="J552" s="16">
        <v>15640</v>
      </c>
      <c r="K552">
        <f>IF(SUM(Tabelle1[[#This Row],[Abr.-Menge 2019]:[Abr.-Menge 2021]])&gt;0,AVERAGEIF(Tabelle1[[#This Row],[Abr.-Menge 2019]:[Abr.-Menge 2021]],"&gt;0"),0)</f>
        <v>15300.333333333334</v>
      </c>
      <c r="L5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3" spans="2:12" x14ac:dyDescent="0.3">
      <c r="B553" s="11" t="s">
        <v>12</v>
      </c>
      <c r="C553" s="11" t="s">
        <v>13</v>
      </c>
      <c r="D553" s="12">
        <v>6692</v>
      </c>
      <c r="E553" s="11" t="s">
        <v>200</v>
      </c>
      <c r="F553" s="11" t="s">
        <v>18</v>
      </c>
      <c r="G553" s="11" t="s">
        <v>403</v>
      </c>
      <c r="H553" s="14">
        <v>23535</v>
      </c>
      <c r="I553" s="14">
        <v>20611</v>
      </c>
      <c r="J553" s="17">
        <v>21450</v>
      </c>
      <c r="K553">
        <f>IF(SUM(Tabelle1[[#This Row],[Abr.-Menge 2019]:[Abr.-Menge 2021]])&gt;0,AVERAGEIF(Tabelle1[[#This Row],[Abr.-Menge 2019]:[Abr.-Menge 2021]],"&gt;0"),0)</f>
        <v>21865.333333333332</v>
      </c>
      <c r="L5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4" spans="2:12" x14ac:dyDescent="0.3">
      <c r="B554" s="9" t="s">
        <v>12</v>
      </c>
      <c r="C554" s="9" t="s">
        <v>13</v>
      </c>
      <c r="D554" s="10">
        <v>6692</v>
      </c>
      <c r="E554" s="9" t="s">
        <v>200</v>
      </c>
      <c r="F554" s="9" t="s">
        <v>29</v>
      </c>
      <c r="G554" s="9" t="s">
        <v>403</v>
      </c>
      <c r="H554" s="13">
        <v>28050</v>
      </c>
      <c r="I554" s="13">
        <v>25814</v>
      </c>
      <c r="J554" s="16">
        <v>28992</v>
      </c>
      <c r="K554">
        <f>IF(SUM(Tabelle1[[#This Row],[Abr.-Menge 2019]:[Abr.-Menge 2021]])&gt;0,AVERAGEIF(Tabelle1[[#This Row],[Abr.-Menge 2019]:[Abr.-Menge 2021]],"&gt;0"),0)</f>
        <v>27618.666666666668</v>
      </c>
      <c r="L5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5" spans="2:12" x14ac:dyDescent="0.3">
      <c r="B555" s="11" t="s">
        <v>12</v>
      </c>
      <c r="C555" s="11" t="s">
        <v>13</v>
      </c>
      <c r="D555" s="12">
        <v>6692</v>
      </c>
      <c r="E555" s="11" t="s">
        <v>200</v>
      </c>
      <c r="F555" s="11" t="s">
        <v>19</v>
      </c>
      <c r="G555" s="11" t="s">
        <v>403</v>
      </c>
      <c r="H555" s="14">
        <v>15681</v>
      </c>
      <c r="I555" s="14">
        <v>15692</v>
      </c>
      <c r="J555" s="17">
        <v>16709</v>
      </c>
      <c r="K555">
        <f>IF(SUM(Tabelle1[[#This Row],[Abr.-Menge 2019]:[Abr.-Menge 2021]])&gt;0,AVERAGEIF(Tabelle1[[#This Row],[Abr.-Menge 2019]:[Abr.-Menge 2021]],"&gt;0"),0)</f>
        <v>16027.333333333334</v>
      </c>
      <c r="L5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6" spans="2:12" x14ac:dyDescent="0.3">
      <c r="B556" s="9" t="s">
        <v>12</v>
      </c>
      <c r="C556" s="9" t="s">
        <v>13</v>
      </c>
      <c r="D556" s="10">
        <v>6692</v>
      </c>
      <c r="E556" s="9" t="s">
        <v>200</v>
      </c>
      <c r="F556" s="9" t="s">
        <v>30</v>
      </c>
      <c r="G556" s="9" t="s">
        <v>403</v>
      </c>
      <c r="H556" s="13">
        <v>28711</v>
      </c>
      <c r="I556" s="13">
        <v>26055</v>
      </c>
      <c r="J556" s="16">
        <v>28484</v>
      </c>
      <c r="K556">
        <f>IF(SUM(Tabelle1[[#This Row],[Abr.-Menge 2019]:[Abr.-Menge 2021]])&gt;0,AVERAGEIF(Tabelle1[[#This Row],[Abr.-Menge 2019]:[Abr.-Menge 2021]],"&gt;0"),0)</f>
        <v>27750</v>
      </c>
      <c r="L5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7" spans="2:12" x14ac:dyDescent="0.3">
      <c r="B557" s="11" t="s">
        <v>12</v>
      </c>
      <c r="C557" s="11" t="s">
        <v>13</v>
      </c>
      <c r="D557" s="12">
        <v>6692</v>
      </c>
      <c r="E557" s="11" t="s">
        <v>200</v>
      </c>
      <c r="F557" s="11" t="s">
        <v>202</v>
      </c>
      <c r="G557" s="11" t="s">
        <v>403</v>
      </c>
      <c r="H557" s="14">
        <v>20874</v>
      </c>
      <c r="I557" s="14">
        <v>18742</v>
      </c>
      <c r="J557" s="17">
        <v>20425</v>
      </c>
      <c r="K557">
        <f>IF(SUM(Tabelle1[[#This Row],[Abr.-Menge 2019]:[Abr.-Menge 2021]])&gt;0,AVERAGEIF(Tabelle1[[#This Row],[Abr.-Menge 2019]:[Abr.-Menge 2021]],"&gt;0"),0)</f>
        <v>20013.666666666668</v>
      </c>
      <c r="L5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8" spans="2:12" x14ac:dyDescent="0.3">
      <c r="B558" s="9" t="s">
        <v>12</v>
      </c>
      <c r="C558" s="9" t="s">
        <v>13</v>
      </c>
      <c r="D558" s="10">
        <v>6692</v>
      </c>
      <c r="E558" s="9" t="s">
        <v>200</v>
      </c>
      <c r="F558" s="9" t="s">
        <v>20</v>
      </c>
      <c r="G558" s="9" t="s">
        <v>403</v>
      </c>
      <c r="H558" s="13">
        <v>37119</v>
      </c>
      <c r="I558" s="13">
        <v>34640</v>
      </c>
      <c r="J558" s="16">
        <v>38776</v>
      </c>
      <c r="K558">
        <f>IF(SUM(Tabelle1[[#This Row],[Abr.-Menge 2019]:[Abr.-Menge 2021]])&gt;0,AVERAGEIF(Tabelle1[[#This Row],[Abr.-Menge 2019]:[Abr.-Menge 2021]],"&gt;0"),0)</f>
        <v>36845</v>
      </c>
      <c r="L5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59" spans="2:12" x14ac:dyDescent="0.3">
      <c r="B559" s="11" t="s">
        <v>12</v>
      </c>
      <c r="C559" s="11" t="s">
        <v>13</v>
      </c>
      <c r="D559" s="12">
        <v>6692</v>
      </c>
      <c r="E559" s="11" t="s">
        <v>200</v>
      </c>
      <c r="F559" s="11" t="s">
        <v>31</v>
      </c>
      <c r="G559" s="11" t="s">
        <v>403</v>
      </c>
      <c r="H559" s="14">
        <v>29147</v>
      </c>
      <c r="I559" s="14">
        <v>26685</v>
      </c>
      <c r="J559" s="17">
        <v>27385</v>
      </c>
      <c r="K559">
        <f>IF(SUM(Tabelle1[[#This Row],[Abr.-Menge 2019]:[Abr.-Menge 2021]])&gt;0,AVERAGEIF(Tabelle1[[#This Row],[Abr.-Menge 2019]:[Abr.-Menge 2021]],"&gt;0"),0)</f>
        <v>27739</v>
      </c>
      <c r="L5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0" spans="2:12" x14ac:dyDescent="0.3">
      <c r="B560" s="9" t="s">
        <v>12</v>
      </c>
      <c r="C560" s="9" t="s">
        <v>13</v>
      </c>
      <c r="D560" s="10">
        <v>6692</v>
      </c>
      <c r="E560" s="9" t="s">
        <v>200</v>
      </c>
      <c r="F560" s="9" t="s">
        <v>41</v>
      </c>
      <c r="G560" s="9" t="s">
        <v>403</v>
      </c>
      <c r="H560" s="13">
        <v>26025</v>
      </c>
      <c r="I560" s="13">
        <v>23003</v>
      </c>
      <c r="J560" s="16">
        <v>26968</v>
      </c>
      <c r="K560">
        <f>IF(SUM(Tabelle1[[#This Row],[Abr.-Menge 2019]:[Abr.-Menge 2021]])&gt;0,AVERAGEIF(Tabelle1[[#This Row],[Abr.-Menge 2019]:[Abr.-Menge 2021]],"&gt;0"),0)</f>
        <v>25332</v>
      </c>
      <c r="L5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1" spans="2:12" x14ac:dyDescent="0.3">
      <c r="B561" s="11" t="s">
        <v>12</v>
      </c>
      <c r="C561" s="11" t="s">
        <v>13</v>
      </c>
      <c r="D561" s="12">
        <v>6692</v>
      </c>
      <c r="E561" s="11" t="s">
        <v>200</v>
      </c>
      <c r="F561" s="11" t="s">
        <v>32</v>
      </c>
      <c r="G561" s="11" t="s">
        <v>403</v>
      </c>
      <c r="H561" s="14">
        <v>36610</v>
      </c>
      <c r="I561" s="14">
        <v>38629</v>
      </c>
      <c r="J561" s="17">
        <v>43053</v>
      </c>
      <c r="K561">
        <f>IF(SUM(Tabelle1[[#This Row],[Abr.-Menge 2019]:[Abr.-Menge 2021]])&gt;0,AVERAGEIF(Tabelle1[[#This Row],[Abr.-Menge 2019]:[Abr.-Menge 2021]],"&gt;0"),0)</f>
        <v>39430.666666666664</v>
      </c>
      <c r="L5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2" spans="2:12" x14ac:dyDescent="0.3">
      <c r="B562" s="9" t="s">
        <v>12</v>
      </c>
      <c r="C562" s="9" t="s">
        <v>13</v>
      </c>
      <c r="D562" s="10">
        <v>6692</v>
      </c>
      <c r="E562" s="9" t="s">
        <v>200</v>
      </c>
      <c r="F562" s="9" t="s">
        <v>34</v>
      </c>
      <c r="G562" s="9" t="s">
        <v>403</v>
      </c>
      <c r="H562" s="13">
        <v>29827</v>
      </c>
      <c r="I562" s="13">
        <v>26875</v>
      </c>
      <c r="J562" s="16">
        <v>29962</v>
      </c>
      <c r="K562">
        <f>IF(SUM(Tabelle1[[#This Row],[Abr.-Menge 2019]:[Abr.-Menge 2021]])&gt;0,AVERAGEIF(Tabelle1[[#This Row],[Abr.-Menge 2019]:[Abr.-Menge 2021]],"&gt;0"),0)</f>
        <v>28888</v>
      </c>
      <c r="L5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3" spans="2:12" x14ac:dyDescent="0.3">
      <c r="B563" s="11" t="s">
        <v>12</v>
      </c>
      <c r="C563" s="11" t="s">
        <v>13</v>
      </c>
      <c r="D563" s="12">
        <v>6692</v>
      </c>
      <c r="E563" s="11" t="s">
        <v>200</v>
      </c>
      <c r="F563" s="11" t="s">
        <v>35</v>
      </c>
      <c r="G563" s="11" t="s">
        <v>403</v>
      </c>
      <c r="H563" s="14">
        <v>22158</v>
      </c>
      <c r="I563" s="14">
        <v>21166</v>
      </c>
      <c r="J563" s="17">
        <v>23077</v>
      </c>
      <c r="K563">
        <f>IF(SUM(Tabelle1[[#This Row],[Abr.-Menge 2019]:[Abr.-Menge 2021]])&gt;0,AVERAGEIF(Tabelle1[[#This Row],[Abr.-Menge 2019]:[Abr.-Menge 2021]],"&gt;0"),0)</f>
        <v>22133.666666666668</v>
      </c>
      <c r="L5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4" spans="2:12" x14ac:dyDescent="0.3">
      <c r="B564" s="9" t="s">
        <v>12</v>
      </c>
      <c r="C564" s="9" t="s">
        <v>13</v>
      </c>
      <c r="D564" s="10">
        <v>6692</v>
      </c>
      <c r="E564" s="9" t="s">
        <v>200</v>
      </c>
      <c r="F564" s="9" t="s">
        <v>36</v>
      </c>
      <c r="G564" s="9" t="s">
        <v>403</v>
      </c>
      <c r="H564" s="13">
        <v>20880</v>
      </c>
      <c r="I564" s="13">
        <v>19129</v>
      </c>
      <c r="J564" s="16">
        <v>21814</v>
      </c>
      <c r="K564">
        <f>IF(SUM(Tabelle1[[#This Row],[Abr.-Menge 2019]:[Abr.-Menge 2021]])&gt;0,AVERAGEIF(Tabelle1[[#This Row],[Abr.-Menge 2019]:[Abr.-Menge 2021]],"&gt;0"),0)</f>
        <v>20607.666666666668</v>
      </c>
      <c r="L5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5" spans="2:12" x14ac:dyDescent="0.3">
      <c r="B565" s="11" t="s">
        <v>12</v>
      </c>
      <c r="C565" s="11" t="s">
        <v>13</v>
      </c>
      <c r="D565" s="12">
        <v>6692</v>
      </c>
      <c r="E565" s="11" t="s">
        <v>200</v>
      </c>
      <c r="F565" s="11" t="s">
        <v>37</v>
      </c>
      <c r="G565" s="11" t="s">
        <v>403</v>
      </c>
      <c r="H565" s="14">
        <v>20629</v>
      </c>
      <c r="I565" s="14">
        <v>18614</v>
      </c>
      <c r="J565" s="17">
        <v>20043</v>
      </c>
      <c r="K565">
        <f>IF(SUM(Tabelle1[[#This Row],[Abr.-Menge 2019]:[Abr.-Menge 2021]])&gt;0,AVERAGEIF(Tabelle1[[#This Row],[Abr.-Menge 2019]:[Abr.-Menge 2021]],"&gt;0"),0)</f>
        <v>19762</v>
      </c>
      <c r="L5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6" spans="2:12" x14ac:dyDescent="0.3">
      <c r="B566" s="9" t="s">
        <v>12</v>
      </c>
      <c r="C566" s="9" t="s">
        <v>13</v>
      </c>
      <c r="D566" s="10">
        <v>6692</v>
      </c>
      <c r="E566" s="9" t="s">
        <v>200</v>
      </c>
      <c r="F566" s="9" t="s">
        <v>45</v>
      </c>
      <c r="G566" s="9" t="s">
        <v>403</v>
      </c>
      <c r="H566" s="13">
        <v>24729</v>
      </c>
      <c r="I566" s="13">
        <v>26124</v>
      </c>
      <c r="J566" s="16">
        <v>31080</v>
      </c>
      <c r="K566">
        <f>IF(SUM(Tabelle1[[#This Row],[Abr.-Menge 2019]:[Abr.-Menge 2021]])&gt;0,AVERAGEIF(Tabelle1[[#This Row],[Abr.-Menge 2019]:[Abr.-Menge 2021]],"&gt;0"),0)</f>
        <v>27311</v>
      </c>
      <c r="L5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7" spans="2:12" x14ac:dyDescent="0.3">
      <c r="B567" s="11" t="s">
        <v>12</v>
      </c>
      <c r="C567" s="11" t="s">
        <v>13</v>
      </c>
      <c r="D567" s="12">
        <v>6692</v>
      </c>
      <c r="E567" s="11" t="s">
        <v>200</v>
      </c>
      <c r="F567" s="11" t="s">
        <v>186</v>
      </c>
      <c r="G567" s="11" t="s">
        <v>403</v>
      </c>
      <c r="H567" s="14">
        <v>36844</v>
      </c>
      <c r="I567" s="14">
        <v>22438</v>
      </c>
      <c r="J567" s="17">
        <v>23246</v>
      </c>
      <c r="K567">
        <f>IF(SUM(Tabelle1[[#This Row],[Abr.-Menge 2019]:[Abr.-Menge 2021]])&gt;0,AVERAGEIF(Tabelle1[[#This Row],[Abr.-Menge 2019]:[Abr.-Menge 2021]],"&gt;0"),0)</f>
        <v>27509.333333333332</v>
      </c>
      <c r="L5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8" spans="2:12" x14ac:dyDescent="0.3">
      <c r="B568" s="9" t="s">
        <v>12</v>
      </c>
      <c r="C568" s="9" t="s">
        <v>13</v>
      </c>
      <c r="D568" s="10">
        <v>6692</v>
      </c>
      <c r="E568" s="9" t="s">
        <v>200</v>
      </c>
      <c r="F568" s="9" t="s">
        <v>38</v>
      </c>
      <c r="G568" s="9" t="s">
        <v>403</v>
      </c>
      <c r="H568" s="13">
        <v>30016</v>
      </c>
      <c r="I568" s="13">
        <v>27538</v>
      </c>
      <c r="J568" s="16">
        <v>26875</v>
      </c>
      <c r="K568">
        <f>IF(SUM(Tabelle1[[#This Row],[Abr.-Menge 2019]:[Abr.-Menge 2021]])&gt;0,AVERAGEIF(Tabelle1[[#This Row],[Abr.-Menge 2019]:[Abr.-Menge 2021]],"&gt;0"),0)</f>
        <v>28143</v>
      </c>
      <c r="L5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69" spans="2:12" x14ac:dyDescent="0.3">
      <c r="B569" s="11" t="s">
        <v>12</v>
      </c>
      <c r="C569" s="11" t="s">
        <v>13</v>
      </c>
      <c r="D569" s="12">
        <v>6692</v>
      </c>
      <c r="E569" s="11" t="s">
        <v>200</v>
      </c>
      <c r="F569" s="11" t="s">
        <v>59</v>
      </c>
      <c r="G569" s="11" t="s">
        <v>403</v>
      </c>
      <c r="H569" s="14">
        <v>9878</v>
      </c>
      <c r="I569" s="14">
        <v>9209</v>
      </c>
      <c r="J569" s="17">
        <v>10971</v>
      </c>
      <c r="K569">
        <f>IF(SUM(Tabelle1[[#This Row],[Abr.-Menge 2019]:[Abr.-Menge 2021]])&gt;0,AVERAGEIF(Tabelle1[[#This Row],[Abr.-Menge 2019]:[Abr.-Menge 2021]],"&gt;0"),0)</f>
        <v>10019.333333333334</v>
      </c>
      <c r="L5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0" spans="2:12" x14ac:dyDescent="0.3">
      <c r="B570" s="9" t="s">
        <v>12</v>
      </c>
      <c r="C570" s="9" t="s">
        <v>13</v>
      </c>
      <c r="D570" s="10">
        <v>6692</v>
      </c>
      <c r="E570" s="9" t="s">
        <v>200</v>
      </c>
      <c r="F570" s="9" t="s">
        <v>104</v>
      </c>
      <c r="G570" s="9" t="s">
        <v>403</v>
      </c>
      <c r="H570" s="13">
        <v>24766</v>
      </c>
      <c r="I570" s="13">
        <v>22389</v>
      </c>
      <c r="J570" s="16">
        <v>23886</v>
      </c>
      <c r="K570">
        <f>IF(SUM(Tabelle1[[#This Row],[Abr.-Menge 2019]:[Abr.-Menge 2021]])&gt;0,AVERAGEIF(Tabelle1[[#This Row],[Abr.-Menge 2019]:[Abr.-Menge 2021]],"&gt;0"),0)</f>
        <v>23680.333333333332</v>
      </c>
      <c r="L5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1" spans="2:12" x14ac:dyDescent="0.3">
      <c r="B571" s="11" t="s">
        <v>12</v>
      </c>
      <c r="C571" s="11" t="s">
        <v>13</v>
      </c>
      <c r="D571" s="12">
        <v>6692</v>
      </c>
      <c r="E571" s="11" t="s">
        <v>200</v>
      </c>
      <c r="F571" s="11" t="s">
        <v>63</v>
      </c>
      <c r="G571" s="11" t="s">
        <v>403</v>
      </c>
      <c r="H571" s="14">
        <v>24568</v>
      </c>
      <c r="I571" s="14">
        <v>21923</v>
      </c>
      <c r="J571" s="17">
        <v>24032</v>
      </c>
      <c r="K571">
        <f>IF(SUM(Tabelle1[[#This Row],[Abr.-Menge 2019]:[Abr.-Menge 2021]])&gt;0,AVERAGEIF(Tabelle1[[#This Row],[Abr.-Menge 2019]:[Abr.-Menge 2021]],"&gt;0"),0)</f>
        <v>23507.666666666668</v>
      </c>
      <c r="L5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2" spans="2:12" x14ac:dyDescent="0.3">
      <c r="B572" s="9" t="s">
        <v>12</v>
      </c>
      <c r="C572" s="9" t="s">
        <v>13</v>
      </c>
      <c r="D572" s="10">
        <v>6692</v>
      </c>
      <c r="E572" s="9" t="s">
        <v>200</v>
      </c>
      <c r="F572" s="9" t="s">
        <v>203</v>
      </c>
      <c r="G572" s="9" t="s">
        <v>403</v>
      </c>
      <c r="H572" s="13">
        <v>20281</v>
      </c>
      <c r="I572" s="13">
        <v>20097</v>
      </c>
      <c r="J572" s="16">
        <v>24985</v>
      </c>
      <c r="K572">
        <f>IF(SUM(Tabelle1[[#This Row],[Abr.-Menge 2019]:[Abr.-Menge 2021]])&gt;0,AVERAGEIF(Tabelle1[[#This Row],[Abr.-Menge 2019]:[Abr.-Menge 2021]],"&gt;0"),0)</f>
        <v>21787.666666666668</v>
      </c>
      <c r="L5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3" spans="2:12" x14ac:dyDescent="0.3">
      <c r="B573" s="11" t="s">
        <v>12</v>
      </c>
      <c r="C573" s="11" t="s">
        <v>13</v>
      </c>
      <c r="D573" s="12">
        <v>6692</v>
      </c>
      <c r="E573" s="11" t="s">
        <v>200</v>
      </c>
      <c r="F573" s="11" t="s">
        <v>64</v>
      </c>
      <c r="G573" s="11" t="s">
        <v>403</v>
      </c>
      <c r="H573" s="14">
        <v>26447</v>
      </c>
      <c r="I573" s="14">
        <v>23480</v>
      </c>
      <c r="J573" s="17">
        <v>27843</v>
      </c>
      <c r="K573">
        <f>IF(SUM(Tabelle1[[#This Row],[Abr.-Menge 2019]:[Abr.-Menge 2021]])&gt;0,AVERAGEIF(Tabelle1[[#This Row],[Abr.-Menge 2019]:[Abr.-Menge 2021]],"&gt;0"),0)</f>
        <v>25923.333333333332</v>
      </c>
      <c r="L5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4" spans="2:12" x14ac:dyDescent="0.3">
      <c r="B574" s="9" t="s">
        <v>12</v>
      </c>
      <c r="C574" s="9" t="s">
        <v>13</v>
      </c>
      <c r="D574" s="10">
        <v>6692</v>
      </c>
      <c r="E574" s="9" t="s">
        <v>200</v>
      </c>
      <c r="F574" s="9" t="s">
        <v>141</v>
      </c>
      <c r="G574" s="9" t="s">
        <v>403</v>
      </c>
      <c r="H574" s="13">
        <v>34746</v>
      </c>
      <c r="I574" s="13">
        <v>31791</v>
      </c>
      <c r="J574" s="16">
        <v>35298</v>
      </c>
      <c r="K574">
        <f>IF(SUM(Tabelle1[[#This Row],[Abr.-Menge 2019]:[Abr.-Menge 2021]])&gt;0,AVERAGEIF(Tabelle1[[#This Row],[Abr.-Menge 2019]:[Abr.-Menge 2021]],"&gt;0"),0)</f>
        <v>33945</v>
      </c>
      <c r="L5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5" spans="2:12" x14ac:dyDescent="0.3">
      <c r="B575" s="11" t="s">
        <v>12</v>
      </c>
      <c r="C575" s="11" t="s">
        <v>13</v>
      </c>
      <c r="D575" s="12">
        <v>6692</v>
      </c>
      <c r="E575" s="11" t="s">
        <v>200</v>
      </c>
      <c r="F575" s="11" t="s">
        <v>204</v>
      </c>
      <c r="G575" s="11" t="s">
        <v>403</v>
      </c>
      <c r="H575" s="14">
        <v>10070</v>
      </c>
      <c r="I575" s="14">
        <v>9703</v>
      </c>
      <c r="J575" s="17">
        <v>11728</v>
      </c>
      <c r="K575">
        <f>IF(SUM(Tabelle1[[#This Row],[Abr.-Menge 2019]:[Abr.-Menge 2021]])&gt;0,AVERAGEIF(Tabelle1[[#This Row],[Abr.-Menge 2019]:[Abr.-Menge 2021]],"&gt;0"),0)</f>
        <v>10500.333333333334</v>
      </c>
      <c r="L5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6" spans="2:12" x14ac:dyDescent="0.3">
      <c r="B576" s="9" t="s">
        <v>12</v>
      </c>
      <c r="C576" s="9" t="s">
        <v>13</v>
      </c>
      <c r="D576" s="10">
        <v>6692</v>
      </c>
      <c r="E576" s="9" t="s">
        <v>200</v>
      </c>
      <c r="F576" s="9" t="s">
        <v>67</v>
      </c>
      <c r="G576" s="9" t="s">
        <v>403</v>
      </c>
      <c r="H576" s="13">
        <v>25948</v>
      </c>
      <c r="I576" s="13">
        <v>21830</v>
      </c>
      <c r="J576" s="16">
        <v>24694</v>
      </c>
      <c r="K576">
        <f>IF(SUM(Tabelle1[[#This Row],[Abr.-Menge 2019]:[Abr.-Menge 2021]])&gt;0,AVERAGEIF(Tabelle1[[#This Row],[Abr.-Menge 2019]:[Abr.-Menge 2021]],"&gt;0"),0)</f>
        <v>24157.333333333332</v>
      </c>
      <c r="L5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7" spans="2:12" x14ac:dyDescent="0.3">
      <c r="B577" s="11" t="s">
        <v>12</v>
      </c>
      <c r="C577" s="11" t="s">
        <v>13</v>
      </c>
      <c r="D577" s="12">
        <v>6692</v>
      </c>
      <c r="E577" s="11" t="s">
        <v>200</v>
      </c>
      <c r="F577" s="11" t="s">
        <v>27</v>
      </c>
      <c r="G577" s="11" t="s">
        <v>403</v>
      </c>
      <c r="H577" s="14">
        <v>20644</v>
      </c>
      <c r="I577" s="14">
        <v>20142</v>
      </c>
      <c r="J577" s="17">
        <v>23033</v>
      </c>
      <c r="K577">
        <f>IF(SUM(Tabelle1[[#This Row],[Abr.-Menge 2019]:[Abr.-Menge 2021]])&gt;0,AVERAGEIF(Tabelle1[[#This Row],[Abr.-Menge 2019]:[Abr.-Menge 2021]],"&gt;0"),0)</f>
        <v>21273</v>
      </c>
      <c r="L5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8" spans="2:12" x14ac:dyDescent="0.3">
      <c r="B578" s="9" t="s">
        <v>12</v>
      </c>
      <c r="C578" s="9" t="s">
        <v>13</v>
      </c>
      <c r="D578" s="10">
        <v>6692</v>
      </c>
      <c r="E578" s="9" t="s">
        <v>200</v>
      </c>
      <c r="F578" s="9" t="s">
        <v>150</v>
      </c>
      <c r="G578" s="9" t="s">
        <v>403</v>
      </c>
      <c r="H578" s="13">
        <v>14259</v>
      </c>
      <c r="I578" s="13">
        <v>12609</v>
      </c>
      <c r="J578" s="16">
        <v>14390</v>
      </c>
      <c r="K578">
        <f>IF(SUM(Tabelle1[[#This Row],[Abr.-Menge 2019]:[Abr.-Menge 2021]])&gt;0,AVERAGEIF(Tabelle1[[#This Row],[Abr.-Menge 2019]:[Abr.-Menge 2021]],"&gt;0"),0)</f>
        <v>13752.666666666666</v>
      </c>
      <c r="L5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79" spans="2:12" x14ac:dyDescent="0.3">
      <c r="B579" s="11" t="s">
        <v>12</v>
      </c>
      <c r="C579" s="11" t="s">
        <v>13</v>
      </c>
      <c r="D579" s="12">
        <v>6692</v>
      </c>
      <c r="E579" s="11" t="s">
        <v>200</v>
      </c>
      <c r="F579" s="11" t="s">
        <v>68</v>
      </c>
      <c r="G579" s="11" t="s">
        <v>403</v>
      </c>
      <c r="H579" s="14">
        <v>13532</v>
      </c>
      <c r="I579" s="14">
        <v>24741</v>
      </c>
      <c r="J579" s="17">
        <v>28583</v>
      </c>
      <c r="K579">
        <f>IF(SUM(Tabelle1[[#This Row],[Abr.-Menge 2019]:[Abr.-Menge 2021]])&gt;0,AVERAGEIF(Tabelle1[[#This Row],[Abr.-Menge 2019]:[Abr.-Menge 2021]],"&gt;0"),0)</f>
        <v>22285.333333333332</v>
      </c>
      <c r="L5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0" spans="2:12" x14ac:dyDescent="0.3">
      <c r="B580" s="9" t="s">
        <v>12</v>
      </c>
      <c r="C580" s="9" t="s">
        <v>13</v>
      </c>
      <c r="D580" s="10">
        <v>6692</v>
      </c>
      <c r="E580" s="9" t="s">
        <v>200</v>
      </c>
      <c r="F580" s="9" t="s">
        <v>205</v>
      </c>
      <c r="G580" s="9" t="s">
        <v>403</v>
      </c>
      <c r="H580" s="13">
        <v>26739</v>
      </c>
      <c r="I580" s="13">
        <v>25764</v>
      </c>
      <c r="J580" s="16">
        <v>24752</v>
      </c>
      <c r="K580">
        <f>IF(SUM(Tabelle1[[#This Row],[Abr.-Menge 2019]:[Abr.-Menge 2021]])&gt;0,AVERAGEIF(Tabelle1[[#This Row],[Abr.-Menge 2019]:[Abr.-Menge 2021]],"&gt;0"),0)</f>
        <v>25751.666666666668</v>
      </c>
      <c r="L5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1" spans="2:12" x14ac:dyDescent="0.3">
      <c r="B581" s="11" t="s">
        <v>12</v>
      </c>
      <c r="C581" s="11" t="s">
        <v>13</v>
      </c>
      <c r="D581" s="12">
        <v>6692</v>
      </c>
      <c r="E581" s="11" t="s">
        <v>200</v>
      </c>
      <c r="F581" s="11" t="s">
        <v>69</v>
      </c>
      <c r="G581" s="11" t="s">
        <v>403</v>
      </c>
      <c r="H581" s="14">
        <v>14135</v>
      </c>
      <c r="I581" s="14">
        <v>13728</v>
      </c>
      <c r="J581" s="17">
        <v>16759</v>
      </c>
      <c r="K581">
        <f>IF(SUM(Tabelle1[[#This Row],[Abr.-Menge 2019]:[Abr.-Menge 2021]])&gt;0,AVERAGEIF(Tabelle1[[#This Row],[Abr.-Menge 2019]:[Abr.-Menge 2021]],"&gt;0"),0)</f>
        <v>14874</v>
      </c>
      <c r="L5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2" spans="2:12" x14ac:dyDescent="0.3">
      <c r="B582" s="9" t="s">
        <v>12</v>
      </c>
      <c r="C582" s="9" t="s">
        <v>13</v>
      </c>
      <c r="D582" s="10">
        <v>6692</v>
      </c>
      <c r="E582" s="9" t="s">
        <v>200</v>
      </c>
      <c r="F582" s="9" t="s">
        <v>206</v>
      </c>
      <c r="G582" s="9" t="s">
        <v>403</v>
      </c>
      <c r="H582" s="13">
        <v>11443</v>
      </c>
      <c r="I582" s="13">
        <v>9556</v>
      </c>
      <c r="J582" s="16">
        <v>9425</v>
      </c>
      <c r="K582">
        <f>IF(SUM(Tabelle1[[#This Row],[Abr.-Menge 2019]:[Abr.-Menge 2021]])&gt;0,AVERAGEIF(Tabelle1[[#This Row],[Abr.-Menge 2019]:[Abr.-Menge 2021]],"&gt;0"),0)</f>
        <v>10141.333333333334</v>
      </c>
      <c r="L5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3" spans="2:12" x14ac:dyDescent="0.3">
      <c r="B583" s="11" t="s">
        <v>12</v>
      </c>
      <c r="C583" s="11" t="s">
        <v>13</v>
      </c>
      <c r="D583" s="12">
        <v>6692</v>
      </c>
      <c r="E583" s="11" t="s">
        <v>200</v>
      </c>
      <c r="F583" s="11" t="s">
        <v>107</v>
      </c>
      <c r="G583" s="11" t="s">
        <v>403</v>
      </c>
      <c r="H583" s="14">
        <v>15968</v>
      </c>
      <c r="I583" s="14">
        <v>14734</v>
      </c>
      <c r="J583" s="17">
        <v>16472</v>
      </c>
      <c r="K583">
        <f>IF(SUM(Tabelle1[[#This Row],[Abr.-Menge 2019]:[Abr.-Menge 2021]])&gt;0,AVERAGEIF(Tabelle1[[#This Row],[Abr.-Menge 2019]:[Abr.-Menge 2021]],"&gt;0"),0)</f>
        <v>15724.666666666666</v>
      </c>
      <c r="L5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4" spans="2:12" x14ac:dyDescent="0.3">
      <c r="B584" s="9" t="s">
        <v>12</v>
      </c>
      <c r="C584" s="9" t="s">
        <v>13</v>
      </c>
      <c r="D584" s="10">
        <v>6692</v>
      </c>
      <c r="E584" s="9" t="s">
        <v>200</v>
      </c>
      <c r="F584" s="9" t="s">
        <v>108</v>
      </c>
      <c r="G584" s="9" t="s">
        <v>403</v>
      </c>
      <c r="H584" s="13">
        <v>9842</v>
      </c>
      <c r="I584" s="13">
        <v>9328</v>
      </c>
      <c r="J584" s="16">
        <v>10127</v>
      </c>
      <c r="K584">
        <f>IF(SUM(Tabelle1[[#This Row],[Abr.-Menge 2019]:[Abr.-Menge 2021]])&gt;0,AVERAGEIF(Tabelle1[[#This Row],[Abr.-Menge 2019]:[Abr.-Menge 2021]],"&gt;0"),0)</f>
        <v>9765.6666666666661</v>
      </c>
      <c r="L5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5" spans="2:12" x14ac:dyDescent="0.3">
      <c r="B585" s="11" t="s">
        <v>12</v>
      </c>
      <c r="C585" s="11" t="s">
        <v>13</v>
      </c>
      <c r="D585" s="12">
        <v>6692</v>
      </c>
      <c r="E585" s="11" t="s">
        <v>200</v>
      </c>
      <c r="F585" s="11" t="s">
        <v>193</v>
      </c>
      <c r="G585" s="11" t="s">
        <v>403</v>
      </c>
      <c r="H585" s="14">
        <v>12138</v>
      </c>
      <c r="I585" s="14">
        <v>11784</v>
      </c>
      <c r="J585" s="17">
        <v>12889</v>
      </c>
      <c r="K585">
        <f>IF(SUM(Tabelle1[[#This Row],[Abr.-Menge 2019]:[Abr.-Menge 2021]])&gt;0,AVERAGEIF(Tabelle1[[#This Row],[Abr.-Menge 2019]:[Abr.-Menge 2021]],"&gt;0"),0)</f>
        <v>12270.333333333334</v>
      </c>
      <c r="L5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6" spans="2:12" x14ac:dyDescent="0.3">
      <c r="B586" s="9" t="s">
        <v>12</v>
      </c>
      <c r="C586" s="9" t="s">
        <v>13</v>
      </c>
      <c r="D586" s="10">
        <v>6692</v>
      </c>
      <c r="E586" s="9" t="s">
        <v>200</v>
      </c>
      <c r="F586" s="9" t="s">
        <v>71</v>
      </c>
      <c r="G586" s="9" t="s">
        <v>403</v>
      </c>
      <c r="H586" s="13">
        <v>9527</v>
      </c>
      <c r="I586" s="13">
        <v>9120</v>
      </c>
      <c r="J586" s="16">
        <v>12514</v>
      </c>
      <c r="K586">
        <f>IF(SUM(Tabelle1[[#This Row],[Abr.-Menge 2019]:[Abr.-Menge 2021]])&gt;0,AVERAGEIF(Tabelle1[[#This Row],[Abr.-Menge 2019]:[Abr.-Menge 2021]],"&gt;0"),0)</f>
        <v>10387</v>
      </c>
      <c r="L5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7" spans="2:12" x14ac:dyDescent="0.3">
      <c r="B587" s="11" t="s">
        <v>12</v>
      </c>
      <c r="C587" s="11" t="s">
        <v>13</v>
      </c>
      <c r="D587" s="12">
        <v>6692</v>
      </c>
      <c r="E587" s="11" t="s">
        <v>200</v>
      </c>
      <c r="F587" s="11" t="s">
        <v>109</v>
      </c>
      <c r="G587" s="11" t="s">
        <v>403</v>
      </c>
      <c r="H587" s="14">
        <v>10261</v>
      </c>
      <c r="I587" s="14">
        <v>11158</v>
      </c>
      <c r="J587" s="17">
        <v>12500</v>
      </c>
      <c r="K587">
        <f>IF(SUM(Tabelle1[[#This Row],[Abr.-Menge 2019]:[Abr.-Menge 2021]])&gt;0,AVERAGEIF(Tabelle1[[#This Row],[Abr.-Menge 2019]:[Abr.-Menge 2021]],"&gt;0"),0)</f>
        <v>11306.333333333334</v>
      </c>
      <c r="L5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8" spans="2:12" x14ac:dyDescent="0.3">
      <c r="B588" s="9" t="s">
        <v>12</v>
      </c>
      <c r="C588" s="9" t="s">
        <v>13</v>
      </c>
      <c r="D588" s="10">
        <v>6692</v>
      </c>
      <c r="E588" s="9" t="s">
        <v>200</v>
      </c>
      <c r="F588" s="9" t="s">
        <v>110</v>
      </c>
      <c r="G588" s="9" t="s">
        <v>403</v>
      </c>
      <c r="H588" s="13">
        <v>11443</v>
      </c>
      <c r="I588" s="13">
        <v>10910</v>
      </c>
      <c r="J588" s="16">
        <v>11905</v>
      </c>
      <c r="K588">
        <f>IF(SUM(Tabelle1[[#This Row],[Abr.-Menge 2019]:[Abr.-Menge 2021]])&gt;0,AVERAGEIF(Tabelle1[[#This Row],[Abr.-Menge 2019]:[Abr.-Menge 2021]],"&gt;0"),0)</f>
        <v>11419.333333333334</v>
      </c>
      <c r="L5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89" spans="2:12" x14ac:dyDescent="0.3">
      <c r="B589" s="11" t="s">
        <v>12</v>
      </c>
      <c r="C589" s="11" t="s">
        <v>13</v>
      </c>
      <c r="D589" s="12">
        <v>6692</v>
      </c>
      <c r="E589" s="11" t="s">
        <v>200</v>
      </c>
      <c r="F589" s="11" t="s">
        <v>195</v>
      </c>
      <c r="G589" s="11" t="s">
        <v>403</v>
      </c>
      <c r="H589" s="14">
        <v>18793</v>
      </c>
      <c r="I589" s="14">
        <v>20290</v>
      </c>
      <c r="J589" s="17">
        <v>22469</v>
      </c>
      <c r="K589">
        <f>IF(SUM(Tabelle1[[#This Row],[Abr.-Menge 2019]:[Abr.-Menge 2021]])&gt;0,AVERAGEIF(Tabelle1[[#This Row],[Abr.-Menge 2019]:[Abr.-Menge 2021]],"&gt;0"),0)</f>
        <v>20517.333333333332</v>
      </c>
      <c r="L5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0" spans="2:12" x14ac:dyDescent="0.3">
      <c r="B590" s="9" t="s">
        <v>12</v>
      </c>
      <c r="C590" s="9" t="s">
        <v>13</v>
      </c>
      <c r="D590" s="10">
        <v>6692</v>
      </c>
      <c r="E590" s="9" t="s">
        <v>200</v>
      </c>
      <c r="F590" s="9" t="s">
        <v>207</v>
      </c>
      <c r="G590" s="9" t="s">
        <v>403</v>
      </c>
      <c r="H590" s="13">
        <v>22871</v>
      </c>
      <c r="I590" s="13">
        <v>22934</v>
      </c>
      <c r="J590" s="16">
        <v>21633</v>
      </c>
      <c r="K590">
        <f>IF(SUM(Tabelle1[[#This Row],[Abr.-Menge 2019]:[Abr.-Menge 2021]])&gt;0,AVERAGEIF(Tabelle1[[#This Row],[Abr.-Menge 2019]:[Abr.-Menge 2021]],"&gt;0"),0)</f>
        <v>22479.333333333332</v>
      </c>
      <c r="L5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1" spans="2:12" x14ac:dyDescent="0.3">
      <c r="B591" s="11" t="s">
        <v>12</v>
      </c>
      <c r="C591" s="11" t="s">
        <v>13</v>
      </c>
      <c r="D591" s="12">
        <v>6692</v>
      </c>
      <c r="E591" s="11" t="s">
        <v>200</v>
      </c>
      <c r="F591" s="11" t="s">
        <v>73</v>
      </c>
      <c r="G591" s="11" t="s">
        <v>403</v>
      </c>
      <c r="H591" s="14">
        <v>21249</v>
      </c>
      <c r="I591" s="14">
        <v>13778</v>
      </c>
      <c r="J591" s="17">
        <v>15093</v>
      </c>
      <c r="K591">
        <f>IF(SUM(Tabelle1[[#This Row],[Abr.-Menge 2019]:[Abr.-Menge 2021]])&gt;0,AVERAGEIF(Tabelle1[[#This Row],[Abr.-Menge 2019]:[Abr.-Menge 2021]],"&gt;0"),0)</f>
        <v>16706.666666666668</v>
      </c>
      <c r="L5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2" spans="2:12" x14ac:dyDescent="0.3">
      <c r="B592" s="9" t="s">
        <v>12</v>
      </c>
      <c r="C592" s="9" t="s">
        <v>13</v>
      </c>
      <c r="D592" s="10">
        <v>6692</v>
      </c>
      <c r="E592" s="9" t="s">
        <v>200</v>
      </c>
      <c r="F592" s="9" t="s">
        <v>74</v>
      </c>
      <c r="G592" s="9" t="s">
        <v>403</v>
      </c>
      <c r="H592" s="13">
        <v>15569</v>
      </c>
      <c r="I592" s="13">
        <v>14553</v>
      </c>
      <c r="J592" s="16">
        <v>16447</v>
      </c>
      <c r="K592">
        <f>IF(SUM(Tabelle1[[#This Row],[Abr.-Menge 2019]:[Abr.-Menge 2021]])&gt;0,AVERAGEIF(Tabelle1[[#This Row],[Abr.-Menge 2019]:[Abr.-Menge 2021]],"&gt;0"),0)</f>
        <v>15523</v>
      </c>
      <c r="L5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3" spans="2:12" x14ac:dyDescent="0.3">
      <c r="B593" s="11" t="s">
        <v>12</v>
      </c>
      <c r="C593" s="11" t="s">
        <v>13</v>
      </c>
      <c r="D593" s="12">
        <v>6692</v>
      </c>
      <c r="E593" s="11" t="s">
        <v>200</v>
      </c>
      <c r="F593" s="11" t="s">
        <v>75</v>
      </c>
      <c r="G593" s="11" t="s">
        <v>403</v>
      </c>
      <c r="H593" s="14">
        <v>25499</v>
      </c>
      <c r="I593" s="14">
        <v>23893</v>
      </c>
      <c r="J593" s="17">
        <v>26708</v>
      </c>
      <c r="K593">
        <f>IF(SUM(Tabelle1[[#This Row],[Abr.-Menge 2019]:[Abr.-Menge 2021]])&gt;0,AVERAGEIF(Tabelle1[[#This Row],[Abr.-Menge 2019]:[Abr.-Menge 2021]],"&gt;0"),0)</f>
        <v>25366.666666666668</v>
      </c>
      <c r="L5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4" spans="2:12" x14ac:dyDescent="0.3">
      <c r="B594" s="9" t="s">
        <v>12</v>
      </c>
      <c r="C594" s="9" t="s">
        <v>13</v>
      </c>
      <c r="D594" s="10">
        <v>6692</v>
      </c>
      <c r="E594" s="9" t="s">
        <v>200</v>
      </c>
      <c r="F594" s="9" t="s">
        <v>198</v>
      </c>
      <c r="G594" s="9" t="s">
        <v>403</v>
      </c>
      <c r="H594" s="13">
        <v>20708</v>
      </c>
      <c r="I594" s="13">
        <v>22139</v>
      </c>
      <c r="J594" s="16">
        <v>25278</v>
      </c>
      <c r="K594">
        <f>IF(SUM(Tabelle1[[#This Row],[Abr.-Menge 2019]:[Abr.-Menge 2021]])&gt;0,AVERAGEIF(Tabelle1[[#This Row],[Abr.-Menge 2019]:[Abr.-Menge 2021]],"&gt;0"),0)</f>
        <v>22708.333333333332</v>
      </c>
      <c r="L5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5" spans="2:12" x14ac:dyDescent="0.3">
      <c r="B595" s="11" t="s">
        <v>12</v>
      </c>
      <c r="C595" s="11" t="s">
        <v>13</v>
      </c>
      <c r="D595" s="12">
        <v>6692</v>
      </c>
      <c r="E595" s="11" t="s">
        <v>200</v>
      </c>
      <c r="F595" s="11" t="s">
        <v>76</v>
      </c>
      <c r="G595" s="11" t="s">
        <v>403</v>
      </c>
      <c r="H595" s="14">
        <v>19009</v>
      </c>
      <c r="I595" s="14">
        <v>16602</v>
      </c>
      <c r="J595" s="17">
        <v>17029</v>
      </c>
      <c r="K595">
        <f>IF(SUM(Tabelle1[[#This Row],[Abr.-Menge 2019]:[Abr.-Menge 2021]])&gt;0,AVERAGEIF(Tabelle1[[#This Row],[Abr.-Menge 2019]:[Abr.-Menge 2021]],"&gt;0"),0)</f>
        <v>17546.666666666668</v>
      </c>
      <c r="L5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6" spans="2:12" x14ac:dyDescent="0.3">
      <c r="B596" s="9" t="s">
        <v>12</v>
      </c>
      <c r="C596" s="9" t="s">
        <v>13</v>
      </c>
      <c r="D596" s="10">
        <v>6692</v>
      </c>
      <c r="E596" s="9" t="s">
        <v>200</v>
      </c>
      <c r="F596" s="9" t="s">
        <v>111</v>
      </c>
      <c r="G596" s="9" t="s">
        <v>403</v>
      </c>
      <c r="H596" s="13">
        <v>15066</v>
      </c>
      <c r="I596" s="13">
        <v>14189</v>
      </c>
      <c r="J596" s="16">
        <v>15262</v>
      </c>
      <c r="K596">
        <f>IF(SUM(Tabelle1[[#This Row],[Abr.-Menge 2019]:[Abr.-Menge 2021]])&gt;0,AVERAGEIF(Tabelle1[[#This Row],[Abr.-Menge 2019]:[Abr.-Menge 2021]],"&gt;0"),0)</f>
        <v>14839</v>
      </c>
      <c r="L5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7" spans="2:12" x14ac:dyDescent="0.3">
      <c r="B597" s="11" t="s">
        <v>12</v>
      </c>
      <c r="C597" s="11" t="s">
        <v>13</v>
      </c>
      <c r="D597" s="12">
        <v>6692</v>
      </c>
      <c r="E597" s="11" t="s">
        <v>200</v>
      </c>
      <c r="F597" s="11" t="s">
        <v>79</v>
      </c>
      <c r="G597" s="11" t="s">
        <v>403</v>
      </c>
      <c r="H597" s="14">
        <v>7917</v>
      </c>
      <c r="I597" s="14">
        <v>8144</v>
      </c>
      <c r="J597" s="17">
        <v>10876</v>
      </c>
      <c r="K597">
        <f>IF(SUM(Tabelle1[[#This Row],[Abr.-Menge 2019]:[Abr.-Menge 2021]])&gt;0,AVERAGEIF(Tabelle1[[#This Row],[Abr.-Menge 2019]:[Abr.-Menge 2021]],"&gt;0"),0)</f>
        <v>8979</v>
      </c>
      <c r="L5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8" spans="2:12" x14ac:dyDescent="0.3">
      <c r="B598" s="9" t="s">
        <v>12</v>
      </c>
      <c r="C598" s="9" t="s">
        <v>13</v>
      </c>
      <c r="D598" s="10">
        <v>6692</v>
      </c>
      <c r="E598" s="9" t="s">
        <v>200</v>
      </c>
      <c r="F598" s="9" t="s">
        <v>208</v>
      </c>
      <c r="G598" s="9" t="s">
        <v>403</v>
      </c>
      <c r="H598" s="13">
        <v>13946</v>
      </c>
      <c r="I598" s="13">
        <v>13053</v>
      </c>
      <c r="J598" s="16">
        <v>13615</v>
      </c>
      <c r="K598">
        <f>IF(SUM(Tabelle1[[#This Row],[Abr.-Menge 2019]:[Abr.-Menge 2021]])&gt;0,AVERAGEIF(Tabelle1[[#This Row],[Abr.-Menge 2019]:[Abr.-Menge 2021]],"&gt;0"),0)</f>
        <v>13538</v>
      </c>
      <c r="L5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599" spans="2:12" x14ac:dyDescent="0.3">
      <c r="B599" s="11" t="s">
        <v>12</v>
      </c>
      <c r="C599" s="11" t="s">
        <v>13</v>
      </c>
      <c r="D599" s="12">
        <v>6692</v>
      </c>
      <c r="E599" s="11" t="s">
        <v>200</v>
      </c>
      <c r="F599" s="11" t="s">
        <v>209</v>
      </c>
      <c r="G599" s="11" t="s">
        <v>403</v>
      </c>
      <c r="H599" s="14">
        <v>9237</v>
      </c>
      <c r="I599" s="14">
        <v>8117</v>
      </c>
      <c r="J599" s="17">
        <v>8740</v>
      </c>
      <c r="K599">
        <f>IF(SUM(Tabelle1[[#This Row],[Abr.-Menge 2019]:[Abr.-Menge 2021]])&gt;0,AVERAGEIF(Tabelle1[[#This Row],[Abr.-Menge 2019]:[Abr.-Menge 2021]],"&gt;0"),0)</f>
        <v>8698</v>
      </c>
      <c r="L5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0" spans="2:12" x14ac:dyDescent="0.3">
      <c r="B600" s="9" t="s">
        <v>12</v>
      </c>
      <c r="C600" s="9" t="s">
        <v>13</v>
      </c>
      <c r="D600" s="10">
        <v>6692</v>
      </c>
      <c r="E600" s="9" t="s">
        <v>200</v>
      </c>
      <c r="F600" s="9" t="s">
        <v>210</v>
      </c>
      <c r="G600" s="9" t="s">
        <v>403</v>
      </c>
      <c r="H600" s="13">
        <v>12405</v>
      </c>
      <c r="I600" s="13">
        <v>12899</v>
      </c>
      <c r="J600" s="16">
        <v>12330</v>
      </c>
      <c r="K600">
        <f>IF(SUM(Tabelle1[[#This Row],[Abr.-Menge 2019]:[Abr.-Menge 2021]])&gt;0,AVERAGEIF(Tabelle1[[#This Row],[Abr.-Menge 2019]:[Abr.-Menge 2021]],"&gt;0"),0)</f>
        <v>12544.666666666666</v>
      </c>
      <c r="L6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1" spans="2:12" x14ac:dyDescent="0.3">
      <c r="B601" s="11" t="s">
        <v>12</v>
      </c>
      <c r="C601" s="11" t="s">
        <v>13</v>
      </c>
      <c r="D601" s="12">
        <v>6692</v>
      </c>
      <c r="E601" s="11" t="s">
        <v>200</v>
      </c>
      <c r="F601" s="11" t="s">
        <v>211</v>
      </c>
      <c r="G601" s="11" t="s">
        <v>403</v>
      </c>
      <c r="H601" s="14">
        <v>9196</v>
      </c>
      <c r="I601" s="14">
        <v>9278</v>
      </c>
      <c r="J601" s="17">
        <v>10224</v>
      </c>
      <c r="K601">
        <f>IF(SUM(Tabelle1[[#This Row],[Abr.-Menge 2019]:[Abr.-Menge 2021]])&gt;0,AVERAGEIF(Tabelle1[[#This Row],[Abr.-Menge 2019]:[Abr.-Menge 2021]],"&gt;0"),0)</f>
        <v>9566</v>
      </c>
      <c r="L6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2" spans="2:12" x14ac:dyDescent="0.3">
      <c r="B602" s="9" t="s">
        <v>12</v>
      </c>
      <c r="C602" s="9" t="s">
        <v>13</v>
      </c>
      <c r="D602" s="10">
        <v>6692</v>
      </c>
      <c r="E602" s="9" t="s">
        <v>200</v>
      </c>
      <c r="F602" s="9" t="s">
        <v>112</v>
      </c>
      <c r="G602" s="9" t="s">
        <v>403</v>
      </c>
      <c r="H602" s="13">
        <v>11312</v>
      </c>
      <c r="I602" s="13">
        <v>10744</v>
      </c>
      <c r="J602" s="16">
        <v>11460</v>
      </c>
      <c r="K602">
        <f>IF(SUM(Tabelle1[[#This Row],[Abr.-Menge 2019]:[Abr.-Menge 2021]])&gt;0,AVERAGEIF(Tabelle1[[#This Row],[Abr.-Menge 2019]:[Abr.-Menge 2021]],"&gt;0"),0)</f>
        <v>11172</v>
      </c>
      <c r="L6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3" spans="2:12" x14ac:dyDescent="0.3">
      <c r="B603" s="11" t="s">
        <v>12</v>
      </c>
      <c r="C603" s="11" t="s">
        <v>13</v>
      </c>
      <c r="D603" s="12">
        <v>6692</v>
      </c>
      <c r="E603" s="11" t="s">
        <v>200</v>
      </c>
      <c r="F603" s="11" t="s">
        <v>199</v>
      </c>
      <c r="G603" s="11" t="s">
        <v>403</v>
      </c>
      <c r="H603" s="14">
        <v>10196</v>
      </c>
      <c r="I603" s="14">
        <v>9529</v>
      </c>
      <c r="J603" s="17">
        <v>10655</v>
      </c>
      <c r="K603">
        <f>IF(SUM(Tabelle1[[#This Row],[Abr.-Menge 2019]:[Abr.-Menge 2021]])&gt;0,AVERAGEIF(Tabelle1[[#This Row],[Abr.-Menge 2019]:[Abr.-Menge 2021]],"&gt;0"),0)</f>
        <v>10126.666666666666</v>
      </c>
      <c r="L6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4" spans="2:12" x14ac:dyDescent="0.3">
      <c r="B604" s="9" t="s">
        <v>12</v>
      </c>
      <c r="C604" s="9" t="s">
        <v>13</v>
      </c>
      <c r="D604" s="10">
        <v>6692</v>
      </c>
      <c r="E604" s="9" t="s">
        <v>200</v>
      </c>
      <c r="F604" s="9" t="s">
        <v>212</v>
      </c>
      <c r="G604" s="9" t="s">
        <v>403</v>
      </c>
      <c r="H604" s="13">
        <v>8791</v>
      </c>
      <c r="I604" s="13">
        <v>9636</v>
      </c>
      <c r="J604" s="16">
        <v>10411</v>
      </c>
      <c r="K604">
        <f>IF(SUM(Tabelle1[[#This Row],[Abr.-Menge 2019]:[Abr.-Menge 2021]])&gt;0,AVERAGEIF(Tabelle1[[#This Row],[Abr.-Menge 2019]:[Abr.-Menge 2021]],"&gt;0"),0)</f>
        <v>9612.6666666666661</v>
      </c>
      <c r="L6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5" spans="2:12" x14ac:dyDescent="0.3">
      <c r="B605" s="11" t="s">
        <v>12</v>
      </c>
      <c r="C605" s="11" t="s">
        <v>13</v>
      </c>
      <c r="D605" s="12">
        <v>6692</v>
      </c>
      <c r="E605" s="11" t="s">
        <v>200</v>
      </c>
      <c r="F605" s="11" t="s">
        <v>213</v>
      </c>
      <c r="G605" s="11" t="s">
        <v>403</v>
      </c>
      <c r="H605" s="14">
        <v>11417</v>
      </c>
      <c r="I605" s="14">
        <v>8129</v>
      </c>
      <c r="J605" s="17">
        <v>6209</v>
      </c>
      <c r="K605">
        <f>IF(SUM(Tabelle1[[#This Row],[Abr.-Menge 2019]:[Abr.-Menge 2021]])&gt;0,AVERAGEIF(Tabelle1[[#This Row],[Abr.-Menge 2019]:[Abr.-Menge 2021]],"&gt;0"),0)</f>
        <v>8585</v>
      </c>
      <c r="L6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6" spans="2:12" x14ac:dyDescent="0.3">
      <c r="B606" s="9" t="s">
        <v>12</v>
      </c>
      <c r="C606" s="9" t="s">
        <v>13</v>
      </c>
      <c r="D606" s="10">
        <v>6692</v>
      </c>
      <c r="E606" s="9" t="s">
        <v>200</v>
      </c>
      <c r="F606" s="9" t="s">
        <v>214</v>
      </c>
      <c r="G606" s="9" t="s">
        <v>403</v>
      </c>
      <c r="H606" s="13">
        <v>6915</v>
      </c>
      <c r="I606" s="13">
        <v>6855</v>
      </c>
      <c r="J606" s="16">
        <v>11549</v>
      </c>
      <c r="K606">
        <f>IF(SUM(Tabelle1[[#This Row],[Abr.-Menge 2019]:[Abr.-Menge 2021]])&gt;0,AVERAGEIF(Tabelle1[[#This Row],[Abr.-Menge 2019]:[Abr.-Menge 2021]],"&gt;0"),0)</f>
        <v>8439.6666666666661</v>
      </c>
      <c r="L6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7" spans="2:12" x14ac:dyDescent="0.3">
      <c r="B607" s="11" t="s">
        <v>12</v>
      </c>
      <c r="C607" s="11" t="s">
        <v>13</v>
      </c>
      <c r="D607" s="12">
        <v>6692</v>
      </c>
      <c r="E607" s="11" t="s">
        <v>200</v>
      </c>
      <c r="F607" s="11" t="s">
        <v>80</v>
      </c>
      <c r="G607" s="11" t="s">
        <v>403</v>
      </c>
      <c r="H607" s="14">
        <v>21950</v>
      </c>
      <c r="I607" s="14">
        <v>21920</v>
      </c>
      <c r="J607" s="17">
        <v>25866</v>
      </c>
      <c r="K607">
        <f>IF(SUM(Tabelle1[[#This Row],[Abr.-Menge 2019]:[Abr.-Menge 2021]])&gt;0,AVERAGEIF(Tabelle1[[#This Row],[Abr.-Menge 2019]:[Abr.-Menge 2021]],"&gt;0"),0)</f>
        <v>23245.333333333332</v>
      </c>
      <c r="L6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8" spans="2:12" x14ac:dyDescent="0.3">
      <c r="B608" s="9" t="s">
        <v>12</v>
      </c>
      <c r="C608" s="9" t="s">
        <v>13</v>
      </c>
      <c r="D608" s="10">
        <v>6692</v>
      </c>
      <c r="E608" s="9" t="s">
        <v>200</v>
      </c>
      <c r="F608" s="9" t="s">
        <v>81</v>
      </c>
      <c r="G608" s="9" t="s">
        <v>403</v>
      </c>
      <c r="H608" s="13">
        <v>17467</v>
      </c>
      <c r="I608" s="13">
        <v>16361</v>
      </c>
      <c r="J608" s="16">
        <v>18016</v>
      </c>
      <c r="K608">
        <f>IF(SUM(Tabelle1[[#This Row],[Abr.-Menge 2019]:[Abr.-Menge 2021]])&gt;0,AVERAGEIF(Tabelle1[[#This Row],[Abr.-Menge 2019]:[Abr.-Menge 2021]],"&gt;0"),0)</f>
        <v>17281.333333333332</v>
      </c>
      <c r="L6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09" spans="2:12" x14ac:dyDescent="0.3">
      <c r="B609" s="11" t="s">
        <v>12</v>
      </c>
      <c r="C609" s="11" t="s">
        <v>13</v>
      </c>
      <c r="D609" s="12">
        <v>6692</v>
      </c>
      <c r="E609" s="11" t="s">
        <v>200</v>
      </c>
      <c r="F609" s="11" t="s">
        <v>82</v>
      </c>
      <c r="G609" s="11" t="s">
        <v>403</v>
      </c>
      <c r="H609" s="14">
        <v>20611</v>
      </c>
      <c r="I609" s="14">
        <v>17331</v>
      </c>
      <c r="J609" s="17">
        <v>22824</v>
      </c>
      <c r="K609">
        <f>IF(SUM(Tabelle1[[#This Row],[Abr.-Menge 2019]:[Abr.-Menge 2021]])&gt;0,AVERAGEIF(Tabelle1[[#This Row],[Abr.-Menge 2019]:[Abr.-Menge 2021]],"&gt;0"),0)</f>
        <v>20255.333333333332</v>
      </c>
      <c r="L6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0" spans="2:12" x14ac:dyDescent="0.3">
      <c r="B610" s="9" t="s">
        <v>12</v>
      </c>
      <c r="C610" s="9" t="s">
        <v>13</v>
      </c>
      <c r="D610" s="10">
        <v>7709</v>
      </c>
      <c r="E610" s="9" t="s">
        <v>215</v>
      </c>
      <c r="F610" s="9" t="s">
        <v>15</v>
      </c>
      <c r="G610" s="9" t="s">
        <v>406</v>
      </c>
      <c r="H610" s="13">
        <v>64189</v>
      </c>
      <c r="I610" s="13">
        <v>57379</v>
      </c>
      <c r="J610" s="16">
        <v>65066</v>
      </c>
      <c r="K610">
        <f>IF(SUM(Tabelle1[[#This Row],[Abr.-Menge 2019]:[Abr.-Menge 2021]])&gt;0,AVERAGEIF(Tabelle1[[#This Row],[Abr.-Menge 2019]:[Abr.-Menge 2021]],"&gt;0"),0)</f>
        <v>62211.333333333336</v>
      </c>
      <c r="L6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611" spans="2:12" x14ac:dyDescent="0.3">
      <c r="B611" s="11" t="s">
        <v>12</v>
      </c>
      <c r="C611" s="11" t="s">
        <v>13</v>
      </c>
      <c r="D611" s="12">
        <v>7709</v>
      </c>
      <c r="E611" s="11" t="s">
        <v>215</v>
      </c>
      <c r="F611" s="11" t="s">
        <v>16</v>
      </c>
      <c r="G611" s="11" t="s">
        <v>400</v>
      </c>
      <c r="H611" s="14">
        <v>58403</v>
      </c>
      <c r="I611" s="14">
        <v>63606</v>
      </c>
      <c r="J611" s="17">
        <v>73619</v>
      </c>
      <c r="K611">
        <f>IF(SUM(Tabelle1[[#This Row],[Abr.-Menge 2019]:[Abr.-Menge 2021]])&gt;0,AVERAGEIF(Tabelle1[[#This Row],[Abr.-Menge 2019]:[Abr.-Menge 2021]],"&gt;0"),0)</f>
        <v>65209.333333333336</v>
      </c>
      <c r="L6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612" spans="2:12" x14ac:dyDescent="0.3">
      <c r="B612" s="9" t="s">
        <v>12</v>
      </c>
      <c r="C612" s="9" t="s">
        <v>13</v>
      </c>
      <c r="D612" s="10">
        <v>7709</v>
      </c>
      <c r="E612" s="9" t="s">
        <v>215</v>
      </c>
      <c r="F612" s="9" t="s">
        <v>216</v>
      </c>
      <c r="G612" s="9" t="s">
        <v>404</v>
      </c>
      <c r="H612" s="13">
        <v>76224</v>
      </c>
      <c r="I612" s="13">
        <v>70363</v>
      </c>
      <c r="J612" s="16">
        <v>75553</v>
      </c>
      <c r="K612">
        <f>IF(SUM(Tabelle1[[#This Row],[Abr.-Menge 2019]:[Abr.-Menge 2021]])&gt;0,AVERAGEIF(Tabelle1[[#This Row],[Abr.-Menge 2019]:[Abr.-Menge 2021]],"&gt;0"),0)</f>
        <v>74046.666666666672</v>
      </c>
      <c r="L6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613" spans="2:12" x14ac:dyDescent="0.3">
      <c r="B613" s="11" t="s">
        <v>12</v>
      </c>
      <c r="C613" s="11" t="s">
        <v>13</v>
      </c>
      <c r="D613" s="12">
        <v>7709</v>
      </c>
      <c r="E613" s="11" t="s">
        <v>215</v>
      </c>
      <c r="F613" s="11" t="s">
        <v>17</v>
      </c>
      <c r="G613" s="11" t="s">
        <v>403</v>
      </c>
      <c r="H613" s="14">
        <v>20478</v>
      </c>
      <c r="I613" s="14">
        <v>19123</v>
      </c>
      <c r="J613" s="17">
        <v>19285</v>
      </c>
      <c r="K613">
        <f>IF(SUM(Tabelle1[[#This Row],[Abr.-Menge 2019]:[Abr.-Menge 2021]])&gt;0,AVERAGEIF(Tabelle1[[#This Row],[Abr.-Menge 2019]:[Abr.-Menge 2021]],"&gt;0"),0)</f>
        <v>19628.666666666668</v>
      </c>
      <c r="L6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4" spans="2:12" x14ac:dyDescent="0.3">
      <c r="B614" s="9" t="s">
        <v>12</v>
      </c>
      <c r="C614" s="9" t="s">
        <v>13</v>
      </c>
      <c r="D614" s="10">
        <v>7709</v>
      </c>
      <c r="E614" s="9" t="s">
        <v>215</v>
      </c>
      <c r="F614" s="9" t="s">
        <v>24</v>
      </c>
      <c r="G614" s="9" t="s">
        <v>403</v>
      </c>
      <c r="H614" s="13">
        <v>13809</v>
      </c>
      <c r="I614" s="13">
        <v>13074</v>
      </c>
      <c r="J614" s="16">
        <v>20121</v>
      </c>
      <c r="K614">
        <f>IF(SUM(Tabelle1[[#This Row],[Abr.-Menge 2019]:[Abr.-Menge 2021]])&gt;0,AVERAGEIF(Tabelle1[[#This Row],[Abr.-Menge 2019]:[Abr.-Menge 2021]],"&gt;0"),0)</f>
        <v>15668</v>
      </c>
      <c r="L6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5" spans="2:12" x14ac:dyDescent="0.3">
      <c r="B615" s="11" t="s">
        <v>12</v>
      </c>
      <c r="C615" s="11" t="s">
        <v>13</v>
      </c>
      <c r="D615" s="12">
        <v>7709</v>
      </c>
      <c r="E615" s="11" t="s">
        <v>215</v>
      </c>
      <c r="F615" s="11" t="s">
        <v>18</v>
      </c>
      <c r="G615" s="11" t="s">
        <v>403</v>
      </c>
      <c r="H615" s="14">
        <v>12830</v>
      </c>
      <c r="I615" s="14">
        <v>29153</v>
      </c>
      <c r="J615" s="17">
        <v>32599</v>
      </c>
      <c r="K615">
        <f>IF(SUM(Tabelle1[[#This Row],[Abr.-Menge 2019]:[Abr.-Menge 2021]])&gt;0,AVERAGEIF(Tabelle1[[#This Row],[Abr.-Menge 2019]:[Abr.-Menge 2021]],"&gt;0"),0)</f>
        <v>24860.666666666668</v>
      </c>
      <c r="L6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6" spans="2:12" x14ac:dyDescent="0.3">
      <c r="B616" s="9" t="s">
        <v>12</v>
      </c>
      <c r="C616" s="9" t="s">
        <v>13</v>
      </c>
      <c r="D616" s="10">
        <v>7709</v>
      </c>
      <c r="E616" s="9" t="s">
        <v>215</v>
      </c>
      <c r="F616" s="9" t="s">
        <v>29</v>
      </c>
      <c r="G616" s="9" t="s">
        <v>403</v>
      </c>
      <c r="H616" s="13">
        <v>31927</v>
      </c>
      <c r="I616" s="13">
        <v>31704</v>
      </c>
      <c r="J616" s="16">
        <v>33967</v>
      </c>
      <c r="K616">
        <f>IF(SUM(Tabelle1[[#This Row],[Abr.-Menge 2019]:[Abr.-Menge 2021]])&gt;0,AVERAGEIF(Tabelle1[[#This Row],[Abr.-Menge 2019]:[Abr.-Menge 2021]],"&gt;0"),0)</f>
        <v>32532.666666666668</v>
      </c>
      <c r="L6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7" spans="2:12" x14ac:dyDescent="0.3">
      <c r="B617" s="11" t="s">
        <v>12</v>
      </c>
      <c r="C617" s="11" t="s">
        <v>13</v>
      </c>
      <c r="D617" s="12">
        <v>7709</v>
      </c>
      <c r="E617" s="11" t="s">
        <v>215</v>
      </c>
      <c r="F617" s="11" t="s">
        <v>29</v>
      </c>
      <c r="G617" s="11" t="s">
        <v>403</v>
      </c>
      <c r="H617" s="14">
        <v>7387</v>
      </c>
      <c r="I617" s="14">
        <v>5968</v>
      </c>
      <c r="J617" s="17">
        <v>5425</v>
      </c>
      <c r="K617">
        <f>IF(SUM(Tabelle1[[#This Row],[Abr.-Menge 2019]:[Abr.-Menge 2021]])&gt;0,AVERAGEIF(Tabelle1[[#This Row],[Abr.-Menge 2019]:[Abr.-Menge 2021]],"&gt;0"),0)</f>
        <v>6260</v>
      </c>
      <c r="L6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8" spans="2:12" x14ac:dyDescent="0.3">
      <c r="B618" s="9" t="s">
        <v>12</v>
      </c>
      <c r="C618" s="9" t="s">
        <v>13</v>
      </c>
      <c r="D618" s="10">
        <v>7709</v>
      </c>
      <c r="E618" s="9" t="s">
        <v>215</v>
      </c>
      <c r="F618" s="9" t="s">
        <v>30</v>
      </c>
      <c r="G618" s="9" t="s">
        <v>403</v>
      </c>
      <c r="H618" s="13">
        <v>29667</v>
      </c>
      <c r="I618" s="13">
        <v>29215</v>
      </c>
      <c r="J618" s="16">
        <v>31321</v>
      </c>
      <c r="K618">
        <f>IF(SUM(Tabelle1[[#This Row],[Abr.-Menge 2019]:[Abr.-Menge 2021]])&gt;0,AVERAGEIF(Tabelle1[[#This Row],[Abr.-Menge 2019]:[Abr.-Menge 2021]],"&gt;0"),0)</f>
        <v>30067.666666666668</v>
      </c>
      <c r="L6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19" spans="2:12" x14ac:dyDescent="0.3">
      <c r="B619" s="11" t="s">
        <v>12</v>
      </c>
      <c r="C619" s="11" t="s">
        <v>13</v>
      </c>
      <c r="D619" s="12">
        <v>7709</v>
      </c>
      <c r="E619" s="11" t="s">
        <v>215</v>
      </c>
      <c r="F619" s="11" t="s">
        <v>20</v>
      </c>
      <c r="G619" s="11" t="s">
        <v>403</v>
      </c>
      <c r="H619" s="14">
        <v>17591</v>
      </c>
      <c r="I619" s="14">
        <v>17661</v>
      </c>
      <c r="J619" s="17">
        <v>19350</v>
      </c>
      <c r="K619">
        <f>IF(SUM(Tabelle1[[#This Row],[Abr.-Menge 2019]:[Abr.-Menge 2021]])&gt;0,AVERAGEIF(Tabelle1[[#This Row],[Abr.-Menge 2019]:[Abr.-Menge 2021]],"&gt;0"),0)</f>
        <v>18200.666666666668</v>
      </c>
      <c r="L6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0" spans="2:12" x14ac:dyDescent="0.3">
      <c r="B620" s="9" t="s">
        <v>12</v>
      </c>
      <c r="C620" s="9" t="s">
        <v>13</v>
      </c>
      <c r="D620" s="10">
        <v>7709</v>
      </c>
      <c r="E620" s="9" t="s">
        <v>215</v>
      </c>
      <c r="F620" s="9" t="s">
        <v>41</v>
      </c>
      <c r="G620" s="9" t="s">
        <v>403</v>
      </c>
      <c r="H620" s="13">
        <v>20557</v>
      </c>
      <c r="I620" s="13">
        <v>20892</v>
      </c>
      <c r="J620" s="16">
        <v>30513</v>
      </c>
      <c r="K620">
        <f>IF(SUM(Tabelle1[[#This Row],[Abr.-Menge 2019]:[Abr.-Menge 2021]])&gt;0,AVERAGEIF(Tabelle1[[#This Row],[Abr.-Menge 2019]:[Abr.-Menge 2021]],"&gt;0"),0)</f>
        <v>23987.333333333332</v>
      </c>
      <c r="L6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1" spans="2:12" x14ac:dyDescent="0.3">
      <c r="B621" s="11" t="s">
        <v>12</v>
      </c>
      <c r="C621" s="11" t="s">
        <v>13</v>
      </c>
      <c r="D621" s="12">
        <v>7816</v>
      </c>
      <c r="E621" s="11" t="s">
        <v>215</v>
      </c>
      <c r="F621" s="11" t="s">
        <v>217</v>
      </c>
      <c r="G621" s="11" t="s">
        <v>403</v>
      </c>
      <c r="H621" s="14">
        <v>9351</v>
      </c>
      <c r="I621" s="14">
        <v>8851</v>
      </c>
      <c r="J621" s="17">
        <v>10088</v>
      </c>
      <c r="K621">
        <f>IF(SUM(Tabelle1[[#This Row],[Abr.-Menge 2019]:[Abr.-Menge 2021]])&gt;0,AVERAGEIF(Tabelle1[[#This Row],[Abr.-Menge 2019]:[Abr.-Menge 2021]],"&gt;0"),0)</f>
        <v>9430</v>
      </c>
      <c r="L6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2" spans="2:12" x14ac:dyDescent="0.3">
      <c r="B622" s="9" t="s">
        <v>12</v>
      </c>
      <c r="C622" s="9" t="s">
        <v>13</v>
      </c>
      <c r="D622" s="10">
        <v>7816</v>
      </c>
      <c r="E622" s="9" t="s">
        <v>215</v>
      </c>
      <c r="F622" s="9" t="s">
        <v>218</v>
      </c>
      <c r="G622" s="9" t="s">
        <v>403</v>
      </c>
      <c r="H622" s="13">
        <v>15835</v>
      </c>
      <c r="I622" s="13">
        <v>14958</v>
      </c>
      <c r="J622" s="16">
        <v>17852</v>
      </c>
      <c r="K622">
        <f>IF(SUM(Tabelle1[[#This Row],[Abr.-Menge 2019]:[Abr.-Menge 2021]])&gt;0,AVERAGEIF(Tabelle1[[#This Row],[Abr.-Menge 2019]:[Abr.-Menge 2021]],"&gt;0"),0)</f>
        <v>16215</v>
      </c>
      <c r="L6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3" spans="2:12" x14ac:dyDescent="0.3">
      <c r="B623" s="11" t="s">
        <v>12</v>
      </c>
      <c r="C623" s="11" t="s">
        <v>13</v>
      </c>
      <c r="D623" s="12">
        <v>7713</v>
      </c>
      <c r="E623" s="11" t="s">
        <v>219</v>
      </c>
      <c r="F623" s="11" t="s">
        <v>16</v>
      </c>
      <c r="G623" s="11" t="s">
        <v>403</v>
      </c>
      <c r="H623" s="14">
        <v>13036</v>
      </c>
      <c r="I623" s="14">
        <v>13366</v>
      </c>
      <c r="J623" s="17">
        <v>15252</v>
      </c>
      <c r="K623">
        <f>IF(SUM(Tabelle1[[#This Row],[Abr.-Menge 2019]:[Abr.-Menge 2021]])&gt;0,AVERAGEIF(Tabelle1[[#This Row],[Abr.-Menge 2019]:[Abr.-Menge 2021]],"&gt;0"),0)</f>
        <v>13884.666666666666</v>
      </c>
      <c r="L6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4" spans="2:12" x14ac:dyDescent="0.3">
      <c r="B624" s="9" t="s">
        <v>12</v>
      </c>
      <c r="C624" s="9" t="s">
        <v>13</v>
      </c>
      <c r="D624" s="10">
        <v>7713</v>
      </c>
      <c r="E624" s="9" t="s">
        <v>219</v>
      </c>
      <c r="F624" s="9" t="s">
        <v>22</v>
      </c>
      <c r="G624" s="9" t="s">
        <v>403</v>
      </c>
      <c r="H624" s="13">
        <v>19223</v>
      </c>
      <c r="I624" s="13">
        <v>17286</v>
      </c>
      <c r="J624" s="16">
        <v>18313</v>
      </c>
      <c r="K624">
        <f>IF(SUM(Tabelle1[[#This Row],[Abr.-Menge 2019]:[Abr.-Menge 2021]])&gt;0,AVERAGEIF(Tabelle1[[#This Row],[Abr.-Menge 2019]:[Abr.-Menge 2021]],"&gt;0"),0)</f>
        <v>18274</v>
      </c>
      <c r="L6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5" spans="2:12" x14ac:dyDescent="0.3">
      <c r="B625" s="11" t="s">
        <v>12</v>
      </c>
      <c r="C625" s="11" t="s">
        <v>13</v>
      </c>
      <c r="D625" s="12">
        <v>7713</v>
      </c>
      <c r="E625" s="11" t="s">
        <v>219</v>
      </c>
      <c r="F625" s="11" t="s">
        <v>17</v>
      </c>
      <c r="G625" s="11" t="s">
        <v>403</v>
      </c>
      <c r="H625" s="14">
        <v>9238</v>
      </c>
      <c r="I625" s="14">
        <v>8762</v>
      </c>
      <c r="J625" s="17">
        <v>10375</v>
      </c>
      <c r="K625">
        <f>IF(SUM(Tabelle1[[#This Row],[Abr.-Menge 2019]:[Abr.-Menge 2021]])&gt;0,AVERAGEIF(Tabelle1[[#This Row],[Abr.-Menge 2019]:[Abr.-Menge 2021]],"&gt;0"),0)</f>
        <v>9458.3333333333339</v>
      </c>
      <c r="L6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6" spans="2:12" x14ac:dyDescent="0.3">
      <c r="B626" s="9" t="s">
        <v>12</v>
      </c>
      <c r="C626" s="9" t="s">
        <v>13</v>
      </c>
      <c r="D626" s="10">
        <v>7713</v>
      </c>
      <c r="E626" s="9" t="s">
        <v>219</v>
      </c>
      <c r="F626" s="9" t="s">
        <v>23</v>
      </c>
      <c r="G626" s="9" t="s">
        <v>403</v>
      </c>
      <c r="H626" s="13">
        <v>10960</v>
      </c>
      <c r="I626" s="13">
        <v>10237</v>
      </c>
      <c r="J626" s="16">
        <v>9841</v>
      </c>
      <c r="K626">
        <f>IF(SUM(Tabelle1[[#This Row],[Abr.-Menge 2019]:[Abr.-Menge 2021]])&gt;0,AVERAGEIF(Tabelle1[[#This Row],[Abr.-Menge 2019]:[Abr.-Menge 2021]],"&gt;0"),0)</f>
        <v>10346</v>
      </c>
      <c r="L6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7" spans="2:12" x14ac:dyDescent="0.3">
      <c r="B627" s="11" t="s">
        <v>12</v>
      </c>
      <c r="C627" s="11" t="s">
        <v>13</v>
      </c>
      <c r="D627" s="12">
        <v>7713</v>
      </c>
      <c r="E627" s="11" t="s">
        <v>219</v>
      </c>
      <c r="F627" s="11" t="s">
        <v>24</v>
      </c>
      <c r="G627" s="11" t="s">
        <v>403</v>
      </c>
      <c r="H627" s="14">
        <v>9004</v>
      </c>
      <c r="I627" s="14">
        <v>9415</v>
      </c>
      <c r="J627" s="17">
        <v>11002</v>
      </c>
      <c r="K627">
        <f>IF(SUM(Tabelle1[[#This Row],[Abr.-Menge 2019]:[Abr.-Menge 2021]])&gt;0,AVERAGEIF(Tabelle1[[#This Row],[Abr.-Menge 2019]:[Abr.-Menge 2021]],"&gt;0"),0)</f>
        <v>9807</v>
      </c>
      <c r="L6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8" spans="2:12" x14ac:dyDescent="0.3">
      <c r="B628" s="9" t="s">
        <v>12</v>
      </c>
      <c r="C628" s="9" t="s">
        <v>13</v>
      </c>
      <c r="D628" s="10">
        <v>7713</v>
      </c>
      <c r="E628" s="9" t="s">
        <v>219</v>
      </c>
      <c r="F628" s="9" t="s">
        <v>18</v>
      </c>
      <c r="G628" s="9" t="s">
        <v>403</v>
      </c>
      <c r="H628" s="13">
        <v>15484</v>
      </c>
      <c r="I628" s="13">
        <v>14366</v>
      </c>
      <c r="J628" s="16">
        <v>15683</v>
      </c>
      <c r="K628">
        <f>IF(SUM(Tabelle1[[#This Row],[Abr.-Menge 2019]:[Abr.-Menge 2021]])&gt;0,AVERAGEIF(Tabelle1[[#This Row],[Abr.-Menge 2019]:[Abr.-Menge 2021]],"&gt;0"),0)</f>
        <v>15177.666666666666</v>
      </c>
      <c r="L6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29" spans="2:12" x14ac:dyDescent="0.3">
      <c r="B629" s="11" t="s">
        <v>12</v>
      </c>
      <c r="C629" s="11" t="s">
        <v>13</v>
      </c>
      <c r="D629" s="12">
        <v>7713</v>
      </c>
      <c r="E629" s="11" t="s">
        <v>219</v>
      </c>
      <c r="F629" s="11" t="s">
        <v>29</v>
      </c>
      <c r="G629" s="11" t="s">
        <v>403</v>
      </c>
      <c r="H629" s="14">
        <v>12437</v>
      </c>
      <c r="I629" s="14">
        <v>13421</v>
      </c>
      <c r="J629" s="17">
        <v>16289</v>
      </c>
      <c r="K629">
        <f>IF(SUM(Tabelle1[[#This Row],[Abr.-Menge 2019]:[Abr.-Menge 2021]])&gt;0,AVERAGEIF(Tabelle1[[#This Row],[Abr.-Menge 2019]:[Abr.-Menge 2021]],"&gt;0"),0)</f>
        <v>14049</v>
      </c>
      <c r="L6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0" spans="2:12" x14ac:dyDescent="0.3">
      <c r="B630" s="9" t="s">
        <v>12</v>
      </c>
      <c r="C630" s="9" t="s">
        <v>13</v>
      </c>
      <c r="D630" s="10">
        <v>7713</v>
      </c>
      <c r="E630" s="9" t="s">
        <v>219</v>
      </c>
      <c r="F630" s="9" t="s">
        <v>31</v>
      </c>
      <c r="G630" s="9" t="s">
        <v>403</v>
      </c>
      <c r="H630" s="13">
        <v>10031</v>
      </c>
      <c r="I630" s="13">
        <v>10021</v>
      </c>
      <c r="J630" s="16">
        <v>12103</v>
      </c>
      <c r="K630">
        <f>IF(SUM(Tabelle1[[#This Row],[Abr.-Menge 2019]:[Abr.-Menge 2021]])&gt;0,AVERAGEIF(Tabelle1[[#This Row],[Abr.-Menge 2019]:[Abr.-Menge 2021]],"&gt;0"),0)</f>
        <v>10718.333333333334</v>
      </c>
      <c r="L6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1" spans="2:12" x14ac:dyDescent="0.3">
      <c r="B631" s="11" t="s">
        <v>12</v>
      </c>
      <c r="C631" s="11" t="s">
        <v>13</v>
      </c>
      <c r="D631" s="12">
        <v>7713</v>
      </c>
      <c r="E631" s="11" t="s">
        <v>219</v>
      </c>
      <c r="F631" s="11" t="s">
        <v>32</v>
      </c>
      <c r="G631" s="11" t="s">
        <v>403</v>
      </c>
      <c r="H631" s="14">
        <v>12555</v>
      </c>
      <c r="I631" s="14">
        <v>11946</v>
      </c>
      <c r="J631" s="17">
        <v>12761</v>
      </c>
      <c r="K631">
        <f>IF(SUM(Tabelle1[[#This Row],[Abr.-Menge 2019]:[Abr.-Menge 2021]])&gt;0,AVERAGEIF(Tabelle1[[#This Row],[Abr.-Menge 2019]:[Abr.-Menge 2021]],"&gt;0"),0)</f>
        <v>12420.666666666666</v>
      </c>
      <c r="L6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2" spans="2:12" x14ac:dyDescent="0.3">
      <c r="B632" s="9" t="s">
        <v>12</v>
      </c>
      <c r="C632" s="9" t="s">
        <v>13</v>
      </c>
      <c r="D632" s="10">
        <v>7713</v>
      </c>
      <c r="E632" s="9" t="s">
        <v>219</v>
      </c>
      <c r="F632" s="9" t="s">
        <v>35</v>
      </c>
      <c r="G632" s="9" t="s">
        <v>403</v>
      </c>
      <c r="H632" s="13">
        <v>10905</v>
      </c>
      <c r="I632" s="13">
        <v>14202</v>
      </c>
      <c r="J632" s="16">
        <v>17571</v>
      </c>
      <c r="K632">
        <f>IF(SUM(Tabelle1[[#This Row],[Abr.-Menge 2019]:[Abr.-Menge 2021]])&gt;0,AVERAGEIF(Tabelle1[[#This Row],[Abr.-Menge 2019]:[Abr.-Menge 2021]],"&gt;0"),0)</f>
        <v>14226</v>
      </c>
      <c r="L6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3" spans="2:12" x14ac:dyDescent="0.3">
      <c r="B633" s="11" t="s">
        <v>12</v>
      </c>
      <c r="C633" s="11" t="s">
        <v>13</v>
      </c>
      <c r="D633" s="12">
        <v>7713</v>
      </c>
      <c r="E633" s="11" t="s">
        <v>219</v>
      </c>
      <c r="F633" s="11" t="s">
        <v>37</v>
      </c>
      <c r="G633" s="11" t="s">
        <v>403</v>
      </c>
      <c r="H633" s="14">
        <v>13285</v>
      </c>
      <c r="I633" s="14">
        <v>12343</v>
      </c>
      <c r="J633" s="17">
        <v>13647</v>
      </c>
      <c r="K633">
        <f>IF(SUM(Tabelle1[[#This Row],[Abr.-Menge 2019]:[Abr.-Menge 2021]])&gt;0,AVERAGEIF(Tabelle1[[#This Row],[Abr.-Menge 2019]:[Abr.-Menge 2021]],"&gt;0"),0)</f>
        <v>13091.666666666666</v>
      </c>
      <c r="L6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4" spans="2:12" x14ac:dyDescent="0.3">
      <c r="B634" s="9" t="s">
        <v>12</v>
      </c>
      <c r="C634" s="9" t="s">
        <v>13</v>
      </c>
      <c r="D634" s="10">
        <v>7803</v>
      </c>
      <c r="E634" s="9" t="s">
        <v>220</v>
      </c>
      <c r="F634" s="9" t="s">
        <v>23</v>
      </c>
      <c r="G634" s="9" t="s">
        <v>402</v>
      </c>
      <c r="H634" s="13">
        <v>17523</v>
      </c>
      <c r="I634" s="13">
        <v>16959</v>
      </c>
      <c r="J634" s="16">
        <v>20545</v>
      </c>
      <c r="K634">
        <f>IF(SUM(Tabelle1[[#This Row],[Abr.-Menge 2019]:[Abr.-Menge 2021]])&gt;0,AVERAGEIF(Tabelle1[[#This Row],[Abr.-Menge 2019]:[Abr.-Menge 2021]],"&gt;0"),0)</f>
        <v>18342.333333333332</v>
      </c>
      <c r="L6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635" spans="2:12" x14ac:dyDescent="0.3">
      <c r="B635" s="11" t="s">
        <v>12</v>
      </c>
      <c r="C635" s="11" t="s">
        <v>13</v>
      </c>
      <c r="D635" s="12">
        <v>7809</v>
      </c>
      <c r="E635" s="11" t="s">
        <v>221</v>
      </c>
      <c r="F635" s="11" t="s">
        <v>222</v>
      </c>
      <c r="G635" s="11" t="s">
        <v>403</v>
      </c>
      <c r="H635" s="14">
        <v>24247</v>
      </c>
      <c r="I635" s="14">
        <v>22135</v>
      </c>
      <c r="J635" s="17">
        <v>25260</v>
      </c>
      <c r="K635">
        <f>IF(SUM(Tabelle1[[#This Row],[Abr.-Menge 2019]:[Abr.-Menge 2021]])&gt;0,AVERAGEIF(Tabelle1[[#This Row],[Abr.-Menge 2019]:[Abr.-Menge 2021]],"&gt;0"),0)</f>
        <v>23880.666666666668</v>
      </c>
      <c r="L6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6" spans="2:12" x14ac:dyDescent="0.3">
      <c r="B636" s="9" t="s">
        <v>12</v>
      </c>
      <c r="C636" s="9" t="s">
        <v>13</v>
      </c>
      <c r="D636" s="10">
        <v>7811</v>
      </c>
      <c r="E636" s="9" t="s">
        <v>223</v>
      </c>
      <c r="F636" s="9" t="s">
        <v>29</v>
      </c>
      <c r="G636" s="9" t="s">
        <v>403</v>
      </c>
      <c r="H636" s="13">
        <v>12332</v>
      </c>
      <c r="I636" s="13">
        <v>12915</v>
      </c>
      <c r="J636" s="16">
        <v>14446</v>
      </c>
      <c r="K636">
        <f>IF(SUM(Tabelle1[[#This Row],[Abr.-Menge 2019]:[Abr.-Menge 2021]])&gt;0,AVERAGEIF(Tabelle1[[#This Row],[Abr.-Menge 2019]:[Abr.-Menge 2021]],"&gt;0"),0)</f>
        <v>13231</v>
      </c>
      <c r="L6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7" spans="2:12" x14ac:dyDescent="0.3">
      <c r="B637" s="11" t="s">
        <v>12</v>
      </c>
      <c r="C637" s="11" t="s">
        <v>13</v>
      </c>
      <c r="D637" s="12">
        <v>7811</v>
      </c>
      <c r="E637" s="11" t="s">
        <v>223</v>
      </c>
      <c r="F637" s="11" t="s">
        <v>30</v>
      </c>
      <c r="G637" s="11" t="s">
        <v>403</v>
      </c>
      <c r="H637" s="14">
        <v>22835</v>
      </c>
      <c r="I637" s="14">
        <v>22427</v>
      </c>
      <c r="J637" s="17">
        <v>24923</v>
      </c>
      <c r="K637">
        <f>IF(SUM(Tabelle1[[#This Row],[Abr.-Menge 2019]:[Abr.-Menge 2021]])&gt;0,AVERAGEIF(Tabelle1[[#This Row],[Abr.-Menge 2019]:[Abr.-Menge 2021]],"&gt;0"),0)</f>
        <v>23395</v>
      </c>
      <c r="L6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8" spans="2:12" x14ac:dyDescent="0.3">
      <c r="B638" s="9" t="s">
        <v>12</v>
      </c>
      <c r="C638" s="9" t="s">
        <v>13</v>
      </c>
      <c r="D638" s="10">
        <v>7811</v>
      </c>
      <c r="E638" s="9" t="s">
        <v>223</v>
      </c>
      <c r="F638" s="9" t="s">
        <v>31</v>
      </c>
      <c r="G638" s="9" t="s">
        <v>403</v>
      </c>
      <c r="H638" s="13">
        <v>18990</v>
      </c>
      <c r="I638" s="13">
        <v>18774</v>
      </c>
      <c r="J638" s="16">
        <v>21112</v>
      </c>
      <c r="K638">
        <f>IF(SUM(Tabelle1[[#This Row],[Abr.-Menge 2019]:[Abr.-Menge 2021]])&gt;0,AVERAGEIF(Tabelle1[[#This Row],[Abr.-Menge 2019]:[Abr.-Menge 2021]],"&gt;0"),0)</f>
        <v>19625.333333333332</v>
      </c>
      <c r="L6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39" spans="2:12" x14ac:dyDescent="0.3">
      <c r="B639" s="11" t="s">
        <v>12</v>
      </c>
      <c r="C639" s="11" t="s">
        <v>13</v>
      </c>
      <c r="D639" s="12">
        <v>7811</v>
      </c>
      <c r="E639" s="11" t="s">
        <v>223</v>
      </c>
      <c r="F639" s="11" t="s">
        <v>32</v>
      </c>
      <c r="G639" s="11" t="s">
        <v>403</v>
      </c>
      <c r="H639" s="14">
        <v>20393</v>
      </c>
      <c r="I639" s="14">
        <v>16973</v>
      </c>
      <c r="J639" s="17">
        <v>19589</v>
      </c>
      <c r="K639">
        <f>IF(SUM(Tabelle1[[#This Row],[Abr.-Menge 2019]:[Abr.-Menge 2021]])&gt;0,AVERAGEIF(Tabelle1[[#This Row],[Abr.-Menge 2019]:[Abr.-Menge 2021]],"&gt;0"),0)</f>
        <v>18985</v>
      </c>
      <c r="L6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0" spans="2:12" x14ac:dyDescent="0.3">
      <c r="B640" s="9" t="s">
        <v>12</v>
      </c>
      <c r="C640" s="9" t="s">
        <v>13</v>
      </c>
      <c r="D640" s="10">
        <v>7811</v>
      </c>
      <c r="E640" s="9" t="s">
        <v>223</v>
      </c>
      <c r="F640" s="9" t="s">
        <v>37</v>
      </c>
      <c r="G640" s="9" t="s">
        <v>403</v>
      </c>
      <c r="H640" s="13">
        <v>15184</v>
      </c>
      <c r="I640" s="13">
        <v>14842</v>
      </c>
      <c r="J640" s="16">
        <v>18867</v>
      </c>
      <c r="K640">
        <f>IF(SUM(Tabelle1[[#This Row],[Abr.-Menge 2019]:[Abr.-Menge 2021]])&gt;0,AVERAGEIF(Tabelle1[[#This Row],[Abr.-Menge 2019]:[Abr.-Menge 2021]],"&gt;0"),0)</f>
        <v>16297.666666666666</v>
      </c>
      <c r="L6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1" spans="2:12" x14ac:dyDescent="0.3">
      <c r="B641" s="11" t="s">
        <v>12</v>
      </c>
      <c r="C641" s="11" t="s">
        <v>13</v>
      </c>
      <c r="D641" s="12">
        <v>7811</v>
      </c>
      <c r="E641" s="11" t="s">
        <v>223</v>
      </c>
      <c r="F641" s="11" t="s">
        <v>59</v>
      </c>
      <c r="G641" s="11" t="s">
        <v>403</v>
      </c>
      <c r="H641" s="14">
        <v>10690</v>
      </c>
      <c r="I641" s="14">
        <v>11179</v>
      </c>
      <c r="J641" s="17">
        <v>12947</v>
      </c>
      <c r="K641">
        <f>IF(SUM(Tabelle1[[#This Row],[Abr.-Menge 2019]:[Abr.-Menge 2021]])&gt;0,AVERAGEIF(Tabelle1[[#This Row],[Abr.-Menge 2019]:[Abr.-Menge 2021]],"&gt;0"),0)</f>
        <v>11605.333333333334</v>
      </c>
      <c r="L6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2" spans="2:12" x14ac:dyDescent="0.3">
      <c r="B642" s="9" t="s">
        <v>12</v>
      </c>
      <c r="C642" s="9" t="s">
        <v>13</v>
      </c>
      <c r="D642" s="10">
        <v>7811</v>
      </c>
      <c r="E642" s="9" t="s">
        <v>223</v>
      </c>
      <c r="F642" s="9" t="s">
        <v>39</v>
      </c>
      <c r="G642" s="9" t="s">
        <v>403</v>
      </c>
      <c r="H642" s="13">
        <v>19145</v>
      </c>
      <c r="I642" s="13">
        <v>14962</v>
      </c>
      <c r="J642" s="16">
        <v>16122</v>
      </c>
      <c r="K642">
        <f>IF(SUM(Tabelle1[[#This Row],[Abr.-Menge 2019]:[Abr.-Menge 2021]])&gt;0,AVERAGEIF(Tabelle1[[#This Row],[Abr.-Menge 2019]:[Abr.-Menge 2021]],"&gt;0"),0)</f>
        <v>16743</v>
      </c>
      <c r="L6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3" spans="2:12" x14ac:dyDescent="0.3">
      <c r="B643" s="11" t="s">
        <v>12</v>
      </c>
      <c r="C643" s="11" t="s">
        <v>13</v>
      </c>
      <c r="D643" s="12">
        <v>7811</v>
      </c>
      <c r="E643" s="11" t="s">
        <v>223</v>
      </c>
      <c r="F643" s="11" t="s">
        <v>149</v>
      </c>
      <c r="G643" s="11" t="s">
        <v>403</v>
      </c>
      <c r="H643" s="14">
        <v>5848</v>
      </c>
      <c r="I643" s="14">
        <v>7304</v>
      </c>
      <c r="J643" s="17">
        <v>8717</v>
      </c>
      <c r="K643">
        <f>IF(SUM(Tabelle1[[#This Row],[Abr.-Menge 2019]:[Abr.-Menge 2021]])&gt;0,AVERAGEIF(Tabelle1[[#This Row],[Abr.-Menge 2019]:[Abr.-Menge 2021]],"&gt;0"),0)</f>
        <v>7289.666666666667</v>
      </c>
      <c r="L6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4" spans="2:12" x14ac:dyDescent="0.3">
      <c r="B644" s="9" t="s">
        <v>12</v>
      </c>
      <c r="C644" s="9" t="s">
        <v>13</v>
      </c>
      <c r="D644" s="10">
        <v>7811</v>
      </c>
      <c r="E644" s="9" t="s">
        <v>223</v>
      </c>
      <c r="F644" s="9" t="s">
        <v>27</v>
      </c>
      <c r="G644" s="9" t="s">
        <v>403</v>
      </c>
      <c r="H644" s="13">
        <v>5301</v>
      </c>
      <c r="I644" s="13">
        <v>10564</v>
      </c>
      <c r="J644" s="16">
        <v>10989</v>
      </c>
      <c r="K644">
        <f>IF(SUM(Tabelle1[[#This Row],[Abr.-Menge 2019]:[Abr.-Menge 2021]])&gt;0,AVERAGEIF(Tabelle1[[#This Row],[Abr.-Menge 2019]:[Abr.-Menge 2021]],"&gt;0"),0)</f>
        <v>8951.3333333333339</v>
      </c>
      <c r="L6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5" spans="2:12" x14ac:dyDescent="0.3">
      <c r="B645" s="11" t="s">
        <v>12</v>
      </c>
      <c r="C645" s="11" t="s">
        <v>13</v>
      </c>
      <c r="D645" s="12">
        <v>7811</v>
      </c>
      <c r="E645" s="11" t="s">
        <v>223</v>
      </c>
      <c r="F645" s="11" t="s">
        <v>68</v>
      </c>
      <c r="G645" s="11" t="s">
        <v>403</v>
      </c>
      <c r="H645" s="14">
        <v>13799</v>
      </c>
      <c r="I645" s="14">
        <v>12531</v>
      </c>
      <c r="J645" s="17">
        <v>13940</v>
      </c>
      <c r="K645">
        <f>IF(SUM(Tabelle1[[#This Row],[Abr.-Menge 2019]:[Abr.-Menge 2021]])&gt;0,AVERAGEIF(Tabelle1[[#This Row],[Abr.-Menge 2019]:[Abr.-Menge 2021]],"&gt;0"),0)</f>
        <v>13423.333333333334</v>
      </c>
      <c r="L6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6" spans="2:12" x14ac:dyDescent="0.3">
      <c r="B646" s="9" t="s">
        <v>12</v>
      </c>
      <c r="C646" s="9" t="s">
        <v>13</v>
      </c>
      <c r="D646" s="10">
        <v>7811</v>
      </c>
      <c r="E646" s="9" t="s">
        <v>223</v>
      </c>
      <c r="F646" s="9" t="s">
        <v>205</v>
      </c>
      <c r="G646" s="9" t="s">
        <v>403</v>
      </c>
      <c r="H646" s="13">
        <v>15017</v>
      </c>
      <c r="I646" s="13">
        <v>15239</v>
      </c>
      <c r="J646" s="16">
        <v>18836</v>
      </c>
      <c r="K646">
        <f>IF(SUM(Tabelle1[[#This Row],[Abr.-Menge 2019]:[Abr.-Menge 2021]])&gt;0,AVERAGEIF(Tabelle1[[#This Row],[Abr.-Menge 2019]:[Abr.-Menge 2021]],"&gt;0"),0)</f>
        <v>16364</v>
      </c>
      <c r="L6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7" spans="2:12" x14ac:dyDescent="0.3">
      <c r="B647" s="11" t="s">
        <v>12</v>
      </c>
      <c r="C647" s="11" t="s">
        <v>13</v>
      </c>
      <c r="D647" s="12">
        <v>7811</v>
      </c>
      <c r="E647" s="11" t="s">
        <v>223</v>
      </c>
      <c r="F647" s="11" t="s">
        <v>69</v>
      </c>
      <c r="G647" s="11" t="s">
        <v>403</v>
      </c>
      <c r="H647" s="14">
        <v>8198</v>
      </c>
      <c r="I647" s="14">
        <v>9107</v>
      </c>
      <c r="J647" s="17">
        <v>11833</v>
      </c>
      <c r="K647">
        <f>IF(SUM(Tabelle1[[#This Row],[Abr.-Menge 2019]:[Abr.-Menge 2021]])&gt;0,AVERAGEIF(Tabelle1[[#This Row],[Abr.-Menge 2019]:[Abr.-Menge 2021]],"&gt;0"),0)</f>
        <v>9712.6666666666661</v>
      </c>
      <c r="L6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8" spans="2:12" x14ac:dyDescent="0.3">
      <c r="B648" s="9" t="s">
        <v>12</v>
      </c>
      <c r="C648" s="9" t="s">
        <v>13</v>
      </c>
      <c r="D648" s="10">
        <v>7811</v>
      </c>
      <c r="E648" s="9" t="s">
        <v>223</v>
      </c>
      <c r="F648" s="9" t="s">
        <v>107</v>
      </c>
      <c r="G648" s="9" t="s">
        <v>403</v>
      </c>
      <c r="H648" s="13">
        <v>18952</v>
      </c>
      <c r="I648" s="13">
        <v>21792</v>
      </c>
      <c r="J648" s="16">
        <v>25600</v>
      </c>
      <c r="K648">
        <f>IF(SUM(Tabelle1[[#This Row],[Abr.-Menge 2019]:[Abr.-Menge 2021]])&gt;0,AVERAGEIF(Tabelle1[[#This Row],[Abr.-Menge 2019]:[Abr.-Menge 2021]],"&gt;0"),0)</f>
        <v>22114.666666666668</v>
      </c>
      <c r="L6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49" spans="2:12" x14ac:dyDescent="0.3">
      <c r="B649" s="11" t="s">
        <v>12</v>
      </c>
      <c r="C649" s="11" t="s">
        <v>13</v>
      </c>
      <c r="D649" s="12">
        <v>7811</v>
      </c>
      <c r="E649" s="11" t="s">
        <v>223</v>
      </c>
      <c r="F649" s="11" t="s">
        <v>108</v>
      </c>
      <c r="G649" s="11" t="s">
        <v>403</v>
      </c>
      <c r="H649" s="14">
        <v>19993</v>
      </c>
      <c r="I649" s="14">
        <v>18955</v>
      </c>
      <c r="J649" s="17">
        <v>20460</v>
      </c>
      <c r="K649">
        <f>IF(SUM(Tabelle1[[#This Row],[Abr.-Menge 2019]:[Abr.-Menge 2021]])&gt;0,AVERAGEIF(Tabelle1[[#This Row],[Abr.-Menge 2019]:[Abr.-Menge 2021]],"&gt;0"),0)</f>
        <v>19802.666666666668</v>
      </c>
      <c r="L6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0" spans="2:12" x14ac:dyDescent="0.3">
      <c r="B650" s="9" t="s">
        <v>12</v>
      </c>
      <c r="C650" s="9" t="s">
        <v>13</v>
      </c>
      <c r="D650" s="10">
        <v>7811</v>
      </c>
      <c r="E650" s="9" t="s">
        <v>223</v>
      </c>
      <c r="F650" s="9" t="s">
        <v>71</v>
      </c>
      <c r="G650" s="9" t="s">
        <v>403</v>
      </c>
      <c r="H650" s="13">
        <v>7596</v>
      </c>
      <c r="I650" s="13">
        <v>9859</v>
      </c>
      <c r="J650" s="16">
        <v>11683</v>
      </c>
      <c r="K650">
        <f>IF(SUM(Tabelle1[[#This Row],[Abr.-Menge 2019]:[Abr.-Menge 2021]])&gt;0,AVERAGEIF(Tabelle1[[#This Row],[Abr.-Menge 2019]:[Abr.-Menge 2021]],"&gt;0"),0)</f>
        <v>9712.6666666666661</v>
      </c>
      <c r="L6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1" spans="2:12" x14ac:dyDescent="0.3">
      <c r="B651" s="11" t="s">
        <v>12</v>
      </c>
      <c r="C651" s="11" t="s">
        <v>13</v>
      </c>
      <c r="D651" s="12">
        <v>7811</v>
      </c>
      <c r="E651" s="11" t="s">
        <v>223</v>
      </c>
      <c r="F651" s="11" t="s">
        <v>110</v>
      </c>
      <c r="G651" s="11" t="s">
        <v>403</v>
      </c>
      <c r="H651" s="14">
        <v>13812</v>
      </c>
      <c r="I651" s="14">
        <v>13641</v>
      </c>
      <c r="J651" s="17">
        <v>13600</v>
      </c>
      <c r="K651">
        <f>IF(SUM(Tabelle1[[#This Row],[Abr.-Menge 2019]:[Abr.-Menge 2021]])&gt;0,AVERAGEIF(Tabelle1[[#This Row],[Abr.-Menge 2019]:[Abr.-Menge 2021]],"&gt;0"),0)</f>
        <v>13684.333333333334</v>
      </c>
      <c r="L6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2" spans="2:12" x14ac:dyDescent="0.3">
      <c r="B652" s="9" t="s">
        <v>12</v>
      </c>
      <c r="C652" s="9" t="s">
        <v>13</v>
      </c>
      <c r="D652" s="10">
        <v>7811</v>
      </c>
      <c r="E652" s="9" t="s">
        <v>223</v>
      </c>
      <c r="F652" s="9" t="s">
        <v>75</v>
      </c>
      <c r="G652" s="9" t="s">
        <v>403</v>
      </c>
      <c r="H652" s="13">
        <v>0</v>
      </c>
      <c r="I652" s="13">
        <v>0</v>
      </c>
      <c r="J652" s="16">
        <v>0</v>
      </c>
      <c r="K652">
        <f>IF(SUM(Tabelle1[[#This Row],[Abr.-Menge 2019]:[Abr.-Menge 2021]])&gt;0,AVERAGEIF(Tabelle1[[#This Row],[Abr.-Menge 2019]:[Abr.-Menge 2021]],"&gt;0"),0)</f>
        <v>0</v>
      </c>
      <c r="L6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3" spans="2:12" x14ac:dyDescent="0.3">
      <c r="B653" s="11" t="s">
        <v>12</v>
      </c>
      <c r="C653" s="11" t="s">
        <v>13</v>
      </c>
      <c r="D653" s="12">
        <v>7811</v>
      </c>
      <c r="E653" s="11" t="s">
        <v>223</v>
      </c>
      <c r="F653" s="11" t="s">
        <v>76</v>
      </c>
      <c r="G653" s="11" t="s">
        <v>403</v>
      </c>
      <c r="H653" s="14">
        <v>18743</v>
      </c>
      <c r="I653" s="14">
        <v>17561</v>
      </c>
      <c r="J653" s="17">
        <v>17516</v>
      </c>
      <c r="K653">
        <f>IF(SUM(Tabelle1[[#This Row],[Abr.-Menge 2019]:[Abr.-Menge 2021]])&gt;0,AVERAGEIF(Tabelle1[[#This Row],[Abr.-Menge 2019]:[Abr.-Menge 2021]],"&gt;0"),0)</f>
        <v>17940</v>
      </c>
      <c r="L6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4" spans="2:12" x14ac:dyDescent="0.3">
      <c r="B654" s="9" t="s">
        <v>12</v>
      </c>
      <c r="C654" s="9" t="s">
        <v>13</v>
      </c>
      <c r="D654" s="10">
        <v>7811</v>
      </c>
      <c r="E654" s="9" t="s">
        <v>223</v>
      </c>
      <c r="F654" s="9" t="s">
        <v>111</v>
      </c>
      <c r="G654" s="9" t="s">
        <v>403</v>
      </c>
      <c r="H654" s="13">
        <v>17675</v>
      </c>
      <c r="I654" s="13">
        <v>16246</v>
      </c>
      <c r="J654" s="16">
        <v>18403</v>
      </c>
      <c r="K654">
        <f>IF(SUM(Tabelle1[[#This Row],[Abr.-Menge 2019]:[Abr.-Menge 2021]])&gt;0,AVERAGEIF(Tabelle1[[#This Row],[Abr.-Menge 2019]:[Abr.-Menge 2021]],"&gt;0"),0)</f>
        <v>17441.333333333332</v>
      </c>
      <c r="L6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5" spans="2:12" x14ac:dyDescent="0.3">
      <c r="B655" s="11" t="s">
        <v>12</v>
      </c>
      <c r="C655" s="11" t="s">
        <v>13</v>
      </c>
      <c r="D655" s="12">
        <v>7811</v>
      </c>
      <c r="E655" s="11" t="s">
        <v>223</v>
      </c>
      <c r="F655" s="11" t="s">
        <v>112</v>
      </c>
      <c r="G655" s="11" t="s">
        <v>403</v>
      </c>
      <c r="H655" s="14">
        <v>11997</v>
      </c>
      <c r="I655" s="14">
        <v>15428</v>
      </c>
      <c r="J655" s="17">
        <v>16430</v>
      </c>
      <c r="K655">
        <f>IF(SUM(Tabelle1[[#This Row],[Abr.-Menge 2019]:[Abr.-Menge 2021]])&gt;0,AVERAGEIF(Tabelle1[[#This Row],[Abr.-Menge 2019]:[Abr.-Menge 2021]],"&gt;0"),0)</f>
        <v>14618.333333333334</v>
      </c>
      <c r="L6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6" spans="2:12" x14ac:dyDescent="0.3">
      <c r="B656" s="9" t="s">
        <v>12</v>
      </c>
      <c r="C656" s="9" t="s">
        <v>13</v>
      </c>
      <c r="D656" s="10">
        <v>7811</v>
      </c>
      <c r="E656" s="9" t="s">
        <v>223</v>
      </c>
      <c r="F656" s="9" t="s">
        <v>81</v>
      </c>
      <c r="G656" s="9" t="s">
        <v>403</v>
      </c>
      <c r="H656" s="13">
        <v>15016</v>
      </c>
      <c r="I656" s="13">
        <v>14017</v>
      </c>
      <c r="J656" s="16">
        <v>15534</v>
      </c>
      <c r="K656">
        <f>IF(SUM(Tabelle1[[#This Row],[Abr.-Menge 2019]:[Abr.-Menge 2021]])&gt;0,AVERAGEIF(Tabelle1[[#This Row],[Abr.-Menge 2019]:[Abr.-Menge 2021]],"&gt;0"),0)</f>
        <v>14855.666666666666</v>
      </c>
      <c r="L6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7" spans="2:12" x14ac:dyDescent="0.3">
      <c r="B657" s="11" t="s">
        <v>12</v>
      </c>
      <c r="C657" s="11" t="s">
        <v>13</v>
      </c>
      <c r="D657" s="12">
        <v>7811</v>
      </c>
      <c r="E657" s="11" t="s">
        <v>223</v>
      </c>
      <c r="F657" s="11" t="s">
        <v>84</v>
      </c>
      <c r="G657" s="11" t="s">
        <v>403</v>
      </c>
      <c r="H657" s="14">
        <v>14410</v>
      </c>
      <c r="I657" s="14">
        <v>12891</v>
      </c>
      <c r="J657" s="17">
        <v>15633</v>
      </c>
      <c r="K657">
        <f>IF(SUM(Tabelle1[[#This Row],[Abr.-Menge 2019]:[Abr.-Menge 2021]])&gt;0,AVERAGEIF(Tabelle1[[#This Row],[Abr.-Menge 2019]:[Abr.-Menge 2021]],"&gt;0"),0)</f>
        <v>14311.333333333334</v>
      </c>
      <c r="L6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8" spans="2:12" x14ac:dyDescent="0.3">
      <c r="B658" s="9" t="s">
        <v>12</v>
      </c>
      <c r="C658" s="9" t="s">
        <v>13</v>
      </c>
      <c r="D658" s="10">
        <v>7811</v>
      </c>
      <c r="E658" s="9" t="s">
        <v>223</v>
      </c>
      <c r="F658" s="9" t="s">
        <v>85</v>
      </c>
      <c r="G658" s="9" t="s">
        <v>403</v>
      </c>
      <c r="H658" s="13">
        <v>31870</v>
      </c>
      <c r="I658" s="13">
        <v>29029</v>
      </c>
      <c r="J658" s="16">
        <v>31504</v>
      </c>
      <c r="K658">
        <f>IF(SUM(Tabelle1[[#This Row],[Abr.-Menge 2019]:[Abr.-Menge 2021]])&gt;0,AVERAGEIF(Tabelle1[[#This Row],[Abr.-Menge 2019]:[Abr.-Menge 2021]],"&gt;0"),0)</f>
        <v>30801</v>
      </c>
      <c r="L6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59" spans="2:12" x14ac:dyDescent="0.3">
      <c r="B659" s="11" t="s">
        <v>12</v>
      </c>
      <c r="C659" s="11" t="s">
        <v>13</v>
      </c>
      <c r="D659" s="12">
        <v>7811</v>
      </c>
      <c r="E659" s="11" t="s">
        <v>223</v>
      </c>
      <c r="F659" s="11" t="s">
        <v>224</v>
      </c>
      <c r="G659" s="11" t="s">
        <v>403</v>
      </c>
      <c r="H659" s="14">
        <v>13691</v>
      </c>
      <c r="I659" s="14">
        <v>13615</v>
      </c>
      <c r="J659" s="17">
        <v>14773</v>
      </c>
      <c r="K659">
        <f>IF(SUM(Tabelle1[[#This Row],[Abr.-Menge 2019]:[Abr.-Menge 2021]])&gt;0,AVERAGEIF(Tabelle1[[#This Row],[Abr.-Menge 2019]:[Abr.-Menge 2021]],"&gt;0"),0)</f>
        <v>14026.333333333334</v>
      </c>
      <c r="L6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0" spans="2:12" x14ac:dyDescent="0.3">
      <c r="B660" s="9" t="s">
        <v>12</v>
      </c>
      <c r="C660" s="9" t="s">
        <v>13</v>
      </c>
      <c r="D660" s="10">
        <v>7811</v>
      </c>
      <c r="E660" s="9" t="s">
        <v>223</v>
      </c>
      <c r="F660" s="9" t="s">
        <v>89</v>
      </c>
      <c r="G660" s="9" t="s">
        <v>403</v>
      </c>
      <c r="H660" s="13">
        <v>10564</v>
      </c>
      <c r="I660" s="13">
        <v>10066</v>
      </c>
      <c r="J660" s="16">
        <v>10561</v>
      </c>
      <c r="K660">
        <f>IF(SUM(Tabelle1[[#This Row],[Abr.-Menge 2019]:[Abr.-Menge 2021]])&gt;0,AVERAGEIF(Tabelle1[[#This Row],[Abr.-Menge 2019]:[Abr.-Menge 2021]],"&gt;0"),0)</f>
        <v>10397</v>
      </c>
      <c r="L6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1" spans="2:12" x14ac:dyDescent="0.3">
      <c r="B661" s="11" t="s">
        <v>12</v>
      </c>
      <c r="C661" s="11" t="s">
        <v>13</v>
      </c>
      <c r="D661" s="12">
        <v>7811</v>
      </c>
      <c r="E661" s="11" t="s">
        <v>223</v>
      </c>
      <c r="F661" s="11" t="s">
        <v>89</v>
      </c>
      <c r="G661" s="11" t="s">
        <v>403</v>
      </c>
      <c r="H661" s="14">
        <v>17927</v>
      </c>
      <c r="I661" s="14">
        <v>16326</v>
      </c>
      <c r="J661" s="17">
        <v>21174</v>
      </c>
      <c r="K661">
        <f>IF(SUM(Tabelle1[[#This Row],[Abr.-Menge 2019]:[Abr.-Menge 2021]])&gt;0,AVERAGEIF(Tabelle1[[#This Row],[Abr.-Menge 2019]:[Abr.-Menge 2021]],"&gt;0"),0)</f>
        <v>18475.666666666668</v>
      </c>
      <c r="L6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2" spans="2:12" x14ac:dyDescent="0.3">
      <c r="B662" s="9" t="s">
        <v>12</v>
      </c>
      <c r="C662" s="9" t="s">
        <v>13</v>
      </c>
      <c r="D662" s="10">
        <v>7811</v>
      </c>
      <c r="E662" s="9" t="s">
        <v>223</v>
      </c>
      <c r="F662" s="9" t="s">
        <v>90</v>
      </c>
      <c r="G662" s="9" t="s">
        <v>403</v>
      </c>
      <c r="H662" s="13">
        <v>18174</v>
      </c>
      <c r="I662" s="13">
        <v>16165</v>
      </c>
      <c r="J662" s="16">
        <v>21086</v>
      </c>
      <c r="K662">
        <f>IF(SUM(Tabelle1[[#This Row],[Abr.-Menge 2019]:[Abr.-Menge 2021]])&gt;0,AVERAGEIF(Tabelle1[[#This Row],[Abr.-Menge 2019]:[Abr.-Menge 2021]],"&gt;0"),0)</f>
        <v>18475</v>
      </c>
      <c r="L6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3" spans="2:12" x14ac:dyDescent="0.3">
      <c r="B663" s="11" t="s">
        <v>12</v>
      </c>
      <c r="C663" s="11" t="s">
        <v>13</v>
      </c>
      <c r="D663" s="12">
        <v>7811</v>
      </c>
      <c r="E663" s="11" t="s">
        <v>223</v>
      </c>
      <c r="F663" s="11" t="s">
        <v>91</v>
      </c>
      <c r="G663" s="11" t="s">
        <v>403</v>
      </c>
      <c r="H663" s="14">
        <v>10305</v>
      </c>
      <c r="I663" s="14">
        <v>11191</v>
      </c>
      <c r="J663" s="17">
        <v>14173</v>
      </c>
      <c r="K663">
        <f>IF(SUM(Tabelle1[[#This Row],[Abr.-Menge 2019]:[Abr.-Menge 2021]])&gt;0,AVERAGEIF(Tabelle1[[#This Row],[Abr.-Menge 2019]:[Abr.-Menge 2021]],"&gt;0"),0)</f>
        <v>11889.666666666666</v>
      </c>
      <c r="L6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4" spans="2:12" x14ac:dyDescent="0.3">
      <c r="B664" s="9" t="s">
        <v>12</v>
      </c>
      <c r="C664" s="9" t="s">
        <v>13</v>
      </c>
      <c r="D664" s="10">
        <v>7811</v>
      </c>
      <c r="E664" s="9" t="s">
        <v>223</v>
      </c>
      <c r="F664" s="9" t="s">
        <v>225</v>
      </c>
      <c r="G664" s="9" t="s">
        <v>403</v>
      </c>
      <c r="H664" s="13">
        <v>9309</v>
      </c>
      <c r="I664" s="13">
        <v>8403</v>
      </c>
      <c r="J664" s="16">
        <v>9985</v>
      </c>
      <c r="K664">
        <f>IF(SUM(Tabelle1[[#This Row],[Abr.-Menge 2019]:[Abr.-Menge 2021]])&gt;0,AVERAGEIF(Tabelle1[[#This Row],[Abr.-Menge 2019]:[Abr.-Menge 2021]],"&gt;0"),0)</f>
        <v>9232.3333333333339</v>
      </c>
      <c r="L6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5" spans="2:12" x14ac:dyDescent="0.3">
      <c r="B665" s="11" t="s">
        <v>12</v>
      </c>
      <c r="C665" s="11" t="s">
        <v>13</v>
      </c>
      <c r="D665" s="12">
        <v>7812</v>
      </c>
      <c r="E665" s="11" t="s">
        <v>226</v>
      </c>
      <c r="F665" s="11" t="s">
        <v>16</v>
      </c>
      <c r="G665" s="11" t="s">
        <v>403</v>
      </c>
      <c r="H665" s="14">
        <v>0</v>
      </c>
      <c r="I665" s="14">
        <v>37628</v>
      </c>
      <c r="J665" s="17">
        <v>46611</v>
      </c>
      <c r="K665">
        <f>IF(SUM(Tabelle1[[#This Row],[Abr.-Menge 2019]:[Abr.-Menge 2021]])&gt;0,AVERAGEIF(Tabelle1[[#This Row],[Abr.-Menge 2019]:[Abr.-Menge 2021]],"&gt;0"),0)</f>
        <v>42119.5</v>
      </c>
      <c r="L6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6" spans="2:12" x14ac:dyDescent="0.3">
      <c r="B666" s="9" t="s">
        <v>12</v>
      </c>
      <c r="C666" s="9" t="s">
        <v>13</v>
      </c>
      <c r="D666" s="10">
        <v>7812</v>
      </c>
      <c r="E666" s="9" t="s">
        <v>226</v>
      </c>
      <c r="F666" s="9" t="s">
        <v>22</v>
      </c>
      <c r="G666" s="9" t="s">
        <v>403</v>
      </c>
      <c r="H666" s="13">
        <v>16833</v>
      </c>
      <c r="I666" s="13">
        <v>16318</v>
      </c>
      <c r="J666" s="16">
        <v>17964</v>
      </c>
      <c r="K666">
        <f>IF(SUM(Tabelle1[[#This Row],[Abr.-Menge 2019]:[Abr.-Menge 2021]])&gt;0,AVERAGEIF(Tabelle1[[#This Row],[Abr.-Menge 2019]:[Abr.-Menge 2021]],"&gt;0"),0)</f>
        <v>17038.333333333332</v>
      </c>
      <c r="L6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7" spans="2:12" x14ac:dyDescent="0.3">
      <c r="B667" s="11" t="s">
        <v>12</v>
      </c>
      <c r="C667" s="11" t="s">
        <v>13</v>
      </c>
      <c r="D667" s="12">
        <v>7812</v>
      </c>
      <c r="E667" s="11" t="s">
        <v>226</v>
      </c>
      <c r="F667" s="11" t="s">
        <v>17</v>
      </c>
      <c r="G667" s="11" t="s">
        <v>403</v>
      </c>
      <c r="H667" s="14">
        <v>19456</v>
      </c>
      <c r="I667" s="14">
        <v>18053</v>
      </c>
      <c r="J667" s="17">
        <v>20484</v>
      </c>
      <c r="K667">
        <f>IF(SUM(Tabelle1[[#This Row],[Abr.-Menge 2019]:[Abr.-Menge 2021]])&gt;0,AVERAGEIF(Tabelle1[[#This Row],[Abr.-Menge 2019]:[Abr.-Menge 2021]],"&gt;0"),0)</f>
        <v>19331</v>
      </c>
      <c r="L6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8" spans="2:12" x14ac:dyDescent="0.3">
      <c r="B668" s="9" t="s">
        <v>12</v>
      </c>
      <c r="C668" s="9" t="s">
        <v>13</v>
      </c>
      <c r="D668" s="10">
        <v>7815</v>
      </c>
      <c r="E668" s="9" t="s">
        <v>227</v>
      </c>
      <c r="F668" s="9" t="s">
        <v>16</v>
      </c>
      <c r="G668" s="9" t="s">
        <v>403</v>
      </c>
      <c r="H668" s="13">
        <v>0</v>
      </c>
      <c r="I668" s="13">
        <v>0</v>
      </c>
      <c r="J668" s="16">
        <v>10825</v>
      </c>
      <c r="K668">
        <f>IF(SUM(Tabelle1[[#This Row],[Abr.-Menge 2019]:[Abr.-Menge 2021]])&gt;0,AVERAGEIF(Tabelle1[[#This Row],[Abr.-Menge 2019]:[Abr.-Menge 2021]],"&gt;0"),0)</f>
        <v>10825</v>
      </c>
      <c r="L6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69" spans="2:12" x14ac:dyDescent="0.3">
      <c r="B669" s="11" t="s">
        <v>12</v>
      </c>
      <c r="C669" s="11" t="s">
        <v>13</v>
      </c>
      <c r="D669" s="12">
        <v>7815</v>
      </c>
      <c r="E669" s="11" t="s">
        <v>227</v>
      </c>
      <c r="F669" s="11" t="s">
        <v>24</v>
      </c>
      <c r="G669" s="11" t="s">
        <v>403</v>
      </c>
      <c r="H669" s="14">
        <v>48662</v>
      </c>
      <c r="I669" s="14">
        <v>45458</v>
      </c>
      <c r="J669" s="17">
        <v>51570</v>
      </c>
      <c r="K669">
        <f>IF(SUM(Tabelle1[[#This Row],[Abr.-Menge 2019]:[Abr.-Menge 2021]])&gt;0,AVERAGEIF(Tabelle1[[#This Row],[Abr.-Menge 2019]:[Abr.-Menge 2021]],"&gt;0"),0)</f>
        <v>48563.333333333336</v>
      </c>
      <c r="L6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0" spans="2:12" x14ac:dyDescent="0.3">
      <c r="B670" s="9" t="s">
        <v>12</v>
      </c>
      <c r="C670" s="9" t="s">
        <v>13</v>
      </c>
      <c r="D670" s="10">
        <v>7815</v>
      </c>
      <c r="E670" s="9" t="s">
        <v>227</v>
      </c>
      <c r="F670" s="9" t="s">
        <v>161</v>
      </c>
      <c r="G670" s="9" t="s">
        <v>403</v>
      </c>
      <c r="H670" s="13">
        <v>20282</v>
      </c>
      <c r="I670" s="13">
        <v>17151</v>
      </c>
      <c r="J670" s="16">
        <v>16215</v>
      </c>
      <c r="K670">
        <f>IF(SUM(Tabelle1[[#This Row],[Abr.-Menge 2019]:[Abr.-Menge 2021]])&gt;0,AVERAGEIF(Tabelle1[[#This Row],[Abr.-Menge 2019]:[Abr.-Menge 2021]],"&gt;0"),0)</f>
        <v>17882.666666666668</v>
      </c>
      <c r="L6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1" spans="2:12" x14ac:dyDescent="0.3">
      <c r="B671" s="11" t="s">
        <v>12</v>
      </c>
      <c r="C671" s="11" t="s">
        <v>13</v>
      </c>
      <c r="D671" s="12">
        <v>7815</v>
      </c>
      <c r="E671" s="11" t="s">
        <v>227</v>
      </c>
      <c r="F671" s="11" t="s">
        <v>228</v>
      </c>
      <c r="G671" s="11" t="s">
        <v>403</v>
      </c>
      <c r="H671" s="14">
        <v>13479</v>
      </c>
      <c r="I671" s="14">
        <v>11349</v>
      </c>
      <c r="J671" s="17">
        <v>12325</v>
      </c>
      <c r="K671">
        <f>IF(SUM(Tabelle1[[#This Row],[Abr.-Menge 2019]:[Abr.-Menge 2021]])&gt;0,AVERAGEIF(Tabelle1[[#This Row],[Abr.-Menge 2019]:[Abr.-Menge 2021]],"&gt;0"),0)</f>
        <v>12384.333333333334</v>
      </c>
      <c r="L6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2" spans="2:12" x14ac:dyDescent="0.3">
      <c r="B672" s="9" t="s">
        <v>12</v>
      </c>
      <c r="C672" s="9" t="s">
        <v>13</v>
      </c>
      <c r="D672" s="10">
        <v>7815</v>
      </c>
      <c r="E672" s="9" t="s">
        <v>227</v>
      </c>
      <c r="F672" s="9" t="s">
        <v>29</v>
      </c>
      <c r="G672" s="9" t="s">
        <v>403</v>
      </c>
      <c r="H672" s="13">
        <v>12947</v>
      </c>
      <c r="I672" s="13">
        <v>11851</v>
      </c>
      <c r="J672" s="16">
        <v>13653</v>
      </c>
      <c r="K672">
        <f>IF(SUM(Tabelle1[[#This Row],[Abr.-Menge 2019]:[Abr.-Menge 2021]])&gt;0,AVERAGEIF(Tabelle1[[#This Row],[Abr.-Menge 2019]:[Abr.-Menge 2021]],"&gt;0"),0)</f>
        <v>12817</v>
      </c>
      <c r="L6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3" spans="2:12" x14ac:dyDescent="0.3">
      <c r="B673" s="11" t="s">
        <v>12</v>
      </c>
      <c r="C673" s="11" t="s">
        <v>13</v>
      </c>
      <c r="D673" s="12">
        <v>7815</v>
      </c>
      <c r="E673" s="11" t="s">
        <v>227</v>
      </c>
      <c r="F673" s="11" t="s">
        <v>48</v>
      </c>
      <c r="G673" s="11" t="s">
        <v>403</v>
      </c>
      <c r="H673" s="14">
        <v>15896</v>
      </c>
      <c r="I673" s="14">
        <v>16375</v>
      </c>
      <c r="J673" s="17">
        <v>19129</v>
      </c>
      <c r="K673">
        <f>IF(SUM(Tabelle1[[#This Row],[Abr.-Menge 2019]:[Abr.-Menge 2021]])&gt;0,AVERAGEIF(Tabelle1[[#This Row],[Abr.-Menge 2019]:[Abr.-Menge 2021]],"&gt;0"),0)</f>
        <v>17133.333333333332</v>
      </c>
      <c r="L6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4" spans="2:12" x14ac:dyDescent="0.3">
      <c r="B674" s="9" t="s">
        <v>12</v>
      </c>
      <c r="C674" s="9" t="s">
        <v>13</v>
      </c>
      <c r="D674" s="10">
        <v>7815</v>
      </c>
      <c r="E674" s="9" t="s">
        <v>227</v>
      </c>
      <c r="F674" s="9" t="s">
        <v>30</v>
      </c>
      <c r="G674" s="9" t="s">
        <v>403</v>
      </c>
      <c r="H674" s="13">
        <v>12482</v>
      </c>
      <c r="I674" s="13">
        <v>10964</v>
      </c>
      <c r="J674" s="16">
        <v>12800</v>
      </c>
      <c r="K674">
        <f>IF(SUM(Tabelle1[[#This Row],[Abr.-Menge 2019]:[Abr.-Menge 2021]])&gt;0,AVERAGEIF(Tabelle1[[#This Row],[Abr.-Menge 2019]:[Abr.-Menge 2021]],"&gt;0"),0)</f>
        <v>12082</v>
      </c>
      <c r="L6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5" spans="2:12" x14ac:dyDescent="0.3">
      <c r="B675" s="11" t="s">
        <v>12</v>
      </c>
      <c r="C675" s="11" t="s">
        <v>13</v>
      </c>
      <c r="D675" s="12">
        <v>7815</v>
      </c>
      <c r="E675" s="11" t="s">
        <v>227</v>
      </c>
      <c r="F675" s="11" t="s">
        <v>32</v>
      </c>
      <c r="G675" s="11" t="s">
        <v>403</v>
      </c>
      <c r="H675" s="14">
        <v>24376</v>
      </c>
      <c r="I675" s="14">
        <v>22704</v>
      </c>
      <c r="J675" s="17">
        <v>25023</v>
      </c>
      <c r="K675">
        <f>IF(SUM(Tabelle1[[#This Row],[Abr.-Menge 2019]:[Abr.-Menge 2021]])&gt;0,AVERAGEIF(Tabelle1[[#This Row],[Abr.-Menge 2019]:[Abr.-Menge 2021]],"&gt;0"),0)</f>
        <v>24034.333333333332</v>
      </c>
      <c r="L6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6" spans="2:12" x14ac:dyDescent="0.3">
      <c r="B676" s="9" t="s">
        <v>12</v>
      </c>
      <c r="C676" s="9" t="s">
        <v>13</v>
      </c>
      <c r="D676" s="10">
        <v>7815</v>
      </c>
      <c r="E676" s="9" t="s">
        <v>227</v>
      </c>
      <c r="F676" s="9" t="s">
        <v>36</v>
      </c>
      <c r="G676" s="9" t="s">
        <v>403</v>
      </c>
      <c r="H676" s="13">
        <v>23520</v>
      </c>
      <c r="I676" s="13">
        <v>22104</v>
      </c>
      <c r="J676" s="16">
        <v>25646</v>
      </c>
      <c r="K676">
        <f>IF(SUM(Tabelle1[[#This Row],[Abr.-Menge 2019]:[Abr.-Menge 2021]])&gt;0,AVERAGEIF(Tabelle1[[#This Row],[Abr.-Menge 2019]:[Abr.-Menge 2021]],"&gt;0"),0)</f>
        <v>23756.666666666668</v>
      </c>
      <c r="L6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7" spans="2:12" x14ac:dyDescent="0.3">
      <c r="B677" s="11" t="s">
        <v>12</v>
      </c>
      <c r="C677" s="11" t="s">
        <v>13</v>
      </c>
      <c r="D677" s="12">
        <v>7815</v>
      </c>
      <c r="E677" s="11" t="s">
        <v>227</v>
      </c>
      <c r="F677" s="11" t="s">
        <v>37</v>
      </c>
      <c r="G677" s="11" t="s">
        <v>403</v>
      </c>
      <c r="H677" s="14">
        <v>13965</v>
      </c>
      <c r="I677" s="14">
        <v>13624</v>
      </c>
      <c r="J677" s="17">
        <v>15924</v>
      </c>
      <c r="K677">
        <f>IF(SUM(Tabelle1[[#This Row],[Abr.-Menge 2019]:[Abr.-Menge 2021]])&gt;0,AVERAGEIF(Tabelle1[[#This Row],[Abr.-Menge 2019]:[Abr.-Menge 2021]],"&gt;0"),0)</f>
        <v>14504.333333333334</v>
      </c>
      <c r="L6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8" spans="2:12" x14ac:dyDescent="0.3">
      <c r="B678" s="9" t="s">
        <v>12</v>
      </c>
      <c r="C678" s="9" t="s">
        <v>13</v>
      </c>
      <c r="D678" s="10">
        <v>7815</v>
      </c>
      <c r="E678" s="9" t="s">
        <v>227</v>
      </c>
      <c r="F678" s="9" t="s">
        <v>45</v>
      </c>
      <c r="G678" s="9" t="s">
        <v>403</v>
      </c>
      <c r="H678" s="13">
        <v>22925</v>
      </c>
      <c r="I678" s="13">
        <v>24742</v>
      </c>
      <c r="J678" s="16">
        <v>25021</v>
      </c>
      <c r="K678">
        <f>IF(SUM(Tabelle1[[#This Row],[Abr.-Menge 2019]:[Abr.-Menge 2021]])&gt;0,AVERAGEIF(Tabelle1[[#This Row],[Abr.-Menge 2019]:[Abr.-Menge 2021]],"&gt;0"),0)</f>
        <v>24229.333333333332</v>
      </c>
      <c r="L6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79" spans="2:12" x14ac:dyDescent="0.3">
      <c r="B679" s="11" t="s">
        <v>12</v>
      </c>
      <c r="C679" s="11" t="s">
        <v>13</v>
      </c>
      <c r="D679" s="12">
        <v>7815</v>
      </c>
      <c r="E679" s="11" t="s">
        <v>227</v>
      </c>
      <c r="F679" s="11" t="s">
        <v>38</v>
      </c>
      <c r="G679" s="11" t="s">
        <v>403</v>
      </c>
      <c r="H679" s="14">
        <v>3636</v>
      </c>
      <c r="I679" s="14">
        <v>1562</v>
      </c>
      <c r="J679" s="17">
        <v>4313</v>
      </c>
      <c r="K679">
        <f>IF(SUM(Tabelle1[[#This Row],[Abr.-Menge 2019]:[Abr.-Menge 2021]])&gt;0,AVERAGEIF(Tabelle1[[#This Row],[Abr.-Menge 2019]:[Abr.-Menge 2021]],"&gt;0"),0)</f>
        <v>3170.3333333333335</v>
      </c>
      <c r="L6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0" spans="2:12" x14ac:dyDescent="0.3">
      <c r="B680" s="9" t="s">
        <v>12</v>
      </c>
      <c r="C680" s="9" t="s">
        <v>13</v>
      </c>
      <c r="D680" s="10">
        <v>7815</v>
      </c>
      <c r="E680" s="9" t="s">
        <v>227</v>
      </c>
      <c r="F680" s="9" t="s">
        <v>104</v>
      </c>
      <c r="G680" s="9" t="s">
        <v>403</v>
      </c>
      <c r="H680" s="13">
        <v>17109</v>
      </c>
      <c r="I680" s="13">
        <v>17128</v>
      </c>
      <c r="J680" s="16">
        <v>19225</v>
      </c>
      <c r="K680">
        <f>IF(SUM(Tabelle1[[#This Row],[Abr.-Menge 2019]:[Abr.-Menge 2021]])&gt;0,AVERAGEIF(Tabelle1[[#This Row],[Abr.-Menge 2019]:[Abr.-Menge 2021]],"&gt;0"),0)</f>
        <v>17820.666666666668</v>
      </c>
      <c r="L6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1" spans="2:12" x14ac:dyDescent="0.3">
      <c r="B681" s="11" t="s">
        <v>12</v>
      </c>
      <c r="C681" s="11" t="s">
        <v>13</v>
      </c>
      <c r="D681" s="12">
        <v>7815</v>
      </c>
      <c r="E681" s="11" t="s">
        <v>227</v>
      </c>
      <c r="F681" s="11" t="s">
        <v>63</v>
      </c>
      <c r="G681" s="11" t="s">
        <v>403</v>
      </c>
      <c r="H681" s="14">
        <v>12058</v>
      </c>
      <c r="I681" s="14">
        <v>11786</v>
      </c>
      <c r="J681" s="17">
        <v>12718</v>
      </c>
      <c r="K681">
        <f>IF(SUM(Tabelle1[[#This Row],[Abr.-Menge 2019]:[Abr.-Menge 2021]])&gt;0,AVERAGEIF(Tabelle1[[#This Row],[Abr.-Menge 2019]:[Abr.-Menge 2021]],"&gt;0"),0)</f>
        <v>12187.333333333334</v>
      </c>
      <c r="L6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2" spans="2:12" x14ac:dyDescent="0.3">
      <c r="B682" s="9" t="s">
        <v>12</v>
      </c>
      <c r="C682" s="9" t="s">
        <v>13</v>
      </c>
      <c r="D682" s="10">
        <v>7815</v>
      </c>
      <c r="E682" s="9" t="s">
        <v>227</v>
      </c>
      <c r="F682" s="9" t="s">
        <v>27</v>
      </c>
      <c r="G682" s="9" t="s">
        <v>403</v>
      </c>
      <c r="H682" s="13">
        <v>12246</v>
      </c>
      <c r="I682" s="13">
        <v>12425</v>
      </c>
      <c r="J682" s="16">
        <v>16227</v>
      </c>
      <c r="K682">
        <f>IF(SUM(Tabelle1[[#This Row],[Abr.-Menge 2019]:[Abr.-Menge 2021]])&gt;0,AVERAGEIF(Tabelle1[[#This Row],[Abr.-Menge 2019]:[Abr.-Menge 2021]],"&gt;0"),0)</f>
        <v>13632.666666666666</v>
      </c>
      <c r="L6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3" spans="2:12" x14ac:dyDescent="0.3">
      <c r="B683" s="11" t="s">
        <v>12</v>
      </c>
      <c r="C683" s="11" t="s">
        <v>13</v>
      </c>
      <c r="D683" s="12">
        <v>7815</v>
      </c>
      <c r="E683" s="11" t="s">
        <v>227</v>
      </c>
      <c r="F683" s="11" t="s">
        <v>229</v>
      </c>
      <c r="G683" s="11" t="s">
        <v>403</v>
      </c>
      <c r="H683" s="14">
        <v>21113</v>
      </c>
      <c r="I683" s="14">
        <v>20407</v>
      </c>
      <c r="J683" s="17">
        <v>22211</v>
      </c>
      <c r="K683">
        <f>IF(SUM(Tabelle1[[#This Row],[Abr.-Menge 2019]:[Abr.-Menge 2021]])&gt;0,AVERAGEIF(Tabelle1[[#This Row],[Abr.-Menge 2019]:[Abr.-Menge 2021]],"&gt;0"),0)</f>
        <v>21243.666666666668</v>
      </c>
      <c r="L6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4" spans="2:12" x14ac:dyDescent="0.3">
      <c r="B684" s="9" t="s">
        <v>12</v>
      </c>
      <c r="C684" s="9" t="s">
        <v>13</v>
      </c>
      <c r="D684" s="10">
        <v>7815</v>
      </c>
      <c r="E684" s="9" t="s">
        <v>227</v>
      </c>
      <c r="F684" s="9" t="s">
        <v>230</v>
      </c>
      <c r="G684" s="9" t="s">
        <v>403</v>
      </c>
      <c r="H684" s="13">
        <v>22419</v>
      </c>
      <c r="I684" s="13">
        <v>21109</v>
      </c>
      <c r="J684" s="16">
        <v>26924</v>
      </c>
      <c r="K684">
        <f>IF(SUM(Tabelle1[[#This Row],[Abr.-Menge 2019]:[Abr.-Menge 2021]])&gt;0,AVERAGEIF(Tabelle1[[#This Row],[Abr.-Menge 2019]:[Abr.-Menge 2021]],"&gt;0"),0)</f>
        <v>23484</v>
      </c>
      <c r="L6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5" spans="2:12" x14ac:dyDescent="0.3">
      <c r="B685" s="11" t="s">
        <v>12</v>
      </c>
      <c r="C685" s="11" t="s">
        <v>13</v>
      </c>
      <c r="D685" s="12">
        <v>7815</v>
      </c>
      <c r="E685" s="11" t="s">
        <v>227</v>
      </c>
      <c r="F685" s="11" t="s">
        <v>231</v>
      </c>
      <c r="G685" s="11" t="s">
        <v>403</v>
      </c>
      <c r="H685" s="14">
        <v>21895</v>
      </c>
      <c r="I685" s="14">
        <v>21596</v>
      </c>
      <c r="J685" s="17">
        <v>24868</v>
      </c>
      <c r="K685">
        <f>IF(SUM(Tabelle1[[#This Row],[Abr.-Menge 2019]:[Abr.-Menge 2021]])&gt;0,AVERAGEIF(Tabelle1[[#This Row],[Abr.-Menge 2019]:[Abr.-Menge 2021]],"&gt;0"),0)</f>
        <v>22786.333333333332</v>
      </c>
      <c r="L6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6" spans="2:12" x14ac:dyDescent="0.3">
      <c r="B686" s="9" t="s">
        <v>12</v>
      </c>
      <c r="C686" s="9" t="s">
        <v>13</v>
      </c>
      <c r="D686" s="10">
        <v>7815</v>
      </c>
      <c r="E686" s="9" t="s">
        <v>227</v>
      </c>
      <c r="F686" s="9" t="s">
        <v>232</v>
      </c>
      <c r="G686" s="9" t="s">
        <v>403</v>
      </c>
      <c r="H686" s="13">
        <v>8850</v>
      </c>
      <c r="I686" s="13">
        <v>6774</v>
      </c>
      <c r="J686" s="16">
        <v>9715</v>
      </c>
      <c r="K686">
        <f>IF(SUM(Tabelle1[[#This Row],[Abr.-Menge 2019]:[Abr.-Menge 2021]])&gt;0,AVERAGEIF(Tabelle1[[#This Row],[Abr.-Menge 2019]:[Abr.-Menge 2021]],"&gt;0"),0)</f>
        <v>8446.3333333333339</v>
      </c>
      <c r="L6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7" spans="2:12" x14ac:dyDescent="0.3">
      <c r="B687" s="11" t="s">
        <v>12</v>
      </c>
      <c r="C687" s="11" t="s">
        <v>13</v>
      </c>
      <c r="D687" s="12">
        <v>7815</v>
      </c>
      <c r="E687" s="11" t="s">
        <v>227</v>
      </c>
      <c r="F687" s="11" t="s">
        <v>232</v>
      </c>
      <c r="G687" s="11" t="s">
        <v>403</v>
      </c>
      <c r="H687" s="14">
        <v>19506</v>
      </c>
      <c r="I687" s="14">
        <v>18173</v>
      </c>
      <c r="J687" s="17">
        <v>21323</v>
      </c>
      <c r="K687">
        <f>IF(SUM(Tabelle1[[#This Row],[Abr.-Menge 2019]:[Abr.-Menge 2021]])&gt;0,AVERAGEIF(Tabelle1[[#This Row],[Abr.-Menge 2019]:[Abr.-Menge 2021]],"&gt;0"),0)</f>
        <v>19667.333333333332</v>
      </c>
      <c r="L6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8" spans="2:12" x14ac:dyDescent="0.3">
      <c r="B688" s="9" t="s">
        <v>12</v>
      </c>
      <c r="C688" s="9" t="s">
        <v>13</v>
      </c>
      <c r="D688" s="10">
        <v>7815</v>
      </c>
      <c r="E688" s="9" t="s">
        <v>227</v>
      </c>
      <c r="F688" s="9" t="s">
        <v>95</v>
      </c>
      <c r="G688" s="9" t="s">
        <v>403</v>
      </c>
      <c r="H688" s="13">
        <v>13219</v>
      </c>
      <c r="I688" s="13">
        <v>12821</v>
      </c>
      <c r="J688" s="16">
        <v>12928</v>
      </c>
      <c r="K688">
        <f>IF(SUM(Tabelle1[[#This Row],[Abr.-Menge 2019]:[Abr.-Menge 2021]])&gt;0,AVERAGEIF(Tabelle1[[#This Row],[Abr.-Menge 2019]:[Abr.-Menge 2021]],"&gt;0"),0)</f>
        <v>12989.333333333334</v>
      </c>
      <c r="L6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89" spans="2:12" x14ac:dyDescent="0.3">
      <c r="B689" s="11" t="s">
        <v>12</v>
      </c>
      <c r="C689" s="11" t="s">
        <v>13</v>
      </c>
      <c r="D689" s="12">
        <v>7815</v>
      </c>
      <c r="E689" s="11" t="s">
        <v>227</v>
      </c>
      <c r="F689" s="11" t="s">
        <v>98</v>
      </c>
      <c r="G689" s="11" t="s">
        <v>403</v>
      </c>
      <c r="H689" s="14">
        <v>0</v>
      </c>
      <c r="I689" s="14">
        <v>0</v>
      </c>
      <c r="J689" s="17">
        <v>4533</v>
      </c>
      <c r="K689">
        <f>IF(SUM(Tabelle1[[#This Row],[Abr.-Menge 2019]:[Abr.-Menge 2021]])&gt;0,AVERAGEIF(Tabelle1[[#This Row],[Abr.-Menge 2019]:[Abr.-Menge 2021]],"&gt;0"),0)</f>
        <v>4533</v>
      </c>
      <c r="L6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0" spans="2:12" x14ac:dyDescent="0.3">
      <c r="B690" s="9" t="s">
        <v>12</v>
      </c>
      <c r="C690" s="9" t="s">
        <v>13</v>
      </c>
      <c r="D690" s="10">
        <v>7815</v>
      </c>
      <c r="E690" s="9" t="s">
        <v>227</v>
      </c>
      <c r="F690" s="9" t="s">
        <v>233</v>
      </c>
      <c r="G690" s="9" t="s">
        <v>403</v>
      </c>
      <c r="H690" s="13">
        <v>19257</v>
      </c>
      <c r="I690" s="13">
        <v>18964</v>
      </c>
      <c r="J690" s="16">
        <v>22817</v>
      </c>
      <c r="K690">
        <f>IF(SUM(Tabelle1[[#This Row],[Abr.-Menge 2019]:[Abr.-Menge 2021]])&gt;0,AVERAGEIF(Tabelle1[[#This Row],[Abr.-Menge 2019]:[Abr.-Menge 2021]],"&gt;0"),0)</f>
        <v>20346</v>
      </c>
      <c r="L6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1" spans="2:12" x14ac:dyDescent="0.3">
      <c r="B691" s="11" t="s">
        <v>12</v>
      </c>
      <c r="C691" s="11" t="s">
        <v>13</v>
      </c>
      <c r="D691" s="12">
        <v>7815</v>
      </c>
      <c r="E691" s="11" t="s">
        <v>227</v>
      </c>
      <c r="F691" s="11" t="s">
        <v>234</v>
      </c>
      <c r="G691" s="11" t="s">
        <v>403</v>
      </c>
      <c r="H691" s="14">
        <v>0</v>
      </c>
      <c r="I691" s="14">
        <v>9594</v>
      </c>
      <c r="J691" s="17">
        <v>17762</v>
      </c>
      <c r="K691">
        <f>IF(SUM(Tabelle1[[#This Row],[Abr.-Menge 2019]:[Abr.-Menge 2021]])&gt;0,AVERAGEIF(Tabelle1[[#This Row],[Abr.-Menge 2019]:[Abr.-Menge 2021]],"&gt;0"),0)</f>
        <v>13678</v>
      </c>
      <c r="L6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2" spans="2:12" x14ac:dyDescent="0.3">
      <c r="B692" s="9" t="s">
        <v>12</v>
      </c>
      <c r="C692" s="9" t="s">
        <v>13</v>
      </c>
      <c r="D692" s="10">
        <v>7815</v>
      </c>
      <c r="E692" s="9" t="s">
        <v>227</v>
      </c>
      <c r="F692" s="9" t="s">
        <v>235</v>
      </c>
      <c r="G692" s="9" t="s">
        <v>403</v>
      </c>
      <c r="H692" s="13">
        <v>12111</v>
      </c>
      <c r="I692" s="13">
        <v>14524</v>
      </c>
      <c r="J692" s="16">
        <v>14973</v>
      </c>
      <c r="K692">
        <f>IF(SUM(Tabelle1[[#This Row],[Abr.-Menge 2019]:[Abr.-Menge 2021]])&gt;0,AVERAGEIF(Tabelle1[[#This Row],[Abr.-Menge 2019]:[Abr.-Menge 2021]],"&gt;0"),0)</f>
        <v>13869.333333333334</v>
      </c>
      <c r="L6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3" spans="2:12" x14ac:dyDescent="0.3">
      <c r="B693" s="11" t="s">
        <v>12</v>
      </c>
      <c r="C693" s="11" t="s">
        <v>13</v>
      </c>
      <c r="D693" s="12">
        <v>7815</v>
      </c>
      <c r="E693" s="11" t="s">
        <v>227</v>
      </c>
      <c r="F693" s="11" t="s">
        <v>236</v>
      </c>
      <c r="G693" s="11" t="s">
        <v>403</v>
      </c>
      <c r="H693" s="14">
        <v>18430</v>
      </c>
      <c r="I693" s="14">
        <v>18529</v>
      </c>
      <c r="J693" s="17">
        <v>21383</v>
      </c>
      <c r="K693">
        <f>IF(SUM(Tabelle1[[#This Row],[Abr.-Menge 2019]:[Abr.-Menge 2021]])&gt;0,AVERAGEIF(Tabelle1[[#This Row],[Abr.-Menge 2019]:[Abr.-Menge 2021]],"&gt;0"),0)</f>
        <v>19447.333333333332</v>
      </c>
      <c r="L6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4" spans="2:12" x14ac:dyDescent="0.3">
      <c r="B694" s="9" t="s">
        <v>12</v>
      </c>
      <c r="C694" s="9" t="s">
        <v>13</v>
      </c>
      <c r="D694" s="10">
        <v>7815</v>
      </c>
      <c r="E694" s="9" t="s">
        <v>227</v>
      </c>
      <c r="F694" s="9" t="s">
        <v>237</v>
      </c>
      <c r="G694" s="9" t="s">
        <v>403</v>
      </c>
      <c r="H694" s="13">
        <v>15546</v>
      </c>
      <c r="I694" s="13">
        <v>16485</v>
      </c>
      <c r="J694" s="16">
        <v>15850</v>
      </c>
      <c r="K694">
        <f>IF(SUM(Tabelle1[[#This Row],[Abr.-Menge 2019]:[Abr.-Menge 2021]])&gt;0,AVERAGEIF(Tabelle1[[#This Row],[Abr.-Menge 2019]:[Abr.-Menge 2021]],"&gt;0"),0)</f>
        <v>15960.333333333334</v>
      </c>
      <c r="L6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5" spans="2:12" x14ac:dyDescent="0.3">
      <c r="B695" s="11" t="s">
        <v>12</v>
      </c>
      <c r="C695" s="11" t="s">
        <v>13</v>
      </c>
      <c r="D695" s="12">
        <v>7815</v>
      </c>
      <c r="E695" s="11" t="s">
        <v>227</v>
      </c>
      <c r="F695" s="11" t="s">
        <v>238</v>
      </c>
      <c r="G695" s="11" t="s">
        <v>403</v>
      </c>
      <c r="H695" s="14">
        <v>9944</v>
      </c>
      <c r="I695" s="14">
        <v>11263</v>
      </c>
      <c r="J695" s="17">
        <v>11447</v>
      </c>
      <c r="K695">
        <f>IF(SUM(Tabelle1[[#This Row],[Abr.-Menge 2019]:[Abr.-Menge 2021]])&gt;0,AVERAGEIF(Tabelle1[[#This Row],[Abr.-Menge 2019]:[Abr.-Menge 2021]],"&gt;0"),0)</f>
        <v>10884.666666666666</v>
      </c>
      <c r="L6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6" spans="2:12" x14ac:dyDescent="0.3">
      <c r="B696" s="9" t="s">
        <v>12</v>
      </c>
      <c r="C696" s="9" t="s">
        <v>13</v>
      </c>
      <c r="D696" s="10">
        <v>7815</v>
      </c>
      <c r="E696" s="9" t="s">
        <v>227</v>
      </c>
      <c r="F696" s="9" t="s">
        <v>239</v>
      </c>
      <c r="G696" s="9" t="s">
        <v>403</v>
      </c>
      <c r="H696" s="13">
        <v>15060</v>
      </c>
      <c r="I696" s="13">
        <v>15028</v>
      </c>
      <c r="J696" s="16">
        <v>18322</v>
      </c>
      <c r="K696">
        <f>IF(SUM(Tabelle1[[#This Row],[Abr.-Menge 2019]:[Abr.-Menge 2021]])&gt;0,AVERAGEIF(Tabelle1[[#This Row],[Abr.-Menge 2019]:[Abr.-Menge 2021]],"&gt;0"),0)</f>
        <v>16136.666666666666</v>
      </c>
      <c r="L6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7" spans="2:12" x14ac:dyDescent="0.3">
      <c r="B697" s="11" t="s">
        <v>12</v>
      </c>
      <c r="C697" s="11" t="s">
        <v>13</v>
      </c>
      <c r="D697" s="12">
        <v>7815</v>
      </c>
      <c r="E697" s="11" t="s">
        <v>227</v>
      </c>
      <c r="F697" s="11" t="s">
        <v>240</v>
      </c>
      <c r="G697" s="11" t="s">
        <v>403</v>
      </c>
      <c r="H697" s="14">
        <v>0</v>
      </c>
      <c r="I697" s="14">
        <v>0</v>
      </c>
      <c r="J697" s="17">
        <v>0</v>
      </c>
      <c r="K697">
        <f>IF(SUM(Tabelle1[[#This Row],[Abr.-Menge 2019]:[Abr.-Menge 2021]])&gt;0,AVERAGEIF(Tabelle1[[#This Row],[Abr.-Menge 2019]:[Abr.-Menge 2021]],"&gt;0"),0)</f>
        <v>0</v>
      </c>
      <c r="L6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8" spans="2:12" x14ac:dyDescent="0.3">
      <c r="B698" s="9" t="s">
        <v>12</v>
      </c>
      <c r="C698" s="9" t="s">
        <v>13</v>
      </c>
      <c r="D698" s="10">
        <v>7815</v>
      </c>
      <c r="E698" s="9" t="s">
        <v>227</v>
      </c>
      <c r="F698" s="9" t="s">
        <v>241</v>
      </c>
      <c r="G698" s="9" t="s">
        <v>403</v>
      </c>
      <c r="H698" s="13">
        <v>31609</v>
      </c>
      <c r="I698" s="13">
        <v>29830</v>
      </c>
      <c r="J698" s="16">
        <v>34512</v>
      </c>
      <c r="K698">
        <f>IF(SUM(Tabelle1[[#This Row],[Abr.-Menge 2019]:[Abr.-Menge 2021]])&gt;0,AVERAGEIF(Tabelle1[[#This Row],[Abr.-Menge 2019]:[Abr.-Menge 2021]],"&gt;0"),0)</f>
        <v>31983.666666666668</v>
      </c>
      <c r="L6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699" spans="2:12" x14ac:dyDescent="0.3">
      <c r="B699" s="11" t="s">
        <v>12</v>
      </c>
      <c r="C699" s="11" t="s">
        <v>13</v>
      </c>
      <c r="D699" s="12">
        <v>7815</v>
      </c>
      <c r="E699" s="11" t="s">
        <v>227</v>
      </c>
      <c r="F699" s="11" t="s">
        <v>242</v>
      </c>
      <c r="G699" s="11" t="s">
        <v>403</v>
      </c>
      <c r="H699" s="14">
        <v>14841</v>
      </c>
      <c r="I699" s="14">
        <v>14786</v>
      </c>
      <c r="J699" s="17">
        <v>17107</v>
      </c>
      <c r="K699">
        <f>IF(SUM(Tabelle1[[#This Row],[Abr.-Menge 2019]:[Abr.-Menge 2021]])&gt;0,AVERAGEIF(Tabelle1[[#This Row],[Abr.-Menge 2019]:[Abr.-Menge 2021]],"&gt;0"),0)</f>
        <v>15578</v>
      </c>
      <c r="L6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0" spans="2:12" x14ac:dyDescent="0.3">
      <c r="B700" s="9" t="s">
        <v>12</v>
      </c>
      <c r="C700" s="9" t="s">
        <v>13</v>
      </c>
      <c r="D700" s="10">
        <v>7815</v>
      </c>
      <c r="E700" s="9" t="s">
        <v>227</v>
      </c>
      <c r="F700" s="9" t="s">
        <v>243</v>
      </c>
      <c r="G700" s="9" t="s">
        <v>403</v>
      </c>
      <c r="H700" s="13">
        <v>12369</v>
      </c>
      <c r="I700" s="13">
        <v>11923</v>
      </c>
      <c r="J700" s="16">
        <v>13517</v>
      </c>
      <c r="K700">
        <f>IF(SUM(Tabelle1[[#This Row],[Abr.-Menge 2019]:[Abr.-Menge 2021]])&gt;0,AVERAGEIF(Tabelle1[[#This Row],[Abr.-Menge 2019]:[Abr.-Menge 2021]],"&gt;0"),0)</f>
        <v>12603</v>
      </c>
      <c r="L7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1" spans="2:12" x14ac:dyDescent="0.3">
      <c r="B701" s="11" t="s">
        <v>12</v>
      </c>
      <c r="C701" s="11" t="s">
        <v>13</v>
      </c>
      <c r="D701" s="12">
        <v>7815</v>
      </c>
      <c r="E701" s="11" t="s">
        <v>227</v>
      </c>
      <c r="F701" s="11" t="s">
        <v>244</v>
      </c>
      <c r="G701" s="11" t="s">
        <v>403</v>
      </c>
      <c r="H701" s="14">
        <v>17768</v>
      </c>
      <c r="I701" s="14">
        <v>16868</v>
      </c>
      <c r="J701" s="17">
        <v>19298</v>
      </c>
      <c r="K701">
        <f>IF(SUM(Tabelle1[[#This Row],[Abr.-Menge 2019]:[Abr.-Menge 2021]])&gt;0,AVERAGEIF(Tabelle1[[#This Row],[Abr.-Menge 2019]:[Abr.-Menge 2021]],"&gt;0"),0)</f>
        <v>17978</v>
      </c>
      <c r="L7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2" spans="2:12" x14ac:dyDescent="0.3">
      <c r="B702" s="9" t="s">
        <v>12</v>
      </c>
      <c r="C702" s="9" t="s">
        <v>13</v>
      </c>
      <c r="D702" s="10">
        <v>7815</v>
      </c>
      <c r="E702" s="9" t="s">
        <v>227</v>
      </c>
      <c r="F702" s="9" t="s">
        <v>245</v>
      </c>
      <c r="G702" s="9" t="s">
        <v>403</v>
      </c>
      <c r="H702" s="13">
        <v>22198</v>
      </c>
      <c r="I702" s="13">
        <v>19987</v>
      </c>
      <c r="J702" s="16">
        <v>21968</v>
      </c>
      <c r="K702">
        <f>IF(SUM(Tabelle1[[#This Row],[Abr.-Menge 2019]:[Abr.-Menge 2021]])&gt;0,AVERAGEIF(Tabelle1[[#This Row],[Abr.-Menge 2019]:[Abr.-Menge 2021]],"&gt;0"),0)</f>
        <v>21384.333333333332</v>
      </c>
      <c r="L7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3" spans="2:12" x14ac:dyDescent="0.3">
      <c r="B703" s="11" t="s">
        <v>12</v>
      </c>
      <c r="C703" s="11" t="s">
        <v>13</v>
      </c>
      <c r="D703" s="12">
        <v>7815</v>
      </c>
      <c r="E703" s="11" t="s">
        <v>227</v>
      </c>
      <c r="F703" s="11" t="s">
        <v>246</v>
      </c>
      <c r="G703" s="11" t="s">
        <v>403</v>
      </c>
      <c r="H703" s="14">
        <v>18547</v>
      </c>
      <c r="I703" s="14">
        <v>20249</v>
      </c>
      <c r="J703" s="17">
        <v>27466</v>
      </c>
      <c r="K703">
        <f>IF(SUM(Tabelle1[[#This Row],[Abr.-Menge 2019]:[Abr.-Menge 2021]])&gt;0,AVERAGEIF(Tabelle1[[#This Row],[Abr.-Menge 2019]:[Abr.-Menge 2021]],"&gt;0"),0)</f>
        <v>22087.333333333332</v>
      </c>
      <c r="L7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4" spans="2:12" x14ac:dyDescent="0.3">
      <c r="B704" s="9" t="s">
        <v>12</v>
      </c>
      <c r="C704" s="9" t="s">
        <v>13</v>
      </c>
      <c r="D704" s="10">
        <v>7815</v>
      </c>
      <c r="E704" s="9" t="s">
        <v>227</v>
      </c>
      <c r="F704" s="9" t="s">
        <v>247</v>
      </c>
      <c r="G704" s="9" t="s">
        <v>403</v>
      </c>
      <c r="H704" s="13">
        <v>22859</v>
      </c>
      <c r="I704" s="13">
        <v>12696</v>
      </c>
      <c r="J704" s="16">
        <v>15345</v>
      </c>
      <c r="K704">
        <f>IF(SUM(Tabelle1[[#This Row],[Abr.-Menge 2019]:[Abr.-Menge 2021]])&gt;0,AVERAGEIF(Tabelle1[[#This Row],[Abr.-Menge 2019]:[Abr.-Menge 2021]],"&gt;0"),0)</f>
        <v>16966.666666666668</v>
      </c>
      <c r="L7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5" spans="2:12" x14ac:dyDescent="0.3">
      <c r="B705" s="11" t="s">
        <v>12</v>
      </c>
      <c r="C705" s="11" t="s">
        <v>13</v>
      </c>
      <c r="D705" s="12">
        <v>7815</v>
      </c>
      <c r="E705" s="11" t="s">
        <v>227</v>
      </c>
      <c r="F705" s="11" t="s">
        <v>248</v>
      </c>
      <c r="G705" s="11" t="s">
        <v>403</v>
      </c>
      <c r="H705" s="14">
        <v>12797</v>
      </c>
      <c r="I705" s="14">
        <v>10854</v>
      </c>
      <c r="J705" s="17">
        <v>12100</v>
      </c>
      <c r="K705">
        <f>IF(SUM(Tabelle1[[#This Row],[Abr.-Menge 2019]:[Abr.-Menge 2021]])&gt;0,AVERAGEIF(Tabelle1[[#This Row],[Abr.-Menge 2019]:[Abr.-Menge 2021]],"&gt;0"),0)</f>
        <v>11917</v>
      </c>
      <c r="L7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6" spans="2:12" x14ac:dyDescent="0.3">
      <c r="B706" s="9" t="s">
        <v>12</v>
      </c>
      <c r="C706" s="9" t="s">
        <v>13</v>
      </c>
      <c r="D706" s="10">
        <v>7815</v>
      </c>
      <c r="E706" s="9" t="s">
        <v>227</v>
      </c>
      <c r="F706" s="9" t="s">
        <v>249</v>
      </c>
      <c r="G706" s="9" t="s">
        <v>403</v>
      </c>
      <c r="H706" s="13">
        <v>5966</v>
      </c>
      <c r="I706" s="13">
        <v>6441</v>
      </c>
      <c r="J706" s="16">
        <v>7362</v>
      </c>
      <c r="K706">
        <f>IF(SUM(Tabelle1[[#This Row],[Abr.-Menge 2019]:[Abr.-Menge 2021]])&gt;0,AVERAGEIF(Tabelle1[[#This Row],[Abr.-Menge 2019]:[Abr.-Menge 2021]],"&gt;0"),0)</f>
        <v>6589.666666666667</v>
      </c>
      <c r="L7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7" spans="2:12" x14ac:dyDescent="0.3">
      <c r="B707" s="11" t="s">
        <v>12</v>
      </c>
      <c r="C707" s="11" t="s">
        <v>13</v>
      </c>
      <c r="D707" s="12">
        <v>7815</v>
      </c>
      <c r="E707" s="11" t="s">
        <v>227</v>
      </c>
      <c r="F707" s="11" t="s">
        <v>250</v>
      </c>
      <c r="G707" s="11" t="s">
        <v>403</v>
      </c>
      <c r="H707" s="14">
        <v>25231</v>
      </c>
      <c r="I707" s="14">
        <v>26120</v>
      </c>
      <c r="J707" s="17">
        <v>26730</v>
      </c>
      <c r="K707">
        <f>IF(SUM(Tabelle1[[#This Row],[Abr.-Menge 2019]:[Abr.-Menge 2021]])&gt;0,AVERAGEIF(Tabelle1[[#This Row],[Abr.-Menge 2019]:[Abr.-Menge 2021]],"&gt;0"),0)</f>
        <v>26027</v>
      </c>
      <c r="L7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8" spans="2:12" x14ac:dyDescent="0.3">
      <c r="B708" s="9" t="s">
        <v>12</v>
      </c>
      <c r="C708" s="9" t="s">
        <v>13</v>
      </c>
      <c r="D708" s="10">
        <v>7815</v>
      </c>
      <c r="E708" s="9" t="s">
        <v>227</v>
      </c>
      <c r="F708" s="9" t="s">
        <v>251</v>
      </c>
      <c r="G708" s="9" t="s">
        <v>403</v>
      </c>
      <c r="H708" s="13">
        <v>17489</v>
      </c>
      <c r="I708" s="13">
        <v>18060</v>
      </c>
      <c r="J708" s="16">
        <v>20679</v>
      </c>
      <c r="K708">
        <f>IF(SUM(Tabelle1[[#This Row],[Abr.-Menge 2019]:[Abr.-Menge 2021]])&gt;0,AVERAGEIF(Tabelle1[[#This Row],[Abr.-Menge 2019]:[Abr.-Menge 2021]],"&gt;0"),0)</f>
        <v>18742.666666666668</v>
      </c>
      <c r="L7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09" spans="2:12" x14ac:dyDescent="0.3">
      <c r="B709" s="11" t="s">
        <v>12</v>
      </c>
      <c r="C709" s="11" t="s">
        <v>13</v>
      </c>
      <c r="D709" s="12">
        <v>7815</v>
      </c>
      <c r="E709" s="11" t="s">
        <v>227</v>
      </c>
      <c r="F709" s="11" t="s">
        <v>252</v>
      </c>
      <c r="G709" s="11" t="s">
        <v>403</v>
      </c>
      <c r="H709" s="14">
        <v>16131</v>
      </c>
      <c r="I709" s="14">
        <v>16494</v>
      </c>
      <c r="J709" s="17">
        <v>21430</v>
      </c>
      <c r="K709">
        <f>IF(SUM(Tabelle1[[#This Row],[Abr.-Menge 2019]:[Abr.-Menge 2021]])&gt;0,AVERAGEIF(Tabelle1[[#This Row],[Abr.-Menge 2019]:[Abr.-Menge 2021]],"&gt;0"),0)</f>
        <v>18018.333333333332</v>
      </c>
      <c r="L7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0" spans="2:12" x14ac:dyDescent="0.3">
      <c r="B710" s="9" t="s">
        <v>12</v>
      </c>
      <c r="C710" s="9" t="s">
        <v>13</v>
      </c>
      <c r="D710" s="10">
        <v>7815</v>
      </c>
      <c r="E710" s="9" t="s">
        <v>227</v>
      </c>
      <c r="F710" s="9" t="s">
        <v>253</v>
      </c>
      <c r="G710" s="9" t="s">
        <v>403</v>
      </c>
      <c r="H710" s="13">
        <v>25070</v>
      </c>
      <c r="I710" s="13">
        <v>20196</v>
      </c>
      <c r="J710" s="16">
        <v>29812</v>
      </c>
      <c r="K710">
        <f>IF(SUM(Tabelle1[[#This Row],[Abr.-Menge 2019]:[Abr.-Menge 2021]])&gt;0,AVERAGEIF(Tabelle1[[#This Row],[Abr.-Menge 2019]:[Abr.-Menge 2021]],"&gt;0"),0)</f>
        <v>25026</v>
      </c>
      <c r="L7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1" spans="2:12" x14ac:dyDescent="0.3">
      <c r="B711" s="11" t="s">
        <v>12</v>
      </c>
      <c r="C711" s="11" t="s">
        <v>13</v>
      </c>
      <c r="D711" s="12">
        <v>7815</v>
      </c>
      <c r="E711" s="11" t="s">
        <v>227</v>
      </c>
      <c r="F711" s="11" t="s">
        <v>254</v>
      </c>
      <c r="G711" s="11" t="s">
        <v>403</v>
      </c>
      <c r="H711" s="14">
        <v>10525</v>
      </c>
      <c r="I711" s="14">
        <v>10246</v>
      </c>
      <c r="J711" s="17">
        <v>10747</v>
      </c>
      <c r="K711">
        <f>IF(SUM(Tabelle1[[#This Row],[Abr.-Menge 2019]:[Abr.-Menge 2021]])&gt;0,AVERAGEIF(Tabelle1[[#This Row],[Abr.-Menge 2019]:[Abr.-Menge 2021]],"&gt;0"),0)</f>
        <v>10506</v>
      </c>
      <c r="L7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2" spans="2:12" x14ac:dyDescent="0.3">
      <c r="B712" s="9" t="s">
        <v>12</v>
      </c>
      <c r="C712" s="9" t="s">
        <v>13</v>
      </c>
      <c r="D712" s="10">
        <v>7815</v>
      </c>
      <c r="E712" s="9" t="s">
        <v>227</v>
      </c>
      <c r="F712" s="9" t="s">
        <v>255</v>
      </c>
      <c r="G712" s="9" t="s">
        <v>403</v>
      </c>
      <c r="H712" s="13">
        <v>16570</v>
      </c>
      <c r="I712" s="13">
        <v>14836</v>
      </c>
      <c r="J712" s="16">
        <v>13051</v>
      </c>
      <c r="K712">
        <f>IF(SUM(Tabelle1[[#This Row],[Abr.-Menge 2019]:[Abr.-Menge 2021]])&gt;0,AVERAGEIF(Tabelle1[[#This Row],[Abr.-Menge 2019]:[Abr.-Menge 2021]],"&gt;0"),0)</f>
        <v>14819</v>
      </c>
      <c r="L7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3" spans="2:12" x14ac:dyDescent="0.3">
      <c r="B713" s="11" t="s">
        <v>12</v>
      </c>
      <c r="C713" s="11" t="s">
        <v>13</v>
      </c>
      <c r="D713" s="12">
        <v>7815</v>
      </c>
      <c r="E713" s="11" t="s">
        <v>227</v>
      </c>
      <c r="F713" s="11" t="s">
        <v>256</v>
      </c>
      <c r="G713" s="11" t="s">
        <v>404</v>
      </c>
      <c r="H713" s="14">
        <v>54456</v>
      </c>
      <c r="I713" s="14">
        <v>53295</v>
      </c>
      <c r="J713" s="17">
        <v>60389</v>
      </c>
      <c r="K713">
        <f>IF(SUM(Tabelle1[[#This Row],[Abr.-Menge 2019]:[Abr.-Menge 2021]])&gt;0,AVERAGEIF(Tabelle1[[#This Row],[Abr.-Menge 2019]:[Abr.-Menge 2021]],"&gt;0"),0)</f>
        <v>56046.666666666664</v>
      </c>
      <c r="L7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14" spans="2:12" x14ac:dyDescent="0.3">
      <c r="B714" s="9" t="s">
        <v>12</v>
      </c>
      <c r="C714" s="9" t="s">
        <v>13</v>
      </c>
      <c r="D714" s="10">
        <v>7815</v>
      </c>
      <c r="E714" s="9" t="s">
        <v>227</v>
      </c>
      <c r="F714" s="9" t="s">
        <v>257</v>
      </c>
      <c r="G714" s="9" t="s">
        <v>403</v>
      </c>
      <c r="H714" s="13">
        <v>20396</v>
      </c>
      <c r="I714" s="13">
        <v>21112</v>
      </c>
      <c r="J714" s="16">
        <v>23881</v>
      </c>
      <c r="K714">
        <f>IF(SUM(Tabelle1[[#This Row],[Abr.-Menge 2019]:[Abr.-Menge 2021]])&gt;0,AVERAGEIF(Tabelle1[[#This Row],[Abr.-Menge 2019]:[Abr.-Menge 2021]],"&gt;0"),0)</f>
        <v>21796.333333333332</v>
      </c>
      <c r="L7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5" spans="2:12" x14ac:dyDescent="0.3">
      <c r="B715" s="11" t="s">
        <v>12</v>
      </c>
      <c r="C715" s="11" t="s">
        <v>13</v>
      </c>
      <c r="D715" s="12">
        <v>7815</v>
      </c>
      <c r="E715" s="11" t="s">
        <v>227</v>
      </c>
      <c r="F715" s="11" t="s">
        <v>258</v>
      </c>
      <c r="G715" s="11" t="s">
        <v>403</v>
      </c>
      <c r="H715" s="14">
        <v>19302</v>
      </c>
      <c r="I715" s="14">
        <v>19133</v>
      </c>
      <c r="J715" s="17">
        <v>23841</v>
      </c>
      <c r="K715">
        <f>IF(SUM(Tabelle1[[#This Row],[Abr.-Menge 2019]:[Abr.-Menge 2021]])&gt;0,AVERAGEIF(Tabelle1[[#This Row],[Abr.-Menge 2019]:[Abr.-Menge 2021]],"&gt;0"),0)</f>
        <v>20758.666666666668</v>
      </c>
      <c r="L7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6" spans="2:12" x14ac:dyDescent="0.3">
      <c r="B716" s="9" t="s">
        <v>12</v>
      </c>
      <c r="C716" s="9" t="s">
        <v>13</v>
      </c>
      <c r="D716" s="10">
        <v>7815</v>
      </c>
      <c r="E716" s="9" t="s">
        <v>227</v>
      </c>
      <c r="F716" s="9" t="s">
        <v>259</v>
      </c>
      <c r="G716" s="9" t="s">
        <v>403</v>
      </c>
      <c r="H716" s="13">
        <v>47438</v>
      </c>
      <c r="I716" s="13">
        <v>42783</v>
      </c>
      <c r="J716" s="16">
        <v>49655</v>
      </c>
      <c r="K716">
        <f>IF(SUM(Tabelle1[[#This Row],[Abr.-Menge 2019]:[Abr.-Menge 2021]])&gt;0,AVERAGEIF(Tabelle1[[#This Row],[Abr.-Menge 2019]:[Abr.-Menge 2021]],"&gt;0"),0)</f>
        <v>46625.333333333336</v>
      </c>
      <c r="L7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7" spans="2:12" x14ac:dyDescent="0.3">
      <c r="B717" s="11" t="s">
        <v>12</v>
      </c>
      <c r="C717" s="11" t="s">
        <v>13</v>
      </c>
      <c r="D717" s="12">
        <v>7815</v>
      </c>
      <c r="E717" s="11" t="s">
        <v>227</v>
      </c>
      <c r="F717" s="11" t="s">
        <v>260</v>
      </c>
      <c r="G717" s="11" t="s">
        <v>403</v>
      </c>
      <c r="H717" s="14">
        <v>14151</v>
      </c>
      <c r="I717" s="14">
        <v>15209</v>
      </c>
      <c r="J717" s="17">
        <v>18159</v>
      </c>
      <c r="K717">
        <f>IF(SUM(Tabelle1[[#This Row],[Abr.-Menge 2019]:[Abr.-Menge 2021]])&gt;0,AVERAGEIF(Tabelle1[[#This Row],[Abr.-Menge 2019]:[Abr.-Menge 2021]],"&gt;0"),0)</f>
        <v>15839.666666666666</v>
      </c>
      <c r="L7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8" spans="2:12" x14ac:dyDescent="0.3">
      <c r="B718" s="9" t="s">
        <v>12</v>
      </c>
      <c r="C718" s="9" t="s">
        <v>13</v>
      </c>
      <c r="D718" s="10">
        <v>7815</v>
      </c>
      <c r="E718" s="9" t="s">
        <v>227</v>
      </c>
      <c r="F718" s="9" t="s">
        <v>261</v>
      </c>
      <c r="G718" s="9" t="s">
        <v>403</v>
      </c>
      <c r="H718" s="13">
        <v>17482</v>
      </c>
      <c r="I718" s="13">
        <v>14468</v>
      </c>
      <c r="J718" s="16">
        <v>17419</v>
      </c>
      <c r="K718">
        <f>IF(SUM(Tabelle1[[#This Row],[Abr.-Menge 2019]:[Abr.-Menge 2021]])&gt;0,AVERAGEIF(Tabelle1[[#This Row],[Abr.-Menge 2019]:[Abr.-Menge 2021]],"&gt;0"),0)</f>
        <v>16456.333333333332</v>
      </c>
      <c r="L7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19" spans="2:12" x14ac:dyDescent="0.3">
      <c r="B719" s="11" t="s">
        <v>12</v>
      </c>
      <c r="C719" s="11" t="s">
        <v>13</v>
      </c>
      <c r="D719" s="12">
        <v>7815</v>
      </c>
      <c r="E719" s="11" t="s">
        <v>227</v>
      </c>
      <c r="F719" s="11" t="s">
        <v>262</v>
      </c>
      <c r="G719" s="11" t="s">
        <v>403</v>
      </c>
      <c r="H719" s="14">
        <v>18161</v>
      </c>
      <c r="I719" s="14">
        <v>22237</v>
      </c>
      <c r="J719" s="17">
        <v>18932</v>
      </c>
      <c r="K719">
        <f>IF(SUM(Tabelle1[[#This Row],[Abr.-Menge 2019]:[Abr.-Menge 2021]])&gt;0,AVERAGEIF(Tabelle1[[#This Row],[Abr.-Menge 2019]:[Abr.-Menge 2021]],"&gt;0"),0)</f>
        <v>19776.666666666668</v>
      </c>
      <c r="L7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0" spans="2:12" x14ac:dyDescent="0.3">
      <c r="B720" s="9" t="s">
        <v>12</v>
      </c>
      <c r="C720" s="9" t="s">
        <v>13</v>
      </c>
      <c r="D720" s="10">
        <v>7815</v>
      </c>
      <c r="E720" s="9" t="s">
        <v>227</v>
      </c>
      <c r="F720" s="9" t="s">
        <v>263</v>
      </c>
      <c r="G720" s="9" t="s">
        <v>401</v>
      </c>
      <c r="H720" s="13">
        <v>44937</v>
      </c>
      <c r="I720" s="13">
        <v>52358</v>
      </c>
      <c r="J720" s="16">
        <v>68518</v>
      </c>
      <c r="K720">
        <f>IF(SUM(Tabelle1[[#This Row],[Abr.-Menge 2019]:[Abr.-Menge 2021]])&gt;0,AVERAGEIF(Tabelle1[[#This Row],[Abr.-Menge 2019]:[Abr.-Menge 2021]],"&gt;0"),0)</f>
        <v>55271</v>
      </c>
      <c r="L7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721" spans="2:12" x14ac:dyDescent="0.3">
      <c r="B721" s="11" t="s">
        <v>12</v>
      </c>
      <c r="C721" s="11" t="s">
        <v>13</v>
      </c>
      <c r="D721" s="12">
        <v>7816</v>
      </c>
      <c r="E721" s="11" t="s">
        <v>215</v>
      </c>
      <c r="F721" s="11" t="s">
        <v>254</v>
      </c>
      <c r="G721" s="11" t="s">
        <v>403</v>
      </c>
      <c r="H721" s="14">
        <v>29989</v>
      </c>
      <c r="I721" s="14">
        <v>31373</v>
      </c>
      <c r="J721" s="17">
        <v>36758</v>
      </c>
      <c r="K721">
        <f>IF(SUM(Tabelle1[[#This Row],[Abr.-Menge 2019]:[Abr.-Menge 2021]])&gt;0,AVERAGEIF(Tabelle1[[#This Row],[Abr.-Menge 2019]:[Abr.-Menge 2021]],"&gt;0"),0)</f>
        <v>32706.666666666668</v>
      </c>
      <c r="L7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2" spans="2:12" x14ac:dyDescent="0.3">
      <c r="B722" s="9" t="s">
        <v>12</v>
      </c>
      <c r="C722" s="9" t="s">
        <v>13</v>
      </c>
      <c r="D722" s="10">
        <v>7816</v>
      </c>
      <c r="E722" s="9" t="s">
        <v>215</v>
      </c>
      <c r="F722" s="9" t="s">
        <v>264</v>
      </c>
      <c r="G722" s="9" t="s">
        <v>403</v>
      </c>
      <c r="H722" s="13">
        <v>7457</v>
      </c>
      <c r="I722" s="13">
        <v>6127</v>
      </c>
      <c r="J722" s="16">
        <v>7098</v>
      </c>
      <c r="K722">
        <f>IF(SUM(Tabelle1[[#This Row],[Abr.-Menge 2019]:[Abr.-Menge 2021]])&gt;0,AVERAGEIF(Tabelle1[[#This Row],[Abr.-Menge 2019]:[Abr.-Menge 2021]],"&gt;0"),0)</f>
        <v>6894</v>
      </c>
      <c r="L7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3" spans="2:12" x14ac:dyDescent="0.3">
      <c r="B723" s="11" t="s">
        <v>12</v>
      </c>
      <c r="C723" s="11" t="s">
        <v>13</v>
      </c>
      <c r="D723" s="12">
        <v>7816</v>
      </c>
      <c r="E723" s="11" t="s">
        <v>215</v>
      </c>
      <c r="F723" s="11" t="s">
        <v>262</v>
      </c>
      <c r="G723" s="11" t="s">
        <v>403</v>
      </c>
      <c r="H723" s="14">
        <v>33022</v>
      </c>
      <c r="I723" s="14">
        <v>31820</v>
      </c>
      <c r="J723" s="17">
        <v>35852</v>
      </c>
      <c r="K723">
        <f>IF(SUM(Tabelle1[[#This Row],[Abr.-Menge 2019]:[Abr.-Menge 2021]])&gt;0,AVERAGEIF(Tabelle1[[#This Row],[Abr.-Menge 2019]:[Abr.-Menge 2021]],"&gt;0"),0)</f>
        <v>33564.666666666664</v>
      </c>
      <c r="L7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4" spans="2:12" x14ac:dyDescent="0.3">
      <c r="B724" s="9" t="s">
        <v>12</v>
      </c>
      <c r="C724" s="9" t="s">
        <v>13</v>
      </c>
      <c r="D724" s="10">
        <v>7816</v>
      </c>
      <c r="E724" s="9" t="s">
        <v>215</v>
      </c>
      <c r="F724" s="9" t="s">
        <v>265</v>
      </c>
      <c r="G724" s="9" t="s">
        <v>403</v>
      </c>
      <c r="H724" s="13">
        <v>0</v>
      </c>
      <c r="I724" s="13">
        <v>0</v>
      </c>
      <c r="J724" s="16">
        <v>0</v>
      </c>
      <c r="K724">
        <f>IF(SUM(Tabelle1[[#This Row],[Abr.-Menge 2019]:[Abr.-Menge 2021]])&gt;0,AVERAGEIF(Tabelle1[[#This Row],[Abr.-Menge 2019]:[Abr.-Menge 2021]],"&gt;0"),0)</f>
        <v>0</v>
      </c>
      <c r="L7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5" spans="2:12" x14ac:dyDescent="0.3">
      <c r="B725" s="11" t="s">
        <v>12</v>
      </c>
      <c r="C725" s="11" t="s">
        <v>13</v>
      </c>
      <c r="D725" s="12">
        <v>7816</v>
      </c>
      <c r="E725" s="11" t="s">
        <v>215</v>
      </c>
      <c r="F725" s="11" t="s">
        <v>266</v>
      </c>
      <c r="G725" s="11" t="s">
        <v>403</v>
      </c>
      <c r="H725" s="14">
        <v>0</v>
      </c>
      <c r="I725" s="14">
        <v>0</v>
      </c>
      <c r="J725" s="17">
        <v>0</v>
      </c>
      <c r="K725">
        <f>IF(SUM(Tabelle1[[#This Row],[Abr.-Menge 2019]:[Abr.-Menge 2021]])&gt;0,AVERAGEIF(Tabelle1[[#This Row],[Abr.-Menge 2019]:[Abr.-Menge 2021]],"&gt;0"),0)</f>
        <v>0</v>
      </c>
      <c r="L7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6" spans="2:12" x14ac:dyDescent="0.3">
      <c r="B726" s="9" t="s">
        <v>12</v>
      </c>
      <c r="C726" s="9" t="s">
        <v>13</v>
      </c>
      <c r="D726" s="10">
        <v>7816</v>
      </c>
      <c r="E726" s="9" t="s">
        <v>215</v>
      </c>
      <c r="F726" s="9" t="s">
        <v>267</v>
      </c>
      <c r="G726" s="9" t="s">
        <v>403</v>
      </c>
      <c r="H726" s="13">
        <v>15607</v>
      </c>
      <c r="I726" s="13">
        <v>16044</v>
      </c>
      <c r="J726" s="16">
        <v>18205</v>
      </c>
      <c r="K726">
        <f>IF(SUM(Tabelle1[[#This Row],[Abr.-Menge 2019]:[Abr.-Menge 2021]])&gt;0,AVERAGEIF(Tabelle1[[#This Row],[Abr.-Menge 2019]:[Abr.-Menge 2021]],"&gt;0"),0)</f>
        <v>16618.666666666668</v>
      </c>
      <c r="L7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7" spans="2:12" x14ac:dyDescent="0.3">
      <c r="B727" s="11" t="s">
        <v>12</v>
      </c>
      <c r="C727" s="11" t="s">
        <v>13</v>
      </c>
      <c r="D727" s="12">
        <v>7816</v>
      </c>
      <c r="E727" s="11" t="s">
        <v>215</v>
      </c>
      <c r="F727" s="11" t="s">
        <v>268</v>
      </c>
      <c r="G727" s="11" t="s">
        <v>404</v>
      </c>
      <c r="H727" s="14">
        <v>52805</v>
      </c>
      <c r="I727" s="14">
        <v>49221</v>
      </c>
      <c r="J727" s="17">
        <v>55007</v>
      </c>
      <c r="K727">
        <f>IF(SUM(Tabelle1[[#This Row],[Abr.-Menge 2019]:[Abr.-Menge 2021]])&gt;0,AVERAGEIF(Tabelle1[[#This Row],[Abr.-Menge 2019]:[Abr.-Menge 2021]],"&gt;0"),0)</f>
        <v>52344.333333333336</v>
      </c>
      <c r="L7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28" spans="2:12" x14ac:dyDescent="0.3">
      <c r="B728" s="9" t="s">
        <v>12</v>
      </c>
      <c r="C728" s="9" t="s">
        <v>13</v>
      </c>
      <c r="D728" s="10">
        <v>7816</v>
      </c>
      <c r="E728" s="9" t="s">
        <v>215</v>
      </c>
      <c r="F728" s="9" t="s">
        <v>269</v>
      </c>
      <c r="G728" s="9" t="s">
        <v>403</v>
      </c>
      <c r="H728" s="13">
        <v>19404</v>
      </c>
      <c r="I728" s="13">
        <v>19376</v>
      </c>
      <c r="J728" s="16">
        <v>23636</v>
      </c>
      <c r="K728">
        <f>IF(SUM(Tabelle1[[#This Row],[Abr.-Menge 2019]:[Abr.-Menge 2021]])&gt;0,AVERAGEIF(Tabelle1[[#This Row],[Abr.-Menge 2019]:[Abr.-Menge 2021]],"&gt;0"),0)</f>
        <v>20805.333333333332</v>
      </c>
      <c r="L7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29" spans="2:12" x14ac:dyDescent="0.3">
      <c r="B729" s="11" t="s">
        <v>12</v>
      </c>
      <c r="C729" s="11" t="s">
        <v>13</v>
      </c>
      <c r="D729" s="12">
        <v>7816</v>
      </c>
      <c r="E729" s="11" t="s">
        <v>215</v>
      </c>
      <c r="F729" s="11" t="s">
        <v>270</v>
      </c>
      <c r="G729" s="11" t="s">
        <v>403</v>
      </c>
      <c r="H729" s="14">
        <v>18028</v>
      </c>
      <c r="I729" s="14">
        <v>16935</v>
      </c>
      <c r="J729" s="17">
        <v>19498</v>
      </c>
      <c r="K729">
        <f>IF(SUM(Tabelle1[[#This Row],[Abr.-Menge 2019]:[Abr.-Menge 2021]])&gt;0,AVERAGEIF(Tabelle1[[#This Row],[Abr.-Menge 2019]:[Abr.-Menge 2021]],"&gt;0"),0)</f>
        <v>18153.666666666668</v>
      </c>
      <c r="L7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0" spans="2:12" x14ac:dyDescent="0.3">
      <c r="B730" s="9" t="s">
        <v>12</v>
      </c>
      <c r="C730" s="9" t="s">
        <v>13</v>
      </c>
      <c r="D730" s="10">
        <v>7816</v>
      </c>
      <c r="E730" s="9" t="s">
        <v>215</v>
      </c>
      <c r="F730" s="9" t="s">
        <v>271</v>
      </c>
      <c r="G730" s="9" t="s">
        <v>403</v>
      </c>
      <c r="H730" s="13">
        <v>7192</v>
      </c>
      <c r="I730" s="13">
        <v>18817</v>
      </c>
      <c r="J730" s="16">
        <v>19946</v>
      </c>
      <c r="K730">
        <f>IF(SUM(Tabelle1[[#This Row],[Abr.-Menge 2019]:[Abr.-Menge 2021]])&gt;0,AVERAGEIF(Tabelle1[[#This Row],[Abr.-Menge 2019]:[Abr.-Menge 2021]],"&gt;0"),0)</f>
        <v>15318.333333333334</v>
      </c>
      <c r="L7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1" spans="2:12" x14ac:dyDescent="0.3">
      <c r="B731" s="11" t="s">
        <v>12</v>
      </c>
      <c r="C731" s="11" t="s">
        <v>13</v>
      </c>
      <c r="D731" s="12">
        <v>7816</v>
      </c>
      <c r="E731" s="11" t="s">
        <v>215</v>
      </c>
      <c r="F731" s="11" t="s">
        <v>272</v>
      </c>
      <c r="G731" s="11" t="s">
        <v>403</v>
      </c>
      <c r="H731" s="14">
        <v>18706</v>
      </c>
      <c r="I731" s="14">
        <v>18123</v>
      </c>
      <c r="J731" s="17">
        <v>19876</v>
      </c>
      <c r="K731">
        <f>IF(SUM(Tabelle1[[#This Row],[Abr.-Menge 2019]:[Abr.-Menge 2021]])&gt;0,AVERAGEIF(Tabelle1[[#This Row],[Abr.-Menge 2019]:[Abr.-Menge 2021]],"&gt;0"),0)</f>
        <v>18901.666666666668</v>
      </c>
      <c r="L7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2" spans="2:12" x14ac:dyDescent="0.3">
      <c r="B732" s="9" t="s">
        <v>12</v>
      </c>
      <c r="C732" s="9" t="s">
        <v>13</v>
      </c>
      <c r="D732" s="10">
        <v>7816</v>
      </c>
      <c r="E732" s="9" t="s">
        <v>215</v>
      </c>
      <c r="F732" s="9" t="s">
        <v>273</v>
      </c>
      <c r="G732" s="9" t="s">
        <v>403</v>
      </c>
      <c r="H732" s="13">
        <v>10841</v>
      </c>
      <c r="I732" s="13">
        <v>11942</v>
      </c>
      <c r="J732" s="16">
        <v>13632</v>
      </c>
      <c r="K732">
        <f>IF(SUM(Tabelle1[[#This Row],[Abr.-Menge 2019]:[Abr.-Menge 2021]])&gt;0,AVERAGEIF(Tabelle1[[#This Row],[Abr.-Menge 2019]:[Abr.-Menge 2021]],"&gt;0"),0)</f>
        <v>12138.333333333334</v>
      </c>
      <c r="L7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3" spans="2:12" x14ac:dyDescent="0.3">
      <c r="B733" s="11" t="s">
        <v>12</v>
      </c>
      <c r="C733" s="11" t="s">
        <v>13</v>
      </c>
      <c r="D733" s="12">
        <v>7816</v>
      </c>
      <c r="E733" s="11" t="s">
        <v>215</v>
      </c>
      <c r="F733" s="11" t="s">
        <v>274</v>
      </c>
      <c r="G733" s="11" t="s">
        <v>403</v>
      </c>
      <c r="H733" s="14">
        <v>21643</v>
      </c>
      <c r="I733" s="14">
        <v>21317</v>
      </c>
      <c r="J733" s="17">
        <v>24029</v>
      </c>
      <c r="K733">
        <f>IF(SUM(Tabelle1[[#This Row],[Abr.-Menge 2019]:[Abr.-Menge 2021]])&gt;0,AVERAGEIF(Tabelle1[[#This Row],[Abr.-Menge 2019]:[Abr.-Menge 2021]],"&gt;0"),0)</f>
        <v>22329.666666666668</v>
      </c>
      <c r="L7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4" spans="2:12" x14ac:dyDescent="0.3">
      <c r="B734" s="9" t="s">
        <v>12</v>
      </c>
      <c r="C734" s="9" t="s">
        <v>13</v>
      </c>
      <c r="D734" s="10">
        <v>7816</v>
      </c>
      <c r="E734" s="9" t="s">
        <v>215</v>
      </c>
      <c r="F734" s="9" t="s">
        <v>275</v>
      </c>
      <c r="G734" s="9" t="s">
        <v>403</v>
      </c>
      <c r="H734" s="13">
        <v>15484</v>
      </c>
      <c r="I734" s="13">
        <v>14447</v>
      </c>
      <c r="J734" s="16">
        <v>15083</v>
      </c>
      <c r="K734">
        <f>IF(SUM(Tabelle1[[#This Row],[Abr.-Menge 2019]:[Abr.-Menge 2021]])&gt;0,AVERAGEIF(Tabelle1[[#This Row],[Abr.-Menge 2019]:[Abr.-Menge 2021]],"&gt;0"),0)</f>
        <v>15004.666666666666</v>
      </c>
      <c r="L7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5" spans="2:12" x14ac:dyDescent="0.3">
      <c r="B735" s="11" t="s">
        <v>12</v>
      </c>
      <c r="C735" s="11" t="s">
        <v>13</v>
      </c>
      <c r="D735" s="12">
        <v>7816</v>
      </c>
      <c r="E735" s="11" t="s">
        <v>215</v>
      </c>
      <c r="F735" s="11" t="s">
        <v>276</v>
      </c>
      <c r="G735" s="11" t="s">
        <v>403</v>
      </c>
      <c r="H735" s="14">
        <v>19560</v>
      </c>
      <c r="I735" s="14">
        <v>14374</v>
      </c>
      <c r="J735" s="17">
        <v>15352</v>
      </c>
      <c r="K735">
        <f>IF(SUM(Tabelle1[[#This Row],[Abr.-Menge 2019]:[Abr.-Menge 2021]])&gt;0,AVERAGEIF(Tabelle1[[#This Row],[Abr.-Menge 2019]:[Abr.-Menge 2021]],"&gt;0"),0)</f>
        <v>16428.666666666668</v>
      </c>
      <c r="L7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6" spans="2:12" x14ac:dyDescent="0.3">
      <c r="B736" s="9" t="s">
        <v>12</v>
      </c>
      <c r="C736" s="9" t="s">
        <v>13</v>
      </c>
      <c r="D736" s="10">
        <v>7816</v>
      </c>
      <c r="E736" s="9" t="s">
        <v>215</v>
      </c>
      <c r="F736" s="9" t="s">
        <v>277</v>
      </c>
      <c r="G736" s="9" t="s">
        <v>403</v>
      </c>
      <c r="H736" s="13">
        <v>19044</v>
      </c>
      <c r="I736" s="13">
        <v>20032</v>
      </c>
      <c r="J736" s="16">
        <v>22551</v>
      </c>
      <c r="K736">
        <f>IF(SUM(Tabelle1[[#This Row],[Abr.-Menge 2019]:[Abr.-Menge 2021]])&gt;0,AVERAGEIF(Tabelle1[[#This Row],[Abr.-Menge 2019]:[Abr.-Menge 2021]],"&gt;0"),0)</f>
        <v>20542.333333333332</v>
      </c>
      <c r="L7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7" spans="2:12" x14ac:dyDescent="0.3">
      <c r="B737" s="11" t="s">
        <v>12</v>
      </c>
      <c r="C737" s="11" t="s">
        <v>13</v>
      </c>
      <c r="D737" s="12">
        <v>7816</v>
      </c>
      <c r="E737" s="11" t="s">
        <v>215</v>
      </c>
      <c r="F737" s="11" t="s">
        <v>278</v>
      </c>
      <c r="G737" s="11" t="s">
        <v>403</v>
      </c>
      <c r="H737" s="14">
        <v>26983</v>
      </c>
      <c r="I737" s="14">
        <v>20972</v>
      </c>
      <c r="J737" s="17">
        <v>20718</v>
      </c>
      <c r="K737">
        <f>IF(SUM(Tabelle1[[#This Row],[Abr.-Menge 2019]:[Abr.-Menge 2021]])&gt;0,AVERAGEIF(Tabelle1[[#This Row],[Abr.-Menge 2019]:[Abr.-Menge 2021]],"&gt;0"),0)</f>
        <v>22891</v>
      </c>
      <c r="L7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8" spans="2:12" x14ac:dyDescent="0.3">
      <c r="B738" s="9" t="s">
        <v>12</v>
      </c>
      <c r="C738" s="9" t="s">
        <v>13</v>
      </c>
      <c r="D738" s="10">
        <v>7816</v>
      </c>
      <c r="E738" s="9" t="s">
        <v>215</v>
      </c>
      <c r="F738" s="9" t="s">
        <v>279</v>
      </c>
      <c r="G738" s="9" t="s">
        <v>403</v>
      </c>
      <c r="H738" s="13">
        <v>41604</v>
      </c>
      <c r="I738" s="13">
        <v>44371</v>
      </c>
      <c r="J738" s="16">
        <v>48612</v>
      </c>
      <c r="K738">
        <f>IF(SUM(Tabelle1[[#This Row],[Abr.-Menge 2019]:[Abr.-Menge 2021]])&gt;0,AVERAGEIF(Tabelle1[[#This Row],[Abr.-Menge 2019]:[Abr.-Menge 2021]],"&gt;0"),0)</f>
        <v>44862.333333333336</v>
      </c>
      <c r="L7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39" spans="2:12" x14ac:dyDescent="0.3">
      <c r="B739" s="11" t="s">
        <v>12</v>
      </c>
      <c r="C739" s="11" t="s">
        <v>13</v>
      </c>
      <c r="D739" s="12">
        <v>7816</v>
      </c>
      <c r="E739" s="11" t="s">
        <v>215</v>
      </c>
      <c r="F739" s="11" t="s">
        <v>280</v>
      </c>
      <c r="G739" s="11" t="s">
        <v>403</v>
      </c>
      <c r="H739" s="14">
        <v>13941</v>
      </c>
      <c r="I739" s="14">
        <v>14575</v>
      </c>
      <c r="J739" s="17">
        <v>18207</v>
      </c>
      <c r="K739">
        <f>IF(SUM(Tabelle1[[#This Row],[Abr.-Menge 2019]:[Abr.-Menge 2021]])&gt;0,AVERAGEIF(Tabelle1[[#This Row],[Abr.-Menge 2019]:[Abr.-Menge 2021]],"&gt;0"),0)</f>
        <v>15574.333333333334</v>
      </c>
      <c r="L7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0" spans="2:12" x14ac:dyDescent="0.3">
      <c r="B740" s="9" t="s">
        <v>12</v>
      </c>
      <c r="C740" s="9" t="s">
        <v>13</v>
      </c>
      <c r="D740" s="10">
        <v>7816</v>
      </c>
      <c r="E740" s="9" t="s">
        <v>215</v>
      </c>
      <c r="F740" s="9" t="s">
        <v>281</v>
      </c>
      <c r="G740" s="9" t="s">
        <v>403</v>
      </c>
      <c r="H740" s="13">
        <v>16429</v>
      </c>
      <c r="I740" s="13">
        <v>15976</v>
      </c>
      <c r="J740" s="16">
        <v>18662</v>
      </c>
      <c r="K740">
        <f>IF(SUM(Tabelle1[[#This Row],[Abr.-Menge 2019]:[Abr.-Menge 2021]])&gt;0,AVERAGEIF(Tabelle1[[#This Row],[Abr.-Menge 2019]:[Abr.-Menge 2021]],"&gt;0"),0)</f>
        <v>17022.333333333332</v>
      </c>
      <c r="L7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1" spans="2:12" x14ac:dyDescent="0.3">
      <c r="B741" s="11" t="s">
        <v>12</v>
      </c>
      <c r="C741" s="11" t="s">
        <v>13</v>
      </c>
      <c r="D741" s="12">
        <v>7816</v>
      </c>
      <c r="E741" s="11" t="s">
        <v>215</v>
      </c>
      <c r="F741" s="11" t="s">
        <v>282</v>
      </c>
      <c r="G741" s="11" t="s">
        <v>403</v>
      </c>
      <c r="H741" s="14">
        <v>28313</v>
      </c>
      <c r="I741" s="14">
        <v>27173</v>
      </c>
      <c r="J741" s="17">
        <v>13788</v>
      </c>
      <c r="K741">
        <f>IF(SUM(Tabelle1[[#This Row],[Abr.-Menge 2019]:[Abr.-Menge 2021]])&gt;0,AVERAGEIF(Tabelle1[[#This Row],[Abr.-Menge 2019]:[Abr.-Menge 2021]],"&gt;0"),0)</f>
        <v>23091.333333333332</v>
      </c>
      <c r="L7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2" spans="2:12" x14ac:dyDescent="0.3">
      <c r="B742" s="9" t="s">
        <v>12</v>
      </c>
      <c r="C742" s="9" t="s">
        <v>13</v>
      </c>
      <c r="D742" s="10">
        <v>7816</v>
      </c>
      <c r="E742" s="9" t="s">
        <v>215</v>
      </c>
      <c r="F742" s="9" t="s">
        <v>283</v>
      </c>
      <c r="G742" s="9" t="s">
        <v>403</v>
      </c>
      <c r="H742" s="13">
        <v>15322</v>
      </c>
      <c r="I742" s="13">
        <v>15175</v>
      </c>
      <c r="J742" s="16">
        <v>15320</v>
      </c>
      <c r="K742">
        <f>IF(SUM(Tabelle1[[#This Row],[Abr.-Menge 2019]:[Abr.-Menge 2021]])&gt;0,AVERAGEIF(Tabelle1[[#This Row],[Abr.-Menge 2019]:[Abr.-Menge 2021]],"&gt;0"),0)</f>
        <v>15272.333333333334</v>
      </c>
      <c r="L7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3" spans="2:12" x14ac:dyDescent="0.3">
      <c r="B743" s="11" t="s">
        <v>12</v>
      </c>
      <c r="C743" s="11" t="s">
        <v>13</v>
      </c>
      <c r="D743" s="12">
        <v>7816</v>
      </c>
      <c r="E743" s="11" t="s">
        <v>215</v>
      </c>
      <c r="F743" s="11" t="s">
        <v>284</v>
      </c>
      <c r="G743" s="11" t="s">
        <v>403</v>
      </c>
      <c r="H743" s="14">
        <v>19014</v>
      </c>
      <c r="I743" s="14">
        <v>22135</v>
      </c>
      <c r="J743" s="17">
        <v>26741</v>
      </c>
      <c r="K743">
        <f>IF(SUM(Tabelle1[[#This Row],[Abr.-Menge 2019]:[Abr.-Menge 2021]])&gt;0,AVERAGEIF(Tabelle1[[#This Row],[Abr.-Menge 2019]:[Abr.-Menge 2021]],"&gt;0"),0)</f>
        <v>22630</v>
      </c>
      <c r="L7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4" spans="2:12" x14ac:dyDescent="0.3">
      <c r="B744" s="9" t="s">
        <v>12</v>
      </c>
      <c r="C744" s="9" t="s">
        <v>13</v>
      </c>
      <c r="D744" s="10">
        <v>7816</v>
      </c>
      <c r="E744" s="9" t="s">
        <v>215</v>
      </c>
      <c r="F744" s="9" t="s">
        <v>285</v>
      </c>
      <c r="G744" s="9" t="s">
        <v>403</v>
      </c>
      <c r="H744" s="13">
        <v>12278</v>
      </c>
      <c r="I744" s="13">
        <v>12280</v>
      </c>
      <c r="J744" s="16">
        <v>13185</v>
      </c>
      <c r="K744">
        <f>IF(SUM(Tabelle1[[#This Row],[Abr.-Menge 2019]:[Abr.-Menge 2021]])&gt;0,AVERAGEIF(Tabelle1[[#This Row],[Abr.-Menge 2019]:[Abr.-Menge 2021]],"&gt;0"),0)</f>
        <v>12581</v>
      </c>
      <c r="L7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5" spans="2:12" x14ac:dyDescent="0.3">
      <c r="B745" s="11" t="s">
        <v>12</v>
      </c>
      <c r="C745" s="11" t="s">
        <v>13</v>
      </c>
      <c r="D745" s="12">
        <v>7816</v>
      </c>
      <c r="E745" s="11" t="s">
        <v>215</v>
      </c>
      <c r="F745" s="11" t="s">
        <v>286</v>
      </c>
      <c r="G745" s="11" t="s">
        <v>403</v>
      </c>
      <c r="H745" s="14">
        <v>16621</v>
      </c>
      <c r="I745" s="14">
        <v>14914</v>
      </c>
      <c r="J745" s="17">
        <v>16208</v>
      </c>
      <c r="K745">
        <f>IF(SUM(Tabelle1[[#This Row],[Abr.-Menge 2019]:[Abr.-Menge 2021]])&gt;0,AVERAGEIF(Tabelle1[[#This Row],[Abr.-Menge 2019]:[Abr.-Menge 2021]],"&gt;0"),0)</f>
        <v>15914.333333333334</v>
      </c>
      <c r="L7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6" spans="2:12" x14ac:dyDescent="0.3">
      <c r="B746" s="9" t="s">
        <v>12</v>
      </c>
      <c r="C746" s="9" t="s">
        <v>13</v>
      </c>
      <c r="D746" s="10">
        <v>7816</v>
      </c>
      <c r="E746" s="9" t="s">
        <v>215</v>
      </c>
      <c r="F746" s="9" t="s">
        <v>287</v>
      </c>
      <c r="G746" s="9" t="s">
        <v>403</v>
      </c>
      <c r="H746" s="13">
        <v>11010</v>
      </c>
      <c r="I746" s="13">
        <v>11020</v>
      </c>
      <c r="J746" s="16">
        <v>11299</v>
      </c>
      <c r="K746">
        <f>IF(SUM(Tabelle1[[#This Row],[Abr.-Menge 2019]:[Abr.-Menge 2021]])&gt;0,AVERAGEIF(Tabelle1[[#This Row],[Abr.-Menge 2019]:[Abr.-Menge 2021]],"&gt;0"),0)</f>
        <v>11109.666666666666</v>
      </c>
      <c r="L7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7" spans="2:12" x14ac:dyDescent="0.3">
      <c r="B747" s="11" t="s">
        <v>12</v>
      </c>
      <c r="C747" s="11" t="s">
        <v>13</v>
      </c>
      <c r="D747" s="12">
        <v>7816</v>
      </c>
      <c r="E747" s="11" t="s">
        <v>215</v>
      </c>
      <c r="F747" s="11" t="s">
        <v>288</v>
      </c>
      <c r="G747" s="11" t="s">
        <v>403</v>
      </c>
      <c r="H747" s="14">
        <v>15032</v>
      </c>
      <c r="I747" s="14">
        <v>15150</v>
      </c>
      <c r="J747" s="17">
        <v>18210</v>
      </c>
      <c r="K747">
        <f>IF(SUM(Tabelle1[[#This Row],[Abr.-Menge 2019]:[Abr.-Menge 2021]])&gt;0,AVERAGEIF(Tabelle1[[#This Row],[Abr.-Menge 2019]:[Abr.-Menge 2021]],"&gt;0"),0)</f>
        <v>16130.666666666666</v>
      </c>
      <c r="L7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8" spans="2:12" x14ac:dyDescent="0.3">
      <c r="B748" s="9" t="s">
        <v>12</v>
      </c>
      <c r="C748" s="9" t="s">
        <v>13</v>
      </c>
      <c r="D748" s="10">
        <v>7816</v>
      </c>
      <c r="E748" s="9" t="s">
        <v>215</v>
      </c>
      <c r="F748" s="9" t="s">
        <v>289</v>
      </c>
      <c r="G748" s="9" t="s">
        <v>403</v>
      </c>
      <c r="H748" s="13">
        <v>20686</v>
      </c>
      <c r="I748" s="13">
        <v>20847</v>
      </c>
      <c r="J748" s="16">
        <v>22794</v>
      </c>
      <c r="K748">
        <f>IF(SUM(Tabelle1[[#This Row],[Abr.-Menge 2019]:[Abr.-Menge 2021]])&gt;0,AVERAGEIF(Tabelle1[[#This Row],[Abr.-Menge 2019]:[Abr.-Menge 2021]],"&gt;0"),0)</f>
        <v>21442.333333333332</v>
      </c>
      <c r="L7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49" spans="2:12" x14ac:dyDescent="0.3">
      <c r="B749" s="11" t="s">
        <v>12</v>
      </c>
      <c r="C749" s="11" t="s">
        <v>13</v>
      </c>
      <c r="D749" s="12">
        <v>7816</v>
      </c>
      <c r="E749" s="11" t="s">
        <v>215</v>
      </c>
      <c r="F749" s="11" t="s">
        <v>290</v>
      </c>
      <c r="G749" s="11" t="s">
        <v>403</v>
      </c>
      <c r="H749" s="14">
        <v>4326</v>
      </c>
      <c r="I749" s="14">
        <v>3888</v>
      </c>
      <c r="J749" s="17">
        <v>4502</v>
      </c>
      <c r="K749">
        <f>IF(SUM(Tabelle1[[#This Row],[Abr.-Menge 2019]:[Abr.-Menge 2021]])&gt;0,AVERAGEIF(Tabelle1[[#This Row],[Abr.-Menge 2019]:[Abr.-Menge 2021]],"&gt;0"),0)</f>
        <v>4238.666666666667</v>
      </c>
      <c r="L7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0" spans="2:12" x14ac:dyDescent="0.3">
      <c r="B750" s="9" t="s">
        <v>12</v>
      </c>
      <c r="C750" s="9" t="s">
        <v>13</v>
      </c>
      <c r="D750" s="10">
        <v>7816</v>
      </c>
      <c r="E750" s="9" t="s">
        <v>215</v>
      </c>
      <c r="F750" s="9" t="s">
        <v>290</v>
      </c>
      <c r="G750" s="9" t="s">
        <v>403</v>
      </c>
      <c r="H750" s="13">
        <v>5092</v>
      </c>
      <c r="I750" s="13">
        <v>4781</v>
      </c>
      <c r="J750" s="16">
        <v>4776</v>
      </c>
      <c r="K750">
        <f>IF(SUM(Tabelle1[[#This Row],[Abr.-Menge 2019]:[Abr.-Menge 2021]])&gt;0,AVERAGEIF(Tabelle1[[#This Row],[Abr.-Menge 2019]:[Abr.-Menge 2021]],"&gt;0"),0)</f>
        <v>4883</v>
      </c>
      <c r="L7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1" spans="2:12" x14ac:dyDescent="0.3">
      <c r="B751" s="11" t="s">
        <v>12</v>
      </c>
      <c r="C751" s="11" t="s">
        <v>13</v>
      </c>
      <c r="D751" s="12">
        <v>7816</v>
      </c>
      <c r="E751" s="11" t="s">
        <v>215</v>
      </c>
      <c r="F751" s="11" t="s">
        <v>291</v>
      </c>
      <c r="G751" s="11" t="s">
        <v>403</v>
      </c>
      <c r="H751" s="14">
        <v>10459</v>
      </c>
      <c r="I751" s="14">
        <v>9465</v>
      </c>
      <c r="J751" s="17">
        <v>10157</v>
      </c>
      <c r="K751">
        <f>IF(SUM(Tabelle1[[#This Row],[Abr.-Menge 2019]:[Abr.-Menge 2021]])&gt;0,AVERAGEIF(Tabelle1[[#This Row],[Abr.-Menge 2019]:[Abr.-Menge 2021]],"&gt;0"),0)</f>
        <v>10027</v>
      </c>
      <c r="L7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2" spans="2:12" x14ac:dyDescent="0.3">
      <c r="B752" s="9" t="s">
        <v>12</v>
      </c>
      <c r="C752" s="9" t="s">
        <v>13</v>
      </c>
      <c r="D752" s="10">
        <v>7816</v>
      </c>
      <c r="E752" s="9" t="s">
        <v>215</v>
      </c>
      <c r="F752" s="9" t="s">
        <v>292</v>
      </c>
      <c r="G752" s="9" t="s">
        <v>403</v>
      </c>
      <c r="H752" s="13">
        <v>34742</v>
      </c>
      <c r="I752" s="13">
        <v>37572</v>
      </c>
      <c r="J752" s="16">
        <v>37722</v>
      </c>
      <c r="K752">
        <f>IF(SUM(Tabelle1[[#This Row],[Abr.-Menge 2019]:[Abr.-Menge 2021]])&gt;0,AVERAGEIF(Tabelle1[[#This Row],[Abr.-Menge 2019]:[Abr.-Menge 2021]],"&gt;0"),0)</f>
        <v>36678.666666666664</v>
      </c>
      <c r="L7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3" spans="2:12" x14ac:dyDescent="0.3">
      <c r="B753" s="11" t="s">
        <v>12</v>
      </c>
      <c r="C753" s="11" t="s">
        <v>13</v>
      </c>
      <c r="D753" s="12">
        <v>7816</v>
      </c>
      <c r="E753" s="11" t="s">
        <v>215</v>
      </c>
      <c r="F753" s="11" t="s">
        <v>293</v>
      </c>
      <c r="G753" s="11" t="s">
        <v>403</v>
      </c>
      <c r="H753" s="14">
        <v>16536</v>
      </c>
      <c r="I753" s="14">
        <v>16794</v>
      </c>
      <c r="J753" s="17">
        <v>19325</v>
      </c>
      <c r="K753">
        <f>IF(SUM(Tabelle1[[#This Row],[Abr.-Menge 2019]:[Abr.-Menge 2021]])&gt;0,AVERAGEIF(Tabelle1[[#This Row],[Abr.-Menge 2019]:[Abr.-Menge 2021]],"&gt;0"),0)</f>
        <v>17551.666666666668</v>
      </c>
      <c r="L7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4" spans="2:12" x14ac:dyDescent="0.3">
      <c r="B754" s="9" t="s">
        <v>12</v>
      </c>
      <c r="C754" s="9" t="s">
        <v>13</v>
      </c>
      <c r="D754" s="10">
        <v>7816</v>
      </c>
      <c r="E754" s="9" t="s">
        <v>215</v>
      </c>
      <c r="F754" s="9" t="s">
        <v>294</v>
      </c>
      <c r="G754" s="9" t="s">
        <v>403</v>
      </c>
      <c r="H754" s="13">
        <v>28495</v>
      </c>
      <c r="I754" s="13">
        <v>28002</v>
      </c>
      <c r="J754" s="16">
        <v>31060</v>
      </c>
      <c r="K754">
        <f>IF(SUM(Tabelle1[[#This Row],[Abr.-Menge 2019]:[Abr.-Menge 2021]])&gt;0,AVERAGEIF(Tabelle1[[#This Row],[Abr.-Menge 2019]:[Abr.-Menge 2021]],"&gt;0"),0)</f>
        <v>29185.666666666668</v>
      </c>
      <c r="L7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5" spans="2:12" x14ac:dyDescent="0.3">
      <c r="B755" s="11" t="s">
        <v>12</v>
      </c>
      <c r="C755" s="11" t="s">
        <v>13</v>
      </c>
      <c r="D755" s="12">
        <v>7816</v>
      </c>
      <c r="E755" s="11" t="s">
        <v>215</v>
      </c>
      <c r="F755" s="11" t="s">
        <v>295</v>
      </c>
      <c r="G755" s="11" t="s">
        <v>403</v>
      </c>
      <c r="H755" s="14">
        <v>34150</v>
      </c>
      <c r="I755" s="14">
        <v>30934</v>
      </c>
      <c r="J755" s="17">
        <v>33327</v>
      </c>
      <c r="K755">
        <f>IF(SUM(Tabelle1[[#This Row],[Abr.-Menge 2019]:[Abr.-Menge 2021]])&gt;0,AVERAGEIF(Tabelle1[[#This Row],[Abr.-Menge 2019]:[Abr.-Menge 2021]],"&gt;0"),0)</f>
        <v>32803.666666666664</v>
      </c>
      <c r="L7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6" spans="2:12" x14ac:dyDescent="0.3">
      <c r="B756" s="9" t="s">
        <v>12</v>
      </c>
      <c r="C756" s="9" t="s">
        <v>13</v>
      </c>
      <c r="D756" s="10">
        <v>7816</v>
      </c>
      <c r="E756" s="9" t="s">
        <v>215</v>
      </c>
      <c r="F756" s="9" t="s">
        <v>296</v>
      </c>
      <c r="G756" s="9" t="s">
        <v>403</v>
      </c>
      <c r="H756" s="13">
        <v>33588</v>
      </c>
      <c r="I756" s="13">
        <v>33786</v>
      </c>
      <c r="J756" s="16">
        <v>37991</v>
      </c>
      <c r="K756">
        <f>IF(SUM(Tabelle1[[#This Row],[Abr.-Menge 2019]:[Abr.-Menge 2021]])&gt;0,AVERAGEIF(Tabelle1[[#This Row],[Abr.-Menge 2019]:[Abr.-Menge 2021]],"&gt;0"),0)</f>
        <v>35121.666666666664</v>
      </c>
      <c r="L7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7" spans="2:12" x14ac:dyDescent="0.3">
      <c r="B757" s="11" t="s">
        <v>12</v>
      </c>
      <c r="C757" s="11" t="s">
        <v>13</v>
      </c>
      <c r="D757" s="12">
        <v>7816</v>
      </c>
      <c r="E757" s="11" t="s">
        <v>215</v>
      </c>
      <c r="F757" s="11" t="s">
        <v>297</v>
      </c>
      <c r="G757" s="11" t="s">
        <v>403</v>
      </c>
      <c r="H757" s="14">
        <v>20633</v>
      </c>
      <c r="I757" s="14">
        <v>19038</v>
      </c>
      <c r="J757" s="17">
        <v>22063</v>
      </c>
      <c r="K757">
        <f>IF(SUM(Tabelle1[[#This Row],[Abr.-Menge 2019]:[Abr.-Menge 2021]])&gt;0,AVERAGEIF(Tabelle1[[#This Row],[Abr.-Menge 2019]:[Abr.-Menge 2021]],"&gt;0"),0)</f>
        <v>20578</v>
      </c>
      <c r="L7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8" spans="2:12" x14ac:dyDescent="0.3">
      <c r="B758" s="9" t="s">
        <v>12</v>
      </c>
      <c r="C758" s="9" t="s">
        <v>13</v>
      </c>
      <c r="D758" s="10">
        <v>7816</v>
      </c>
      <c r="E758" s="9" t="s">
        <v>215</v>
      </c>
      <c r="F758" s="9" t="s">
        <v>298</v>
      </c>
      <c r="G758" s="9" t="s">
        <v>403</v>
      </c>
      <c r="H758" s="13">
        <v>17744</v>
      </c>
      <c r="I758" s="13">
        <v>20197</v>
      </c>
      <c r="J758" s="16">
        <v>19716</v>
      </c>
      <c r="K758">
        <f>IF(SUM(Tabelle1[[#This Row],[Abr.-Menge 2019]:[Abr.-Menge 2021]])&gt;0,AVERAGEIF(Tabelle1[[#This Row],[Abr.-Menge 2019]:[Abr.-Menge 2021]],"&gt;0"),0)</f>
        <v>19219</v>
      </c>
      <c r="L7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59" spans="2:12" x14ac:dyDescent="0.3">
      <c r="B759" s="11" t="s">
        <v>12</v>
      </c>
      <c r="C759" s="11" t="s">
        <v>13</v>
      </c>
      <c r="D759" s="12">
        <v>7816</v>
      </c>
      <c r="E759" s="11" t="s">
        <v>215</v>
      </c>
      <c r="F759" s="11" t="s">
        <v>299</v>
      </c>
      <c r="G759" s="11" t="s">
        <v>403</v>
      </c>
      <c r="H759" s="14">
        <v>8394</v>
      </c>
      <c r="I759" s="14">
        <v>10700</v>
      </c>
      <c r="J759" s="17">
        <v>12083</v>
      </c>
      <c r="K759">
        <f>IF(SUM(Tabelle1[[#This Row],[Abr.-Menge 2019]:[Abr.-Menge 2021]])&gt;0,AVERAGEIF(Tabelle1[[#This Row],[Abr.-Menge 2019]:[Abr.-Menge 2021]],"&gt;0"),0)</f>
        <v>10392.333333333334</v>
      </c>
      <c r="L7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0" spans="2:12" x14ac:dyDescent="0.3">
      <c r="B760" s="9" t="s">
        <v>12</v>
      </c>
      <c r="C760" s="9" t="s">
        <v>13</v>
      </c>
      <c r="D760" s="10">
        <v>7816</v>
      </c>
      <c r="E760" s="9" t="s">
        <v>215</v>
      </c>
      <c r="F760" s="9" t="s">
        <v>300</v>
      </c>
      <c r="G760" s="9" t="s">
        <v>403</v>
      </c>
      <c r="H760" s="13">
        <v>26153</v>
      </c>
      <c r="I760" s="13">
        <v>21437</v>
      </c>
      <c r="J760" s="16">
        <v>23145</v>
      </c>
      <c r="K760">
        <f>IF(SUM(Tabelle1[[#This Row],[Abr.-Menge 2019]:[Abr.-Menge 2021]])&gt;0,AVERAGEIF(Tabelle1[[#This Row],[Abr.-Menge 2019]:[Abr.-Menge 2021]],"&gt;0"),0)</f>
        <v>23578.333333333332</v>
      </c>
      <c r="L7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1" spans="2:12" x14ac:dyDescent="0.3">
      <c r="B761" s="11" t="s">
        <v>12</v>
      </c>
      <c r="C761" s="11" t="s">
        <v>13</v>
      </c>
      <c r="D761" s="12">
        <v>7816</v>
      </c>
      <c r="E761" s="11" t="s">
        <v>215</v>
      </c>
      <c r="F761" s="11" t="s">
        <v>301</v>
      </c>
      <c r="G761" s="11" t="s">
        <v>403</v>
      </c>
      <c r="H761" s="14">
        <v>13822</v>
      </c>
      <c r="I761" s="14">
        <v>6645</v>
      </c>
      <c r="J761" s="17">
        <v>28741</v>
      </c>
      <c r="K761">
        <f>IF(SUM(Tabelle1[[#This Row],[Abr.-Menge 2019]:[Abr.-Menge 2021]])&gt;0,AVERAGEIF(Tabelle1[[#This Row],[Abr.-Menge 2019]:[Abr.-Menge 2021]],"&gt;0"),0)</f>
        <v>16402.666666666668</v>
      </c>
      <c r="L7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2" spans="2:12" x14ac:dyDescent="0.3">
      <c r="B762" s="9" t="s">
        <v>12</v>
      </c>
      <c r="C762" s="9" t="s">
        <v>13</v>
      </c>
      <c r="D762" s="10">
        <v>7816</v>
      </c>
      <c r="E762" s="9" t="s">
        <v>215</v>
      </c>
      <c r="F762" s="9" t="s">
        <v>302</v>
      </c>
      <c r="G762" s="9" t="s">
        <v>403</v>
      </c>
      <c r="H762" s="13">
        <v>0</v>
      </c>
      <c r="I762" s="13">
        <v>0</v>
      </c>
      <c r="J762" s="16">
        <v>0</v>
      </c>
      <c r="K762">
        <f>IF(SUM(Tabelle1[[#This Row],[Abr.-Menge 2019]:[Abr.-Menge 2021]])&gt;0,AVERAGEIF(Tabelle1[[#This Row],[Abr.-Menge 2019]:[Abr.-Menge 2021]],"&gt;0"),0)</f>
        <v>0</v>
      </c>
      <c r="L7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3" spans="2:12" x14ac:dyDescent="0.3">
      <c r="B763" s="11" t="s">
        <v>12</v>
      </c>
      <c r="C763" s="11" t="s">
        <v>13</v>
      </c>
      <c r="D763" s="12">
        <v>7816</v>
      </c>
      <c r="E763" s="11" t="s">
        <v>215</v>
      </c>
      <c r="F763" s="11" t="s">
        <v>303</v>
      </c>
      <c r="G763" s="11" t="s">
        <v>403</v>
      </c>
      <c r="H763" s="14">
        <v>17667</v>
      </c>
      <c r="I763" s="14">
        <v>15997</v>
      </c>
      <c r="J763" s="17">
        <v>17165</v>
      </c>
      <c r="K763">
        <f>IF(SUM(Tabelle1[[#This Row],[Abr.-Menge 2019]:[Abr.-Menge 2021]])&gt;0,AVERAGEIF(Tabelle1[[#This Row],[Abr.-Menge 2019]:[Abr.-Menge 2021]],"&gt;0"),0)</f>
        <v>16943</v>
      </c>
      <c r="L7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4" spans="2:12" x14ac:dyDescent="0.3">
      <c r="B764" s="9" t="s">
        <v>12</v>
      </c>
      <c r="C764" s="9" t="s">
        <v>13</v>
      </c>
      <c r="D764" s="10">
        <v>7817</v>
      </c>
      <c r="E764" s="9" t="s">
        <v>304</v>
      </c>
      <c r="F764" s="9" t="s">
        <v>22</v>
      </c>
      <c r="G764" s="9" t="s">
        <v>404</v>
      </c>
      <c r="H764" s="13">
        <v>88345</v>
      </c>
      <c r="I764" s="13">
        <v>75084</v>
      </c>
      <c r="J764" s="16">
        <v>89026</v>
      </c>
      <c r="K764">
        <f>IF(SUM(Tabelle1[[#This Row],[Abr.-Menge 2019]:[Abr.-Menge 2021]])&gt;0,AVERAGEIF(Tabelle1[[#This Row],[Abr.-Menge 2019]:[Abr.-Menge 2021]],"&gt;0"),0)</f>
        <v>84151.666666666672</v>
      </c>
      <c r="L7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65" spans="2:12" x14ac:dyDescent="0.3">
      <c r="B765" s="11" t="s">
        <v>12</v>
      </c>
      <c r="C765" s="11" t="s">
        <v>13</v>
      </c>
      <c r="D765" s="12">
        <v>7817</v>
      </c>
      <c r="E765" s="11" t="s">
        <v>304</v>
      </c>
      <c r="F765" s="11" t="s">
        <v>17</v>
      </c>
      <c r="G765" s="11" t="s">
        <v>402</v>
      </c>
      <c r="H765" s="14">
        <v>70235</v>
      </c>
      <c r="I765" s="14">
        <v>66922</v>
      </c>
      <c r="J765" s="17">
        <v>71856</v>
      </c>
      <c r="K765">
        <f>IF(SUM(Tabelle1[[#This Row],[Abr.-Menge 2019]:[Abr.-Menge 2021]])&gt;0,AVERAGEIF(Tabelle1[[#This Row],[Abr.-Menge 2019]:[Abr.-Menge 2021]],"&gt;0"),0)</f>
        <v>69671</v>
      </c>
      <c r="L7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766" spans="2:12" x14ac:dyDescent="0.3">
      <c r="B766" s="9" t="s">
        <v>12</v>
      </c>
      <c r="C766" s="9" t="s">
        <v>13</v>
      </c>
      <c r="D766" s="10">
        <v>7817</v>
      </c>
      <c r="E766" s="9" t="s">
        <v>304</v>
      </c>
      <c r="F766" s="9" t="s">
        <v>18</v>
      </c>
      <c r="G766" s="9" t="s">
        <v>403</v>
      </c>
      <c r="H766" s="13">
        <v>33959</v>
      </c>
      <c r="I766" s="13">
        <v>30318</v>
      </c>
      <c r="J766" s="16">
        <v>32023</v>
      </c>
      <c r="K766">
        <f>IF(SUM(Tabelle1[[#This Row],[Abr.-Menge 2019]:[Abr.-Menge 2021]])&gt;0,AVERAGEIF(Tabelle1[[#This Row],[Abr.-Menge 2019]:[Abr.-Menge 2021]],"&gt;0"),0)</f>
        <v>32100</v>
      </c>
      <c r="L7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7" spans="2:12" x14ac:dyDescent="0.3">
      <c r="B767" s="11" t="s">
        <v>12</v>
      </c>
      <c r="C767" s="11" t="s">
        <v>13</v>
      </c>
      <c r="D767" s="12">
        <v>7817</v>
      </c>
      <c r="E767" s="11" t="s">
        <v>304</v>
      </c>
      <c r="F767" s="11" t="s">
        <v>29</v>
      </c>
      <c r="G767" s="11" t="s">
        <v>403</v>
      </c>
      <c r="H767" s="14">
        <v>39386</v>
      </c>
      <c r="I767" s="14">
        <v>33625</v>
      </c>
      <c r="J767" s="17">
        <v>33258</v>
      </c>
      <c r="K767">
        <f>IF(SUM(Tabelle1[[#This Row],[Abr.-Menge 2019]:[Abr.-Menge 2021]])&gt;0,AVERAGEIF(Tabelle1[[#This Row],[Abr.-Menge 2019]:[Abr.-Menge 2021]],"&gt;0"),0)</f>
        <v>35423</v>
      </c>
      <c r="L7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68" spans="2:12" x14ac:dyDescent="0.3">
      <c r="B768" s="9" t="s">
        <v>12</v>
      </c>
      <c r="C768" s="9" t="s">
        <v>13</v>
      </c>
      <c r="D768" s="10">
        <v>7817</v>
      </c>
      <c r="E768" s="9" t="s">
        <v>304</v>
      </c>
      <c r="F768" s="9" t="s">
        <v>31</v>
      </c>
      <c r="G768" s="9" t="s">
        <v>404</v>
      </c>
      <c r="H768" s="13">
        <v>77100</v>
      </c>
      <c r="I768" s="13">
        <v>65483</v>
      </c>
      <c r="J768" s="16">
        <v>76448</v>
      </c>
      <c r="K768">
        <f>IF(SUM(Tabelle1[[#This Row],[Abr.-Menge 2019]:[Abr.-Menge 2021]])&gt;0,AVERAGEIF(Tabelle1[[#This Row],[Abr.-Menge 2019]:[Abr.-Menge 2021]],"&gt;0"),0)</f>
        <v>73010.333333333328</v>
      </c>
      <c r="L7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69" spans="2:12" x14ac:dyDescent="0.3">
      <c r="B769" s="11" t="s">
        <v>12</v>
      </c>
      <c r="C769" s="11" t="s">
        <v>13</v>
      </c>
      <c r="D769" s="12">
        <v>7817</v>
      </c>
      <c r="E769" s="11" t="s">
        <v>304</v>
      </c>
      <c r="F769" s="11" t="s">
        <v>41</v>
      </c>
      <c r="G769" s="11" t="s">
        <v>403</v>
      </c>
      <c r="H769" s="14">
        <v>33544</v>
      </c>
      <c r="I769" s="14">
        <v>30241</v>
      </c>
      <c r="J769" s="17">
        <v>38850</v>
      </c>
      <c r="K769">
        <f>IF(SUM(Tabelle1[[#This Row],[Abr.-Menge 2019]:[Abr.-Menge 2021]])&gt;0,AVERAGEIF(Tabelle1[[#This Row],[Abr.-Menge 2019]:[Abr.-Menge 2021]],"&gt;0"),0)</f>
        <v>34211.666666666664</v>
      </c>
      <c r="L7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0" spans="2:12" x14ac:dyDescent="0.3">
      <c r="B770" s="9" t="s">
        <v>12</v>
      </c>
      <c r="C770" s="9" t="s">
        <v>13</v>
      </c>
      <c r="D770" s="10">
        <v>7817</v>
      </c>
      <c r="E770" s="9" t="s">
        <v>304</v>
      </c>
      <c r="F770" s="9" t="s">
        <v>35</v>
      </c>
      <c r="G770" s="9" t="s">
        <v>404</v>
      </c>
      <c r="H770" s="13">
        <v>55027</v>
      </c>
      <c r="I770" s="13">
        <v>53603</v>
      </c>
      <c r="J770" s="16">
        <v>63251</v>
      </c>
      <c r="K770">
        <f>IF(SUM(Tabelle1[[#This Row],[Abr.-Menge 2019]:[Abr.-Menge 2021]])&gt;0,AVERAGEIF(Tabelle1[[#This Row],[Abr.-Menge 2019]:[Abr.-Menge 2021]],"&gt;0"),0)</f>
        <v>57293.666666666664</v>
      </c>
      <c r="L7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771" spans="2:12" x14ac:dyDescent="0.3">
      <c r="B771" s="11" t="s">
        <v>12</v>
      </c>
      <c r="C771" s="11" t="s">
        <v>13</v>
      </c>
      <c r="D771" s="12">
        <v>7817</v>
      </c>
      <c r="E771" s="11" t="s">
        <v>304</v>
      </c>
      <c r="F771" s="11" t="s">
        <v>35</v>
      </c>
      <c r="G771" s="11" t="s">
        <v>403</v>
      </c>
      <c r="H771" s="14">
        <v>208</v>
      </c>
      <c r="I771" s="14">
        <v>210</v>
      </c>
      <c r="J771" s="17">
        <v>276</v>
      </c>
      <c r="K771">
        <f>IF(SUM(Tabelle1[[#This Row],[Abr.-Menge 2019]:[Abr.-Menge 2021]])&gt;0,AVERAGEIF(Tabelle1[[#This Row],[Abr.-Menge 2019]:[Abr.-Menge 2021]],"&gt;0"),0)</f>
        <v>231.33333333333334</v>
      </c>
      <c r="L7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2" spans="2:12" x14ac:dyDescent="0.3">
      <c r="B772" s="9" t="s">
        <v>12</v>
      </c>
      <c r="C772" s="9" t="s">
        <v>13</v>
      </c>
      <c r="D772" s="10">
        <v>7817</v>
      </c>
      <c r="E772" s="9" t="s">
        <v>304</v>
      </c>
      <c r="F772" s="9" t="s">
        <v>35</v>
      </c>
      <c r="G772" s="9" t="s">
        <v>403</v>
      </c>
      <c r="H772" s="13">
        <v>21</v>
      </c>
      <c r="I772" s="13">
        <v>0</v>
      </c>
      <c r="J772" s="16">
        <v>0</v>
      </c>
      <c r="K772">
        <f>IF(SUM(Tabelle1[[#This Row],[Abr.-Menge 2019]:[Abr.-Menge 2021]])&gt;0,AVERAGEIF(Tabelle1[[#This Row],[Abr.-Menge 2019]:[Abr.-Menge 2021]],"&gt;0"),0)</f>
        <v>21</v>
      </c>
      <c r="L7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3" spans="2:12" x14ac:dyDescent="0.3">
      <c r="B773" s="11" t="s">
        <v>12</v>
      </c>
      <c r="C773" s="11" t="s">
        <v>13</v>
      </c>
      <c r="D773" s="12">
        <v>7817</v>
      </c>
      <c r="E773" s="11" t="s">
        <v>304</v>
      </c>
      <c r="F773" s="11" t="s">
        <v>36</v>
      </c>
      <c r="G773" s="11" t="s">
        <v>403</v>
      </c>
      <c r="H773" s="14">
        <v>46044</v>
      </c>
      <c r="I773" s="14">
        <v>47358</v>
      </c>
      <c r="J773" s="17">
        <v>61407</v>
      </c>
      <c r="K773">
        <f>IF(SUM(Tabelle1[[#This Row],[Abr.-Menge 2019]:[Abr.-Menge 2021]])&gt;0,AVERAGEIF(Tabelle1[[#This Row],[Abr.-Menge 2019]:[Abr.-Menge 2021]],"&gt;0"),0)</f>
        <v>51603</v>
      </c>
      <c r="L7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4" spans="2:12" x14ac:dyDescent="0.3">
      <c r="B774" s="9" t="s">
        <v>12</v>
      </c>
      <c r="C774" s="9" t="s">
        <v>13</v>
      </c>
      <c r="D774" s="10">
        <v>7817</v>
      </c>
      <c r="E774" s="9" t="s">
        <v>304</v>
      </c>
      <c r="F774" s="9" t="s">
        <v>36</v>
      </c>
      <c r="G774" s="9" t="s">
        <v>403</v>
      </c>
      <c r="H774" s="13">
        <v>982</v>
      </c>
      <c r="I774" s="13">
        <v>816</v>
      </c>
      <c r="J774" s="16">
        <v>913</v>
      </c>
      <c r="K774">
        <f>IF(SUM(Tabelle1[[#This Row],[Abr.-Menge 2019]:[Abr.-Menge 2021]])&gt;0,AVERAGEIF(Tabelle1[[#This Row],[Abr.-Menge 2019]:[Abr.-Menge 2021]],"&gt;0"),0)</f>
        <v>903.66666666666663</v>
      </c>
      <c r="L7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5" spans="2:12" x14ac:dyDescent="0.3">
      <c r="B775" s="11" t="s">
        <v>12</v>
      </c>
      <c r="C775" s="11" t="s">
        <v>13</v>
      </c>
      <c r="D775" s="12">
        <v>7817</v>
      </c>
      <c r="E775" s="11" t="s">
        <v>304</v>
      </c>
      <c r="F775" s="11" t="s">
        <v>36</v>
      </c>
      <c r="G775" s="11" t="s">
        <v>403</v>
      </c>
      <c r="H775" s="14">
        <v>0</v>
      </c>
      <c r="I775" s="14">
        <v>0</v>
      </c>
      <c r="J775" s="17">
        <v>0</v>
      </c>
      <c r="K775">
        <f>IF(SUM(Tabelle1[[#This Row],[Abr.-Menge 2019]:[Abr.-Menge 2021]])&gt;0,AVERAGEIF(Tabelle1[[#This Row],[Abr.-Menge 2019]:[Abr.-Menge 2021]],"&gt;0"),0)</f>
        <v>0</v>
      </c>
      <c r="L7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6" spans="2:12" x14ac:dyDescent="0.3">
      <c r="B776" s="9" t="s">
        <v>12</v>
      </c>
      <c r="C776" s="9" t="s">
        <v>13</v>
      </c>
      <c r="D776" s="10">
        <v>7817</v>
      </c>
      <c r="E776" s="9" t="s">
        <v>304</v>
      </c>
      <c r="F776" s="9" t="s">
        <v>37</v>
      </c>
      <c r="G776" s="9" t="s">
        <v>403</v>
      </c>
      <c r="H776" s="13">
        <v>17089</v>
      </c>
      <c r="I776" s="13">
        <v>17537</v>
      </c>
      <c r="J776" s="16">
        <v>18998</v>
      </c>
      <c r="K776">
        <f>IF(SUM(Tabelle1[[#This Row],[Abr.-Menge 2019]:[Abr.-Menge 2021]])&gt;0,AVERAGEIF(Tabelle1[[#This Row],[Abr.-Menge 2019]:[Abr.-Menge 2021]],"&gt;0"),0)</f>
        <v>17874.666666666668</v>
      </c>
      <c r="L7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7" spans="2:12" x14ac:dyDescent="0.3">
      <c r="B777" s="11" t="s">
        <v>12</v>
      </c>
      <c r="C777" s="11" t="s">
        <v>13</v>
      </c>
      <c r="D777" s="12">
        <v>7817</v>
      </c>
      <c r="E777" s="11" t="s">
        <v>304</v>
      </c>
      <c r="F777" s="11" t="s">
        <v>131</v>
      </c>
      <c r="G777" s="11" t="s">
        <v>403</v>
      </c>
      <c r="H777" s="14">
        <v>17535</v>
      </c>
      <c r="I777" s="14">
        <v>18176</v>
      </c>
      <c r="J777" s="17">
        <v>20016</v>
      </c>
      <c r="K777">
        <f>IF(SUM(Tabelle1[[#This Row],[Abr.-Menge 2019]:[Abr.-Menge 2021]])&gt;0,AVERAGEIF(Tabelle1[[#This Row],[Abr.-Menge 2019]:[Abr.-Menge 2021]],"&gt;0"),0)</f>
        <v>18575.666666666668</v>
      </c>
      <c r="L7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8" spans="2:12" x14ac:dyDescent="0.3">
      <c r="B778" s="9" t="s">
        <v>12</v>
      </c>
      <c r="C778" s="9" t="s">
        <v>13</v>
      </c>
      <c r="D778" s="10">
        <v>7817</v>
      </c>
      <c r="E778" s="9" t="s">
        <v>304</v>
      </c>
      <c r="F778" s="9" t="s">
        <v>138</v>
      </c>
      <c r="G778" s="9" t="s">
        <v>403</v>
      </c>
      <c r="H778" s="13">
        <v>15473</v>
      </c>
      <c r="I778" s="13">
        <v>14191</v>
      </c>
      <c r="J778" s="16">
        <v>18039</v>
      </c>
      <c r="K778">
        <f>IF(SUM(Tabelle1[[#This Row],[Abr.-Menge 2019]:[Abr.-Menge 2021]])&gt;0,AVERAGEIF(Tabelle1[[#This Row],[Abr.-Menge 2019]:[Abr.-Menge 2021]],"&gt;0"),0)</f>
        <v>15901</v>
      </c>
      <c r="L7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79" spans="2:12" x14ac:dyDescent="0.3">
      <c r="B779" s="11" t="s">
        <v>12</v>
      </c>
      <c r="C779" s="11" t="s">
        <v>13</v>
      </c>
      <c r="D779" s="12">
        <v>7817</v>
      </c>
      <c r="E779" s="11" t="s">
        <v>304</v>
      </c>
      <c r="F779" s="11" t="s">
        <v>45</v>
      </c>
      <c r="G779" s="11" t="s">
        <v>403</v>
      </c>
      <c r="H779" s="14">
        <v>17347</v>
      </c>
      <c r="I779" s="14">
        <v>16625</v>
      </c>
      <c r="J779" s="17">
        <v>19254</v>
      </c>
      <c r="K779">
        <f>IF(SUM(Tabelle1[[#This Row],[Abr.-Menge 2019]:[Abr.-Menge 2021]])&gt;0,AVERAGEIF(Tabelle1[[#This Row],[Abr.-Menge 2019]:[Abr.-Menge 2021]],"&gt;0"),0)</f>
        <v>17742</v>
      </c>
      <c r="L7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0" spans="2:12" x14ac:dyDescent="0.3">
      <c r="B780" s="9" t="s">
        <v>12</v>
      </c>
      <c r="C780" s="9" t="s">
        <v>13</v>
      </c>
      <c r="D780" s="10">
        <v>7817</v>
      </c>
      <c r="E780" s="9" t="s">
        <v>304</v>
      </c>
      <c r="F780" s="9" t="s">
        <v>38</v>
      </c>
      <c r="G780" s="9" t="s">
        <v>403</v>
      </c>
      <c r="H780" s="13">
        <v>12458</v>
      </c>
      <c r="I780" s="13">
        <v>12987</v>
      </c>
      <c r="J780" s="16">
        <v>16965</v>
      </c>
      <c r="K780">
        <f>IF(SUM(Tabelle1[[#This Row],[Abr.-Menge 2019]:[Abr.-Menge 2021]])&gt;0,AVERAGEIF(Tabelle1[[#This Row],[Abr.-Menge 2019]:[Abr.-Menge 2021]],"&gt;0"),0)</f>
        <v>14136.666666666666</v>
      </c>
      <c r="L7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1" spans="2:12" x14ac:dyDescent="0.3">
      <c r="B781" s="11" t="s">
        <v>12</v>
      </c>
      <c r="C781" s="11" t="s">
        <v>13</v>
      </c>
      <c r="D781" s="12">
        <v>7817</v>
      </c>
      <c r="E781" s="11" t="s">
        <v>304</v>
      </c>
      <c r="F781" s="11" t="s">
        <v>59</v>
      </c>
      <c r="G781" s="11" t="s">
        <v>403</v>
      </c>
      <c r="H781" s="14">
        <v>9679</v>
      </c>
      <c r="I781" s="14">
        <v>8965</v>
      </c>
      <c r="J781" s="17">
        <v>8425</v>
      </c>
      <c r="K781">
        <f>IF(SUM(Tabelle1[[#This Row],[Abr.-Menge 2019]:[Abr.-Menge 2021]])&gt;0,AVERAGEIF(Tabelle1[[#This Row],[Abr.-Menge 2019]:[Abr.-Menge 2021]],"&gt;0"),0)</f>
        <v>9023</v>
      </c>
      <c r="L7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2" spans="2:12" x14ac:dyDescent="0.3">
      <c r="B782" s="9" t="s">
        <v>12</v>
      </c>
      <c r="C782" s="9" t="s">
        <v>13</v>
      </c>
      <c r="D782" s="10">
        <v>7817</v>
      </c>
      <c r="E782" s="9" t="s">
        <v>304</v>
      </c>
      <c r="F782" s="9" t="s">
        <v>104</v>
      </c>
      <c r="G782" s="9" t="s">
        <v>403</v>
      </c>
      <c r="H782" s="13">
        <v>10219</v>
      </c>
      <c r="I782" s="13">
        <v>9718</v>
      </c>
      <c r="J782" s="16">
        <v>10590</v>
      </c>
      <c r="K782">
        <f>IF(SUM(Tabelle1[[#This Row],[Abr.-Menge 2019]:[Abr.-Menge 2021]])&gt;0,AVERAGEIF(Tabelle1[[#This Row],[Abr.-Menge 2019]:[Abr.-Menge 2021]],"&gt;0"),0)</f>
        <v>10175.666666666666</v>
      </c>
      <c r="L7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3" spans="2:12" x14ac:dyDescent="0.3">
      <c r="B783" s="11" t="s">
        <v>12</v>
      </c>
      <c r="C783" s="11" t="s">
        <v>13</v>
      </c>
      <c r="D783" s="12">
        <v>7817</v>
      </c>
      <c r="E783" s="11" t="s">
        <v>304</v>
      </c>
      <c r="F783" s="11" t="s">
        <v>63</v>
      </c>
      <c r="G783" s="11" t="s">
        <v>403</v>
      </c>
      <c r="H783" s="14">
        <v>27517</v>
      </c>
      <c r="I783" s="14">
        <v>23942</v>
      </c>
      <c r="J783" s="17">
        <v>29921</v>
      </c>
      <c r="K783">
        <f>IF(SUM(Tabelle1[[#This Row],[Abr.-Menge 2019]:[Abr.-Menge 2021]])&gt;0,AVERAGEIF(Tabelle1[[#This Row],[Abr.-Menge 2019]:[Abr.-Menge 2021]],"&gt;0"),0)</f>
        <v>27126.666666666668</v>
      </c>
      <c r="L7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4" spans="2:12" x14ac:dyDescent="0.3">
      <c r="B784" s="9" t="s">
        <v>12</v>
      </c>
      <c r="C784" s="9" t="s">
        <v>13</v>
      </c>
      <c r="D784" s="10">
        <v>7817</v>
      </c>
      <c r="E784" s="9" t="s">
        <v>304</v>
      </c>
      <c r="F784" s="9" t="s">
        <v>64</v>
      </c>
      <c r="G784" s="9" t="s">
        <v>403</v>
      </c>
      <c r="H784" s="13">
        <v>22297</v>
      </c>
      <c r="I784" s="13">
        <v>22807</v>
      </c>
      <c r="J784" s="16">
        <v>25462</v>
      </c>
      <c r="K784">
        <f>IF(SUM(Tabelle1[[#This Row],[Abr.-Menge 2019]:[Abr.-Menge 2021]])&gt;0,AVERAGEIF(Tabelle1[[#This Row],[Abr.-Menge 2019]:[Abr.-Menge 2021]],"&gt;0"),0)</f>
        <v>23522</v>
      </c>
      <c r="L7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5" spans="2:12" x14ac:dyDescent="0.3">
      <c r="B785" s="11" t="s">
        <v>12</v>
      </c>
      <c r="C785" s="11" t="s">
        <v>13</v>
      </c>
      <c r="D785" s="12">
        <v>7817</v>
      </c>
      <c r="E785" s="11" t="s">
        <v>304</v>
      </c>
      <c r="F785" s="11" t="s">
        <v>67</v>
      </c>
      <c r="G785" s="11" t="s">
        <v>403</v>
      </c>
      <c r="H785" s="14">
        <v>16602</v>
      </c>
      <c r="I785" s="14">
        <v>13743</v>
      </c>
      <c r="J785" s="17">
        <v>12954</v>
      </c>
      <c r="K785">
        <f>IF(SUM(Tabelle1[[#This Row],[Abr.-Menge 2019]:[Abr.-Menge 2021]])&gt;0,AVERAGEIF(Tabelle1[[#This Row],[Abr.-Menge 2019]:[Abr.-Menge 2021]],"&gt;0"),0)</f>
        <v>14433</v>
      </c>
      <c r="L7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6" spans="2:12" x14ac:dyDescent="0.3">
      <c r="B786" s="9" t="s">
        <v>12</v>
      </c>
      <c r="C786" s="9" t="s">
        <v>13</v>
      </c>
      <c r="D786" s="10">
        <v>7817</v>
      </c>
      <c r="E786" s="9" t="s">
        <v>304</v>
      </c>
      <c r="F786" s="9" t="s">
        <v>68</v>
      </c>
      <c r="G786" s="9" t="s">
        <v>403</v>
      </c>
      <c r="H786" s="13">
        <v>28686</v>
      </c>
      <c r="I786" s="13">
        <v>28184</v>
      </c>
      <c r="J786" s="16">
        <v>30991</v>
      </c>
      <c r="K786">
        <f>IF(SUM(Tabelle1[[#This Row],[Abr.-Menge 2019]:[Abr.-Menge 2021]])&gt;0,AVERAGEIF(Tabelle1[[#This Row],[Abr.-Menge 2019]:[Abr.-Menge 2021]],"&gt;0"),0)</f>
        <v>29287</v>
      </c>
      <c r="L7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7" spans="2:12" x14ac:dyDescent="0.3">
      <c r="B787" s="11" t="s">
        <v>12</v>
      </c>
      <c r="C787" s="11" t="s">
        <v>13</v>
      </c>
      <c r="D787" s="12">
        <v>7817</v>
      </c>
      <c r="E787" s="11" t="s">
        <v>304</v>
      </c>
      <c r="F787" s="11" t="s">
        <v>107</v>
      </c>
      <c r="G787" s="11" t="s">
        <v>403</v>
      </c>
      <c r="H787" s="14">
        <v>8673</v>
      </c>
      <c r="I787" s="14">
        <v>8407</v>
      </c>
      <c r="J787" s="17">
        <v>9332</v>
      </c>
      <c r="K787">
        <f>IF(SUM(Tabelle1[[#This Row],[Abr.-Menge 2019]:[Abr.-Menge 2021]])&gt;0,AVERAGEIF(Tabelle1[[#This Row],[Abr.-Menge 2019]:[Abr.-Menge 2021]],"&gt;0"),0)</f>
        <v>8804</v>
      </c>
      <c r="L7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8" spans="2:12" x14ac:dyDescent="0.3">
      <c r="B788" s="9" t="s">
        <v>12</v>
      </c>
      <c r="C788" s="9" t="s">
        <v>13</v>
      </c>
      <c r="D788" s="10">
        <v>7817</v>
      </c>
      <c r="E788" s="9" t="s">
        <v>304</v>
      </c>
      <c r="F788" s="9" t="s">
        <v>71</v>
      </c>
      <c r="G788" s="9" t="s">
        <v>403</v>
      </c>
      <c r="H788" s="13">
        <v>14382</v>
      </c>
      <c r="I788" s="13">
        <v>14731</v>
      </c>
      <c r="J788" s="16">
        <v>16369</v>
      </c>
      <c r="K788">
        <f>IF(SUM(Tabelle1[[#This Row],[Abr.-Menge 2019]:[Abr.-Menge 2021]])&gt;0,AVERAGEIF(Tabelle1[[#This Row],[Abr.-Menge 2019]:[Abr.-Menge 2021]],"&gt;0"),0)</f>
        <v>15160.666666666666</v>
      </c>
      <c r="L7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89" spans="2:12" x14ac:dyDescent="0.3">
      <c r="B789" s="11" t="s">
        <v>12</v>
      </c>
      <c r="C789" s="11" t="s">
        <v>13</v>
      </c>
      <c r="D789" s="12">
        <v>7817</v>
      </c>
      <c r="E789" s="11" t="s">
        <v>304</v>
      </c>
      <c r="F789" s="11" t="s">
        <v>73</v>
      </c>
      <c r="G789" s="11" t="s">
        <v>403</v>
      </c>
      <c r="H789" s="14">
        <v>20755</v>
      </c>
      <c r="I789" s="14">
        <v>20615</v>
      </c>
      <c r="J789" s="17">
        <v>23963</v>
      </c>
      <c r="K789">
        <f>IF(SUM(Tabelle1[[#This Row],[Abr.-Menge 2019]:[Abr.-Menge 2021]])&gt;0,AVERAGEIF(Tabelle1[[#This Row],[Abr.-Menge 2019]:[Abr.-Menge 2021]],"&gt;0"),0)</f>
        <v>21777.666666666668</v>
      </c>
      <c r="L7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0" spans="2:12" x14ac:dyDescent="0.3">
      <c r="B790" s="9" t="s">
        <v>12</v>
      </c>
      <c r="C790" s="9" t="s">
        <v>13</v>
      </c>
      <c r="D790" s="10">
        <v>7817</v>
      </c>
      <c r="E790" s="9" t="s">
        <v>304</v>
      </c>
      <c r="F790" s="9" t="s">
        <v>75</v>
      </c>
      <c r="G790" s="9" t="s">
        <v>403</v>
      </c>
      <c r="H790" s="13">
        <v>13822</v>
      </c>
      <c r="I790" s="13">
        <v>12856</v>
      </c>
      <c r="J790" s="16">
        <v>13955</v>
      </c>
      <c r="K790">
        <f>IF(SUM(Tabelle1[[#This Row],[Abr.-Menge 2019]:[Abr.-Menge 2021]])&gt;0,AVERAGEIF(Tabelle1[[#This Row],[Abr.-Menge 2019]:[Abr.-Menge 2021]],"&gt;0"),0)</f>
        <v>13544.333333333334</v>
      </c>
      <c r="L7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1" spans="2:12" x14ac:dyDescent="0.3">
      <c r="B791" s="11" t="s">
        <v>12</v>
      </c>
      <c r="C791" s="11" t="s">
        <v>13</v>
      </c>
      <c r="D791" s="12">
        <v>7817</v>
      </c>
      <c r="E791" s="11" t="s">
        <v>304</v>
      </c>
      <c r="F791" s="11" t="s">
        <v>111</v>
      </c>
      <c r="G791" s="11" t="s">
        <v>403</v>
      </c>
      <c r="H791" s="14">
        <v>14136</v>
      </c>
      <c r="I791" s="14">
        <v>14524</v>
      </c>
      <c r="J791" s="17">
        <v>18272</v>
      </c>
      <c r="K791">
        <f>IF(SUM(Tabelle1[[#This Row],[Abr.-Menge 2019]:[Abr.-Menge 2021]])&gt;0,AVERAGEIF(Tabelle1[[#This Row],[Abr.-Menge 2019]:[Abr.-Menge 2021]],"&gt;0"),0)</f>
        <v>15644</v>
      </c>
      <c r="L7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2" spans="2:12" x14ac:dyDescent="0.3">
      <c r="B792" s="9" t="s">
        <v>12</v>
      </c>
      <c r="C792" s="9" t="s">
        <v>13</v>
      </c>
      <c r="D792" s="10">
        <v>7817</v>
      </c>
      <c r="E792" s="9" t="s">
        <v>304</v>
      </c>
      <c r="F792" s="9" t="s">
        <v>112</v>
      </c>
      <c r="G792" s="9" t="s">
        <v>403</v>
      </c>
      <c r="H792" s="13">
        <v>14808</v>
      </c>
      <c r="I792" s="13">
        <v>13747</v>
      </c>
      <c r="J792" s="16">
        <v>15249</v>
      </c>
      <c r="K792">
        <f>IF(SUM(Tabelle1[[#This Row],[Abr.-Menge 2019]:[Abr.-Menge 2021]])&gt;0,AVERAGEIF(Tabelle1[[#This Row],[Abr.-Menge 2019]:[Abr.-Menge 2021]],"&gt;0"),0)</f>
        <v>14601.333333333334</v>
      </c>
      <c r="L7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3" spans="2:12" x14ac:dyDescent="0.3">
      <c r="B793" s="11" t="s">
        <v>12</v>
      </c>
      <c r="C793" s="11" t="s">
        <v>13</v>
      </c>
      <c r="D793" s="12">
        <v>7818</v>
      </c>
      <c r="E793" s="11" t="s">
        <v>305</v>
      </c>
      <c r="F793" s="11" t="s">
        <v>15</v>
      </c>
      <c r="G793" s="11" t="s">
        <v>403</v>
      </c>
      <c r="H793" s="14">
        <v>0</v>
      </c>
      <c r="I793" s="14">
        <v>0</v>
      </c>
      <c r="J793" s="17">
        <v>14162</v>
      </c>
      <c r="K793">
        <f>IF(SUM(Tabelle1[[#This Row],[Abr.-Menge 2019]:[Abr.-Menge 2021]])&gt;0,AVERAGEIF(Tabelle1[[#This Row],[Abr.-Menge 2019]:[Abr.-Menge 2021]],"&gt;0"),0)</f>
        <v>14162</v>
      </c>
      <c r="L7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4" spans="2:12" x14ac:dyDescent="0.3">
      <c r="B794" s="9" t="s">
        <v>12</v>
      </c>
      <c r="C794" s="9" t="s">
        <v>13</v>
      </c>
      <c r="D794" s="10">
        <v>7818</v>
      </c>
      <c r="E794" s="9" t="s">
        <v>305</v>
      </c>
      <c r="F794" s="9" t="s">
        <v>16</v>
      </c>
      <c r="G794" s="9" t="s">
        <v>403</v>
      </c>
      <c r="H794" s="13">
        <v>0</v>
      </c>
      <c r="I794" s="13">
        <v>0</v>
      </c>
      <c r="J794" s="16">
        <v>5808</v>
      </c>
      <c r="K794">
        <f>IF(SUM(Tabelle1[[#This Row],[Abr.-Menge 2019]:[Abr.-Menge 2021]])&gt;0,AVERAGEIF(Tabelle1[[#This Row],[Abr.-Menge 2019]:[Abr.-Menge 2021]],"&gt;0"),0)</f>
        <v>5808</v>
      </c>
      <c r="L7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5" spans="2:12" x14ac:dyDescent="0.3">
      <c r="B795" s="11" t="s">
        <v>12</v>
      </c>
      <c r="C795" s="11" t="s">
        <v>13</v>
      </c>
      <c r="D795" s="12">
        <v>7818</v>
      </c>
      <c r="E795" s="11" t="s">
        <v>305</v>
      </c>
      <c r="F795" s="11" t="s">
        <v>23</v>
      </c>
      <c r="G795" s="11" t="s">
        <v>403</v>
      </c>
      <c r="H795" s="14">
        <v>12601</v>
      </c>
      <c r="I795" s="14">
        <v>26084</v>
      </c>
      <c r="J795" s="17">
        <v>27838</v>
      </c>
      <c r="K795">
        <f>IF(SUM(Tabelle1[[#This Row],[Abr.-Menge 2019]:[Abr.-Menge 2021]])&gt;0,AVERAGEIF(Tabelle1[[#This Row],[Abr.-Menge 2019]:[Abr.-Menge 2021]],"&gt;0"),0)</f>
        <v>22174.333333333332</v>
      </c>
      <c r="L7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6" spans="2:12" x14ac:dyDescent="0.3">
      <c r="B796" s="9" t="s">
        <v>12</v>
      </c>
      <c r="C796" s="9" t="s">
        <v>13</v>
      </c>
      <c r="D796" s="10">
        <v>7818</v>
      </c>
      <c r="E796" s="9" t="s">
        <v>305</v>
      </c>
      <c r="F796" s="9" t="s">
        <v>24</v>
      </c>
      <c r="G796" s="9" t="s">
        <v>403</v>
      </c>
      <c r="H796" s="13">
        <v>14347</v>
      </c>
      <c r="I796" s="13">
        <v>13292</v>
      </c>
      <c r="J796" s="16">
        <v>13431</v>
      </c>
      <c r="K796">
        <f>IF(SUM(Tabelle1[[#This Row],[Abr.-Menge 2019]:[Abr.-Menge 2021]])&gt;0,AVERAGEIF(Tabelle1[[#This Row],[Abr.-Menge 2019]:[Abr.-Menge 2021]],"&gt;0"),0)</f>
        <v>13690</v>
      </c>
      <c r="L7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7" spans="2:12" x14ac:dyDescent="0.3">
      <c r="B797" s="11" t="s">
        <v>12</v>
      </c>
      <c r="C797" s="11" t="s">
        <v>13</v>
      </c>
      <c r="D797" s="12">
        <v>7818</v>
      </c>
      <c r="E797" s="11" t="s">
        <v>305</v>
      </c>
      <c r="F797" s="11" t="s">
        <v>30</v>
      </c>
      <c r="G797" s="11" t="s">
        <v>403</v>
      </c>
      <c r="H797" s="14">
        <v>28070</v>
      </c>
      <c r="I797" s="14">
        <v>25484</v>
      </c>
      <c r="J797" s="17">
        <v>29720</v>
      </c>
      <c r="K797">
        <f>IF(SUM(Tabelle1[[#This Row],[Abr.-Menge 2019]:[Abr.-Menge 2021]])&gt;0,AVERAGEIF(Tabelle1[[#This Row],[Abr.-Menge 2019]:[Abr.-Menge 2021]],"&gt;0"),0)</f>
        <v>27758</v>
      </c>
      <c r="L7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8" spans="2:12" x14ac:dyDescent="0.3">
      <c r="B798" s="9" t="s">
        <v>12</v>
      </c>
      <c r="C798" s="9" t="s">
        <v>13</v>
      </c>
      <c r="D798" s="10">
        <v>7818</v>
      </c>
      <c r="E798" s="9" t="s">
        <v>305</v>
      </c>
      <c r="F798" s="9" t="s">
        <v>41</v>
      </c>
      <c r="G798" s="9" t="s">
        <v>403</v>
      </c>
      <c r="H798" s="13">
        <v>13934</v>
      </c>
      <c r="I798" s="13">
        <v>13210</v>
      </c>
      <c r="J798" s="16">
        <v>16972</v>
      </c>
      <c r="K798">
        <f>IF(SUM(Tabelle1[[#This Row],[Abr.-Menge 2019]:[Abr.-Menge 2021]])&gt;0,AVERAGEIF(Tabelle1[[#This Row],[Abr.-Menge 2019]:[Abr.-Menge 2021]],"&gt;0"),0)</f>
        <v>14705.333333333334</v>
      </c>
      <c r="L7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799" spans="2:12" x14ac:dyDescent="0.3">
      <c r="B799" s="11" t="s">
        <v>12</v>
      </c>
      <c r="C799" s="11" t="s">
        <v>13</v>
      </c>
      <c r="D799" s="12">
        <v>7818</v>
      </c>
      <c r="E799" s="11" t="s">
        <v>305</v>
      </c>
      <c r="F799" s="11" t="s">
        <v>36</v>
      </c>
      <c r="G799" s="11" t="s">
        <v>403</v>
      </c>
      <c r="H799" s="14">
        <v>3985</v>
      </c>
      <c r="I799" s="14">
        <v>3702</v>
      </c>
      <c r="J799" s="17">
        <v>5606</v>
      </c>
      <c r="K799">
        <f>IF(SUM(Tabelle1[[#This Row],[Abr.-Menge 2019]:[Abr.-Menge 2021]])&gt;0,AVERAGEIF(Tabelle1[[#This Row],[Abr.-Menge 2019]:[Abr.-Menge 2021]],"&gt;0"),0)</f>
        <v>4431</v>
      </c>
      <c r="L7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0" spans="2:12" x14ac:dyDescent="0.3">
      <c r="B800" s="9" t="s">
        <v>12</v>
      </c>
      <c r="C800" s="9" t="s">
        <v>13</v>
      </c>
      <c r="D800" s="10">
        <v>7818</v>
      </c>
      <c r="E800" s="9" t="s">
        <v>305</v>
      </c>
      <c r="F800" s="9" t="s">
        <v>38</v>
      </c>
      <c r="G800" s="9" t="s">
        <v>403</v>
      </c>
      <c r="H800" s="13">
        <v>28146</v>
      </c>
      <c r="I800" s="13">
        <v>29228</v>
      </c>
      <c r="J800" s="16">
        <v>35114</v>
      </c>
      <c r="K800">
        <f>IF(SUM(Tabelle1[[#This Row],[Abr.-Menge 2019]:[Abr.-Menge 2021]])&gt;0,AVERAGEIF(Tabelle1[[#This Row],[Abr.-Menge 2019]:[Abr.-Menge 2021]],"&gt;0"),0)</f>
        <v>30829.333333333332</v>
      </c>
      <c r="L8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1" spans="2:12" x14ac:dyDescent="0.3">
      <c r="B801" s="11" t="s">
        <v>12</v>
      </c>
      <c r="C801" s="11" t="s">
        <v>13</v>
      </c>
      <c r="D801" s="12">
        <v>7818</v>
      </c>
      <c r="E801" s="11" t="s">
        <v>305</v>
      </c>
      <c r="F801" s="11" t="s">
        <v>59</v>
      </c>
      <c r="G801" s="11" t="s">
        <v>403</v>
      </c>
      <c r="H801" s="14">
        <v>17945</v>
      </c>
      <c r="I801" s="14">
        <v>17422</v>
      </c>
      <c r="J801" s="17">
        <v>19303</v>
      </c>
      <c r="K801">
        <f>IF(SUM(Tabelle1[[#This Row],[Abr.-Menge 2019]:[Abr.-Menge 2021]])&gt;0,AVERAGEIF(Tabelle1[[#This Row],[Abr.-Menge 2019]:[Abr.-Menge 2021]],"&gt;0"),0)</f>
        <v>18223.333333333332</v>
      </c>
      <c r="L8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2" spans="2:12" x14ac:dyDescent="0.3">
      <c r="B802" s="9" t="s">
        <v>12</v>
      </c>
      <c r="C802" s="9" t="s">
        <v>13</v>
      </c>
      <c r="D802" s="10">
        <v>7818</v>
      </c>
      <c r="E802" s="9" t="s">
        <v>305</v>
      </c>
      <c r="F802" s="9" t="s">
        <v>39</v>
      </c>
      <c r="G802" s="9" t="s">
        <v>403</v>
      </c>
      <c r="H802" s="13">
        <v>23108</v>
      </c>
      <c r="I802" s="13">
        <v>22467</v>
      </c>
      <c r="J802" s="16">
        <v>25314</v>
      </c>
      <c r="K802">
        <f>IF(SUM(Tabelle1[[#This Row],[Abr.-Menge 2019]:[Abr.-Menge 2021]])&gt;0,AVERAGEIF(Tabelle1[[#This Row],[Abr.-Menge 2019]:[Abr.-Menge 2021]],"&gt;0"),0)</f>
        <v>23629.666666666668</v>
      </c>
      <c r="L8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3" spans="2:12" x14ac:dyDescent="0.3">
      <c r="B803" s="11" t="s">
        <v>12</v>
      </c>
      <c r="C803" s="11" t="s">
        <v>13</v>
      </c>
      <c r="D803" s="12">
        <v>7818</v>
      </c>
      <c r="E803" s="11" t="s">
        <v>305</v>
      </c>
      <c r="F803" s="11" t="s">
        <v>27</v>
      </c>
      <c r="G803" s="11" t="s">
        <v>403</v>
      </c>
      <c r="H803" s="14">
        <v>36003</v>
      </c>
      <c r="I803" s="14">
        <v>34516</v>
      </c>
      <c r="J803" s="17">
        <v>38742</v>
      </c>
      <c r="K803">
        <f>IF(SUM(Tabelle1[[#This Row],[Abr.-Menge 2019]:[Abr.-Menge 2021]])&gt;0,AVERAGEIF(Tabelle1[[#This Row],[Abr.-Menge 2019]:[Abr.-Menge 2021]],"&gt;0"),0)</f>
        <v>36420.333333333336</v>
      </c>
      <c r="L8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4" spans="2:12" x14ac:dyDescent="0.3">
      <c r="B804" s="9" t="s">
        <v>12</v>
      </c>
      <c r="C804" s="9" t="s">
        <v>13</v>
      </c>
      <c r="D804" s="10">
        <v>7824</v>
      </c>
      <c r="E804" s="9" t="s">
        <v>306</v>
      </c>
      <c r="F804" s="9" t="s">
        <v>15</v>
      </c>
      <c r="G804" s="9" t="s">
        <v>403</v>
      </c>
      <c r="H804" s="13">
        <v>17894</v>
      </c>
      <c r="I804" s="13">
        <v>17872</v>
      </c>
      <c r="J804" s="16">
        <v>19986</v>
      </c>
      <c r="K804">
        <f>IF(SUM(Tabelle1[[#This Row],[Abr.-Menge 2019]:[Abr.-Menge 2021]])&gt;0,AVERAGEIF(Tabelle1[[#This Row],[Abr.-Menge 2019]:[Abr.-Menge 2021]],"&gt;0"),0)</f>
        <v>18584</v>
      </c>
      <c r="L8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5" spans="2:12" x14ac:dyDescent="0.3">
      <c r="B805" s="11" t="s">
        <v>12</v>
      </c>
      <c r="C805" s="11" t="s">
        <v>13</v>
      </c>
      <c r="D805" s="12">
        <v>7824</v>
      </c>
      <c r="E805" s="11" t="s">
        <v>306</v>
      </c>
      <c r="F805" s="11" t="s">
        <v>16</v>
      </c>
      <c r="G805" s="11" t="s">
        <v>403</v>
      </c>
      <c r="H805" s="14">
        <v>15897</v>
      </c>
      <c r="I805" s="14">
        <v>17238</v>
      </c>
      <c r="J805" s="17">
        <v>19631</v>
      </c>
      <c r="K805">
        <f>IF(SUM(Tabelle1[[#This Row],[Abr.-Menge 2019]:[Abr.-Menge 2021]])&gt;0,AVERAGEIF(Tabelle1[[#This Row],[Abr.-Menge 2019]:[Abr.-Menge 2021]],"&gt;0"),0)</f>
        <v>17588.666666666668</v>
      </c>
      <c r="L8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6" spans="2:12" x14ac:dyDescent="0.3">
      <c r="B806" s="9" t="s">
        <v>12</v>
      </c>
      <c r="C806" s="9" t="s">
        <v>13</v>
      </c>
      <c r="D806" s="10">
        <v>7824</v>
      </c>
      <c r="E806" s="9" t="s">
        <v>306</v>
      </c>
      <c r="F806" s="9" t="s">
        <v>126</v>
      </c>
      <c r="G806" s="9" t="s">
        <v>403</v>
      </c>
      <c r="H806" s="13">
        <v>16842</v>
      </c>
      <c r="I806" s="13">
        <v>15186</v>
      </c>
      <c r="J806" s="16">
        <v>14605</v>
      </c>
      <c r="K806">
        <f>IF(SUM(Tabelle1[[#This Row],[Abr.-Menge 2019]:[Abr.-Menge 2021]])&gt;0,AVERAGEIF(Tabelle1[[#This Row],[Abr.-Menge 2019]:[Abr.-Menge 2021]],"&gt;0"),0)</f>
        <v>15544.333333333334</v>
      </c>
      <c r="L8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7" spans="2:12" x14ac:dyDescent="0.3">
      <c r="B807" s="11" t="s">
        <v>12</v>
      </c>
      <c r="C807" s="11" t="s">
        <v>13</v>
      </c>
      <c r="D807" s="12">
        <v>7824</v>
      </c>
      <c r="E807" s="11" t="s">
        <v>306</v>
      </c>
      <c r="F807" s="11" t="s">
        <v>22</v>
      </c>
      <c r="G807" s="11" t="s">
        <v>403</v>
      </c>
      <c r="H807" s="14">
        <v>15796</v>
      </c>
      <c r="I807" s="14">
        <v>15143</v>
      </c>
      <c r="J807" s="17">
        <v>17049</v>
      </c>
      <c r="K807">
        <f>IF(SUM(Tabelle1[[#This Row],[Abr.-Menge 2019]:[Abr.-Menge 2021]])&gt;0,AVERAGEIF(Tabelle1[[#This Row],[Abr.-Menge 2019]:[Abr.-Menge 2021]],"&gt;0"),0)</f>
        <v>15996</v>
      </c>
      <c r="L8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8" spans="2:12" x14ac:dyDescent="0.3">
      <c r="B808" s="9" t="s">
        <v>12</v>
      </c>
      <c r="C808" s="9" t="s">
        <v>13</v>
      </c>
      <c r="D808" s="10">
        <v>7824</v>
      </c>
      <c r="E808" s="9" t="s">
        <v>306</v>
      </c>
      <c r="F808" s="9" t="s">
        <v>17</v>
      </c>
      <c r="G808" s="9" t="s">
        <v>403</v>
      </c>
      <c r="H808" s="13">
        <v>15658</v>
      </c>
      <c r="I808" s="13">
        <v>15571</v>
      </c>
      <c r="J808" s="16">
        <v>17803</v>
      </c>
      <c r="K808">
        <f>IF(SUM(Tabelle1[[#This Row],[Abr.-Menge 2019]:[Abr.-Menge 2021]])&gt;0,AVERAGEIF(Tabelle1[[#This Row],[Abr.-Menge 2019]:[Abr.-Menge 2021]],"&gt;0"),0)</f>
        <v>16344</v>
      </c>
      <c r="L8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09" spans="2:12" x14ac:dyDescent="0.3">
      <c r="B809" s="11" t="s">
        <v>12</v>
      </c>
      <c r="C809" s="11" t="s">
        <v>13</v>
      </c>
      <c r="D809" s="12">
        <v>7824</v>
      </c>
      <c r="E809" s="11" t="s">
        <v>306</v>
      </c>
      <c r="F809" s="11" t="s">
        <v>163</v>
      </c>
      <c r="G809" s="11" t="s">
        <v>403</v>
      </c>
      <c r="H809" s="14">
        <v>11661</v>
      </c>
      <c r="I809" s="14">
        <v>11210</v>
      </c>
      <c r="J809" s="17">
        <v>12207</v>
      </c>
      <c r="K809">
        <f>IF(SUM(Tabelle1[[#This Row],[Abr.-Menge 2019]:[Abr.-Menge 2021]])&gt;0,AVERAGEIF(Tabelle1[[#This Row],[Abr.-Menge 2019]:[Abr.-Menge 2021]],"&gt;0"),0)</f>
        <v>11692.666666666666</v>
      </c>
      <c r="L8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0" spans="2:12" x14ac:dyDescent="0.3">
      <c r="B810" s="9" t="s">
        <v>12</v>
      </c>
      <c r="C810" s="9" t="s">
        <v>13</v>
      </c>
      <c r="D810" s="10">
        <v>7824</v>
      </c>
      <c r="E810" s="9" t="s">
        <v>306</v>
      </c>
      <c r="F810" s="9" t="s">
        <v>23</v>
      </c>
      <c r="G810" s="9" t="s">
        <v>403</v>
      </c>
      <c r="H810" s="13">
        <v>10270</v>
      </c>
      <c r="I810" s="13">
        <v>9909</v>
      </c>
      <c r="J810" s="16">
        <v>10967</v>
      </c>
      <c r="K810">
        <f>IF(SUM(Tabelle1[[#This Row],[Abr.-Menge 2019]:[Abr.-Menge 2021]])&gt;0,AVERAGEIF(Tabelle1[[#This Row],[Abr.-Menge 2019]:[Abr.-Menge 2021]],"&gt;0"),0)</f>
        <v>10382</v>
      </c>
      <c r="L8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1" spans="2:12" x14ac:dyDescent="0.3">
      <c r="B811" s="11" t="s">
        <v>12</v>
      </c>
      <c r="C811" s="11" t="s">
        <v>13</v>
      </c>
      <c r="D811" s="12">
        <v>7824</v>
      </c>
      <c r="E811" s="11" t="s">
        <v>306</v>
      </c>
      <c r="F811" s="11" t="s">
        <v>24</v>
      </c>
      <c r="G811" s="11" t="s">
        <v>403</v>
      </c>
      <c r="H811" s="14">
        <v>8977</v>
      </c>
      <c r="I811" s="14">
        <v>8529</v>
      </c>
      <c r="J811" s="17">
        <v>10826</v>
      </c>
      <c r="K811">
        <f>IF(SUM(Tabelle1[[#This Row],[Abr.-Menge 2019]:[Abr.-Menge 2021]])&gt;0,AVERAGEIF(Tabelle1[[#This Row],[Abr.-Menge 2019]:[Abr.-Menge 2021]],"&gt;0"),0)</f>
        <v>9444</v>
      </c>
      <c r="L8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2" spans="2:12" x14ac:dyDescent="0.3">
      <c r="B812" s="9" t="s">
        <v>12</v>
      </c>
      <c r="C812" s="9" t="s">
        <v>13</v>
      </c>
      <c r="D812" s="10">
        <v>7824</v>
      </c>
      <c r="E812" s="9" t="s">
        <v>306</v>
      </c>
      <c r="F812" s="9" t="s">
        <v>18</v>
      </c>
      <c r="G812" s="9" t="s">
        <v>403</v>
      </c>
      <c r="H812" s="13">
        <v>14322</v>
      </c>
      <c r="I812" s="13">
        <v>13301</v>
      </c>
      <c r="J812" s="16">
        <v>15719</v>
      </c>
      <c r="K812">
        <f>IF(SUM(Tabelle1[[#This Row],[Abr.-Menge 2019]:[Abr.-Menge 2021]])&gt;0,AVERAGEIF(Tabelle1[[#This Row],[Abr.-Menge 2019]:[Abr.-Menge 2021]],"&gt;0"),0)</f>
        <v>14447.333333333334</v>
      </c>
      <c r="L8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3" spans="2:12" x14ac:dyDescent="0.3">
      <c r="B813" s="11" t="s">
        <v>12</v>
      </c>
      <c r="C813" s="11" t="s">
        <v>13</v>
      </c>
      <c r="D813" s="12">
        <v>7824</v>
      </c>
      <c r="E813" s="11" t="s">
        <v>306</v>
      </c>
      <c r="F813" s="11" t="s">
        <v>29</v>
      </c>
      <c r="G813" s="11" t="s">
        <v>403</v>
      </c>
      <c r="H813" s="14">
        <v>27756</v>
      </c>
      <c r="I813" s="14">
        <v>28081</v>
      </c>
      <c r="J813" s="17">
        <v>30161</v>
      </c>
      <c r="K813">
        <f>IF(SUM(Tabelle1[[#This Row],[Abr.-Menge 2019]:[Abr.-Menge 2021]])&gt;0,AVERAGEIF(Tabelle1[[#This Row],[Abr.-Menge 2019]:[Abr.-Menge 2021]],"&gt;0"),0)</f>
        <v>28666</v>
      </c>
      <c r="L8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4" spans="2:12" x14ac:dyDescent="0.3">
      <c r="B814" s="9" t="s">
        <v>12</v>
      </c>
      <c r="C814" s="9" t="s">
        <v>13</v>
      </c>
      <c r="D814" s="10">
        <v>7824</v>
      </c>
      <c r="E814" s="9" t="s">
        <v>306</v>
      </c>
      <c r="F814" s="9" t="s">
        <v>19</v>
      </c>
      <c r="G814" s="9" t="s">
        <v>403</v>
      </c>
      <c r="H814" s="13">
        <v>16199</v>
      </c>
      <c r="I814" s="13">
        <v>15469</v>
      </c>
      <c r="J814" s="16">
        <v>17502</v>
      </c>
      <c r="K814">
        <f>IF(SUM(Tabelle1[[#This Row],[Abr.-Menge 2019]:[Abr.-Menge 2021]])&gt;0,AVERAGEIF(Tabelle1[[#This Row],[Abr.-Menge 2019]:[Abr.-Menge 2021]],"&gt;0"),0)</f>
        <v>16390</v>
      </c>
      <c r="L8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5" spans="2:12" x14ac:dyDescent="0.3">
      <c r="B815" s="11" t="s">
        <v>12</v>
      </c>
      <c r="C815" s="11" t="s">
        <v>13</v>
      </c>
      <c r="D815" s="12">
        <v>7824</v>
      </c>
      <c r="E815" s="11" t="s">
        <v>306</v>
      </c>
      <c r="F815" s="11" t="s">
        <v>20</v>
      </c>
      <c r="G815" s="11" t="s">
        <v>403</v>
      </c>
      <c r="H815" s="14">
        <v>17258</v>
      </c>
      <c r="I815" s="14">
        <v>14136</v>
      </c>
      <c r="J815" s="17">
        <v>14910</v>
      </c>
      <c r="K815">
        <f>IF(SUM(Tabelle1[[#This Row],[Abr.-Menge 2019]:[Abr.-Menge 2021]])&gt;0,AVERAGEIF(Tabelle1[[#This Row],[Abr.-Menge 2019]:[Abr.-Menge 2021]],"&gt;0"),0)</f>
        <v>15434.666666666666</v>
      </c>
      <c r="L8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6" spans="2:12" x14ac:dyDescent="0.3">
      <c r="B816" s="9" t="s">
        <v>12</v>
      </c>
      <c r="C816" s="9" t="s">
        <v>13</v>
      </c>
      <c r="D816" s="10">
        <v>7824</v>
      </c>
      <c r="E816" s="9" t="s">
        <v>306</v>
      </c>
      <c r="F816" s="9" t="s">
        <v>41</v>
      </c>
      <c r="G816" s="9" t="s">
        <v>403</v>
      </c>
      <c r="H816" s="13">
        <v>16933</v>
      </c>
      <c r="I816" s="13">
        <v>19462</v>
      </c>
      <c r="J816" s="16">
        <v>20680</v>
      </c>
      <c r="K816">
        <f>IF(SUM(Tabelle1[[#This Row],[Abr.-Menge 2019]:[Abr.-Menge 2021]])&gt;0,AVERAGEIF(Tabelle1[[#This Row],[Abr.-Menge 2019]:[Abr.-Menge 2021]],"&gt;0"),0)</f>
        <v>19025</v>
      </c>
      <c r="L8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7" spans="2:12" x14ac:dyDescent="0.3">
      <c r="B817" s="11" t="s">
        <v>12</v>
      </c>
      <c r="C817" s="11" t="s">
        <v>13</v>
      </c>
      <c r="D817" s="12">
        <v>7824</v>
      </c>
      <c r="E817" s="11" t="s">
        <v>306</v>
      </c>
      <c r="F817" s="11" t="s">
        <v>32</v>
      </c>
      <c r="G817" s="11" t="s">
        <v>403</v>
      </c>
      <c r="H817" s="14">
        <v>21391</v>
      </c>
      <c r="I817" s="14">
        <v>19508</v>
      </c>
      <c r="J817" s="17">
        <v>22608</v>
      </c>
      <c r="K817">
        <f>IF(SUM(Tabelle1[[#This Row],[Abr.-Menge 2019]:[Abr.-Menge 2021]])&gt;0,AVERAGEIF(Tabelle1[[#This Row],[Abr.-Menge 2019]:[Abr.-Menge 2021]],"&gt;0"),0)</f>
        <v>21169</v>
      </c>
      <c r="L8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8" spans="2:12" x14ac:dyDescent="0.3">
      <c r="B818" s="9" t="s">
        <v>12</v>
      </c>
      <c r="C818" s="9" t="s">
        <v>13</v>
      </c>
      <c r="D818" s="10">
        <v>7824</v>
      </c>
      <c r="E818" s="9" t="s">
        <v>306</v>
      </c>
      <c r="F818" s="9" t="s">
        <v>35</v>
      </c>
      <c r="G818" s="9" t="s">
        <v>403</v>
      </c>
      <c r="H818" s="13">
        <v>11907</v>
      </c>
      <c r="I818" s="13">
        <v>11983</v>
      </c>
      <c r="J818" s="16">
        <v>13869</v>
      </c>
      <c r="K818">
        <f>IF(SUM(Tabelle1[[#This Row],[Abr.-Menge 2019]:[Abr.-Menge 2021]])&gt;0,AVERAGEIF(Tabelle1[[#This Row],[Abr.-Menge 2019]:[Abr.-Menge 2021]],"&gt;0"),0)</f>
        <v>12586.333333333334</v>
      </c>
      <c r="L8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19" spans="2:12" x14ac:dyDescent="0.3">
      <c r="B819" s="11" t="s">
        <v>12</v>
      </c>
      <c r="C819" s="11" t="s">
        <v>13</v>
      </c>
      <c r="D819" s="12">
        <v>7824</v>
      </c>
      <c r="E819" s="11" t="s">
        <v>306</v>
      </c>
      <c r="F819" s="11" t="s">
        <v>36</v>
      </c>
      <c r="G819" s="11" t="s">
        <v>403</v>
      </c>
      <c r="H819" s="14">
        <v>18091</v>
      </c>
      <c r="I819" s="14">
        <v>17032</v>
      </c>
      <c r="J819" s="17">
        <v>20693</v>
      </c>
      <c r="K819">
        <f>IF(SUM(Tabelle1[[#This Row],[Abr.-Menge 2019]:[Abr.-Menge 2021]])&gt;0,AVERAGEIF(Tabelle1[[#This Row],[Abr.-Menge 2019]:[Abr.-Menge 2021]],"&gt;0"),0)</f>
        <v>18605.333333333332</v>
      </c>
      <c r="L8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0" spans="2:12" x14ac:dyDescent="0.3">
      <c r="B820" s="9" t="s">
        <v>12</v>
      </c>
      <c r="C820" s="9" t="s">
        <v>13</v>
      </c>
      <c r="D820" s="10">
        <v>7824</v>
      </c>
      <c r="E820" s="9" t="s">
        <v>306</v>
      </c>
      <c r="F820" s="9" t="s">
        <v>37</v>
      </c>
      <c r="G820" s="9" t="s">
        <v>403</v>
      </c>
      <c r="H820" s="13">
        <v>21983</v>
      </c>
      <c r="I820" s="13">
        <v>18729</v>
      </c>
      <c r="J820" s="16">
        <v>21728</v>
      </c>
      <c r="K820">
        <f>IF(SUM(Tabelle1[[#This Row],[Abr.-Menge 2019]:[Abr.-Menge 2021]])&gt;0,AVERAGEIF(Tabelle1[[#This Row],[Abr.-Menge 2019]:[Abr.-Menge 2021]],"&gt;0"),0)</f>
        <v>20813.333333333332</v>
      </c>
      <c r="L8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1" spans="2:12" x14ac:dyDescent="0.3">
      <c r="B821" s="11" t="s">
        <v>12</v>
      </c>
      <c r="C821" s="11" t="s">
        <v>13</v>
      </c>
      <c r="D821" s="12">
        <v>7824</v>
      </c>
      <c r="E821" s="11" t="s">
        <v>306</v>
      </c>
      <c r="F821" s="11" t="s">
        <v>138</v>
      </c>
      <c r="G821" s="11" t="s">
        <v>403</v>
      </c>
      <c r="H821" s="14">
        <v>20543</v>
      </c>
      <c r="I821" s="14">
        <v>19917</v>
      </c>
      <c r="J821" s="17">
        <v>21482</v>
      </c>
      <c r="K821">
        <f>IF(SUM(Tabelle1[[#This Row],[Abr.-Menge 2019]:[Abr.-Menge 2021]])&gt;0,AVERAGEIF(Tabelle1[[#This Row],[Abr.-Menge 2019]:[Abr.-Menge 2021]],"&gt;0"),0)</f>
        <v>20647.333333333332</v>
      </c>
      <c r="L8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2" spans="2:12" x14ac:dyDescent="0.3">
      <c r="B822" s="9" t="s">
        <v>12</v>
      </c>
      <c r="C822" s="9" t="s">
        <v>13</v>
      </c>
      <c r="D822" s="10">
        <v>7824</v>
      </c>
      <c r="E822" s="9" t="s">
        <v>306</v>
      </c>
      <c r="F822" s="9" t="s">
        <v>38</v>
      </c>
      <c r="G822" s="9" t="s">
        <v>403</v>
      </c>
      <c r="H822" s="13">
        <v>19667</v>
      </c>
      <c r="I822" s="13">
        <v>19193</v>
      </c>
      <c r="J822" s="16">
        <v>21892</v>
      </c>
      <c r="K822">
        <f>IF(SUM(Tabelle1[[#This Row],[Abr.-Menge 2019]:[Abr.-Menge 2021]])&gt;0,AVERAGEIF(Tabelle1[[#This Row],[Abr.-Menge 2019]:[Abr.-Menge 2021]],"&gt;0"),0)</f>
        <v>20250.666666666668</v>
      </c>
      <c r="L8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3" spans="2:12" x14ac:dyDescent="0.3">
      <c r="B823" s="11" t="s">
        <v>12</v>
      </c>
      <c r="C823" s="11" t="s">
        <v>13</v>
      </c>
      <c r="D823" s="12">
        <v>7825</v>
      </c>
      <c r="E823" s="11" t="s">
        <v>307</v>
      </c>
      <c r="F823" s="11" t="s">
        <v>16</v>
      </c>
      <c r="G823" s="11" t="s">
        <v>403</v>
      </c>
      <c r="H823" s="14">
        <v>20696</v>
      </c>
      <c r="I823" s="14">
        <v>19761</v>
      </c>
      <c r="J823" s="17">
        <v>21070</v>
      </c>
      <c r="K823">
        <f>IF(SUM(Tabelle1[[#This Row],[Abr.-Menge 2019]:[Abr.-Menge 2021]])&gt;0,AVERAGEIF(Tabelle1[[#This Row],[Abr.-Menge 2019]:[Abr.-Menge 2021]],"&gt;0"),0)</f>
        <v>20509</v>
      </c>
      <c r="L8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4" spans="2:12" x14ac:dyDescent="0.3">
      <c r="B824" s="9" t="s">
        <v>12</v>
      </c>
      <c r="C824" s="9" t="s">
        <v>13</v>
      </c>
      <c r="D824" s="10">
        <v>7825</v>
      </c>
      <c r="E824" s="9" t="s">
        <v>307</v>
      </c>
      <c r="F824" s="9" t="s">
        <v>17</v>
      </c>
      <c r="G824" s="9" t="s">
        <v>403</v>
      </c>
      <c r="H824" s="13">
        <v>17093</v>
      </c>
      <c r="I824" s="13">
        <v>15102</v>
      </c>
      <c r="J824" s="16">
        <v>16897</v>
      </c>
      <c r="K824">
        <f>IF(SUM(Tabelle1[[#This Row],[Abr.-Menge 2019]:[Abr.-Menge 2021]])&gt;0,AVERAGEIF(Tabelle1[[#This Row],[Abr.-Menge 2019]:[Abr.-Menge 2021]],"&gt;0"),0)</f>
        <v>16364</v>
      </c>
      <c r="L8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5" spans="2:12" x14ac:dyDescent="0.3">
      <c r="B825" s="11" t="s">
        <v>12</v>
      </c>
      <c r="C825" s="11" t="s">
        <v>13</v>
      </c>
      <c r="D825" s="12">
        <v>7825</v>
      </c>
      <c r="E825" s="11" t="s">
        <v>307</v>
      </c>
      <c r="F825" s="11" t="s">
        <v>18</v>
      </c>
      <c r="G825" s="11" t="s">
        <v>403</v>
      </c>
      <c r="H825" s="14">
        <v>23263</v>
      </c>
      <c r="I825" s="14">
        <v>21086</v>
      </c>
      <c r="J825" s="17">
        <v>26831</v>
      </c>
      <c r="K825">
        <f>IF(SUM(Tabelle1[[#This Row],[Abr.-Menge 2019]:[Abr.-Menge 2021]])&gt;0,AVERAGEIF(Tabelle1[[#This Row],[Abr.-Menge 2019]:[Abr.-Menge 2021]],"&gt;0"),0)</f>
        <v>23726.666666666668</v>
      </c>
      <c r="L8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6" spans="2:12" x14ac:dyDescent="0.3">
      <c r="B826" s="9" t="s">
        <v>12</v>
      </c>
      <c r="C826" s="9" t="s">
        <v>13</v>
      </c>
      <c r="D826" s="10">
        <v>7825</v>
      </c>
      <c r="E826" s="9" t="s">
        <v>307</v>
      </c>
      <c r="F826" s="9" t="s">
        <v>69</v>
      </c>
      <c r="G826" s="9" t="s">
        <v>403</v>
      </c>
      <c r="H826" s="13">
        <v>21106</v>
      </c>
      <c r="I826" s="13">
        <v>21884</v>
      </c>
      <c r="J826" s="16">
        <v>25532</v>
      </c>
      <c r="K826">
        <f>IF(SUM(Tabelle1[[#This Row],[Abr.-Menge 2019]:[Abr.-Menge 2021]])&gt;0,AVERAGEIF(Tabelle1[[#This Row],[Abr.-Menge 2019]:[Abr.-Menge 2021]],"&gt;0"),0)</f>
        <v>22840.666666666668</v>
      </c>
      <c r="L8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7" spans="2:12" x14ac:dyDescent="0.3">
      <c r="B827" s="11" t="s">
        <v>12</v>
      </c>
      <c r="C827" s="11" t="s">
        <v>13</v>
      </c>
      <c r="D827" s="12">
        <v>7825</v>
      </c>
      <c r="E827" s="11" t="s">
        <v>307</v>
      </c>
      <c r="F827" s="11" t="s">
        <v>73</v>
      </c>
      <c r="G827" s="11" t="s">
        <v>403</v>
      </c>
      <c r="H827" s="14">
        <v>14554</v>
      </c>
      <c r="I827" s="14">
        <v>14092</v>
      </c>
      <c r="J827" s="17">
        <v>16608</v>
      </c>
      <c r="K827">
        <f>IF(SUM(Tabelle1[[#This Row],[Abr.-Menge 2019]:[Abr.-Menge 2021]])&gt;0,AVERAGEIF(Tabelle1[[#This Row],[Abr.-Menge 2019]:[Abr.-Menge 2021]],"&gt;0"),0)</f>
        <v>15084.666666666666</v>
      </c>
      <c r="L8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8" spans="2:12" x14ac:dyDescent="0.3">
      <c r="B828" s="9" t="s">
        <v>12</v>
      </c>
      <c r="C828" s="9" t="s">
        <v>13</v>
      </c>
      <c r="D828" s="10">
        <v>7825</v>
      </c>
      <c r="E828" s="9" t="s">
        <v>307</v>
      </c>
      <c r="F828" s="9" t="s">
        <v>85</v>
      </c>
      <c r="G828" s="9" t="s">
        <v>403</v>
      </c>
      <c r="H828" s="13">
        <v>0</v>
      </c>
      <c r="I828" s="13">
        <v>0</v>
      </c>
      <c r="J828" s="16">
        <v>0</v>
      </c>
      <c r="K828">
        <f>IF(SUM(Tabelle1[[#This Row],[Abr.-Menge 2019]:[Abr.-Menge 2021]])&gt;0,AVERAGEIF(Tabelle1[[#This Row],[Abr.-Menge 2019]:[Abr.-Menge 2021]],"&gt;0"),0)</f>
        <v>0</v>
      </c>
      <c r="L8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29" spans="2:12" x14ac:dyDescent="0.3">
      <c r="B829" s="11" t="s">
        <v>12</v>
      </c>
      <c r="C829" s="11" t="s">
        <v>13</v>
      </c>
      <c r="D829" s="12">
        <v>7826</v>
      </c>
      <c r="E829" s="11" t="s">
        <v>308</v>
      </c>
      <c r="F829" s="11" t="s">
        <v>15</v>
      </c>
      <c r="G829" s="11" t="s">
        <v>403</v>
      </c>
      <c r="H829" s="14">
        <v>9440</v>
      </c>
      <c r="I829" s="14">
        <v>8269</v>
      </c>
      <c r="J829" s="17">
        <v>9410</v>
      </c>
      <c r="K829">
        <f>IF(SUM(Tabelle1[[#This Row],[Abr.-Menge 2019]:[Abr.-Menge 2021]])&gt;0,AVERAGEIF(Tabelle1[[#This Row],[Abr.-Menge 2019]:[Abr.-Menge 2021]],"&gt;0"),0)</f>
        <v>9039.6666666666661</v>
      </c>
      <c r="L8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0" spans="2:12" x14ac:dyDescent="0.3">
      <c r="B830" s="9" t="s">
        <v>12</v>
      </c>
      <c r="C830" s="9" t="s">
        <v>13</v>
      </c>
      <c r="D830" s="10">
        <v>7826</v>
      </c>
      <c r="E830" s="9" t="s">
        <v>308</v>
      </c>
      <c r="F830" s="9" t="s">
        <v>16</v>
      </c>
      <c r="G830" s="9" t="s">
        <v>403</v>
      </c>
      <c r="H830" s="13">
        <v>15070</v>
      </c>
      <c r="I830" s="13">
        <v>13489</v>
      </c>
      <c r="J830" s="16">
        <v>16386</v>
      </c>
      <c r="K830">
        <f>IF(SUM(Tabelle1[[#This Row],[Abr.-Menge 2019]:[Abr.-Menge 2021]])&gt;0,AVERAGEIF(Tabelle1[[#This Row],[Abr.-Menge 2019]:[Abr.-Menge 2021]],"&gt;0"),0)</f>
        <v>14981.666666666666</v>
      </c>
      <c r="L8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1" spans="2:12" x14ac:dyDescent="0.3">
      <c r="B831" s="11" t="s">
        <v>12</v>
      </c>
      <c r="C831" s="11" t="s">
        <v>13</v>
      </c>
      <c r="D831" s="12">
        <v>7826</v>
      </c>
      <c r="E831" s="11" t="s">
        <v>308</v>
      </c>
      <c r="F831" s="11" t="s">
        <v>23</v>
      </c>
      <c r="G831" s="11" t="s">
        <v>403</v>
      </c>
      <c r="H831" s="14">
        <v>14938</v>
      </c>
      <c r="I831" s="14">
        <v>14676</v>
      </c>
      <c r="J831" s="17">
        <v>16109</v>
      </c>
      <c r="K831">
        <f>IF(SUM(Tabelle1[[#This Row],[Abr.-Menge 2019]:[Abr.-Menge 2021]])&gt;0,AVERAGEIF(Tabelle1[[#This Row],[Abr.-Menge 2019]:[Abr.-Menge 2021]],"&gt;0"),0)</f>
        <v>15241</v>
      </c>
      <c r="L8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2" spans="2:12" x14ac:dyDescent="0.3">
      <c r="B832" s="9" t="s">
        <v>12</v>
      </c>
      <c r="C832" s="9" t="s">
        <v>13</v>
      </c>
      <c r="D832" s="10">
        <v>7826</v>
      </c>
      <c r="E832" s="9" t="s">
        <v>308</v>
      </c>
      <c r="F832" s="9" t="s">
        <v>18</v>
      </c>
      <c r="G832" s="9" t="s">
        <v>403</v>
      </c>
      <c r="H832" s="13">
        <v>17337</v>
      </c>
      <c r="I832" s="13">
        <v>16462</v>
      </c>
      <c r="J832" s="16">
        <v>20023</v>
      </c>
      <c r="K832">
        <f>IF(SUM(Tabelle1[[#This Row],[Abr.-Menge 2019]:[Abr.-Menge 2021]])&gt;0,AVERAGEIF(Tabelle1[[#This Row],[Abr.-Menge 2019]:[Abr.-Menge 2021]],"&gt;0"),0)</f>
        <v>17940.666666666668</v>
      </c>
      <c r="L8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3" spans="2:12" x14ac:dyDescent="0.3">
      <c r="B833" s="11" t="s">
        <v>12</v>
      </c>
      <c r="C833" s="11" t="s">
        <v>13</v>
      </c>
      <c r="D833" s="12">
        <v>7826</v>
      </c>
      <c r="E833" s="11" t="s">
        <v>308</v>
      </c>
      <c r="F833" s="11" t="s">
        <v>19</v>
      </c>
      <c r="G833" s="11" t="s">
        <v>403</v>
      </c>
      <c r="H833" s="14">
        <v>7515</v>
      </c>
      <c r="I833" s="14">
        <v>14059</v>
      </c>
      <c r="J833" s="17">
        <v>11910</v>
      </c>
      <c r="K833">
        <f>IF(SUM(Tabelle1[[#This Row],[Abr.-Menge 2019]:[Abr.-Menge 2021]])&gt;0,AVERAGEIF(Tabelle1[[#This Row],[Abr.-Menge 2019]:[Abr.-Menge 2021]],"&gt;0"),0)</f>
        <v>11161.333333333334</v>
      </c>
      <c r="L8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4" spans="2:12" x14ac:dyDescent="0.3">
      <c r="B834" s="9" t="s">
        <v>12</v>
      </c>
      <c r="C834" s="9" t="s">
        <v>13</v>
      </c>
      <c r="D834" s="10">
        <v>7826</v>
      </c>
      <c r="E834" s="9" t="s">
        <v>308</v>
      </c>
      <c r="F834" s="9" t="s">
        <v>30</v>
      </c>
      <c r="G834" s="9" t="s">
        <v>403</v>
      </c>
      <c r="H834" s="13">
        <v>17354</v>
      </c>
      <c r="I834" s="13">
        <v>16245</v>
      </c>
      <c r="J834" s="16">
        <v>18951</v>
      </c>
      <c r="K834">
        <f>IF(SUM(Tabelle1[[#This Row],[Abr.-Menge 2019]:[Abr.-Menge 2021]])&gt;0,AVERAGEIF(Tabelle1[[#This Row],[Abr.-Menge 2019]:[Abr.-Menge 2021]],"&gt;0"),0)</f>
        <v>17516.666666666668</v>
      </c>
      <c r="L8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5" spans="2:12" x14ac:dyDescent="0.3">
      <c r="B835" s="11" t="s">
        <v>12</v>
      </c>
      <c r="C835" s="11" t="s">
        <v>13</v>
      </c>
      <c r="D835" s="12">
        <v>7826</v>
      </c>
      <c r="E835" s="11" t="s">
        <v>308</v>
      </c>
      <c r="F835" s="11" t="s">
        <v>20</v>
      </c>
      <c r="G835" s="11" t="s">
        <v>403</v>
      </c>
      <c r="H835" s="14">
        <v>10262</v>
      </c>
      <c r="I835" s="14">
        <v>9668</v>
      </c>
      <c r="J835" s="17">
        <v>12129</v>
      </c>
      <c r="K835">
        <f>IF(SUM(Tabelle1[[#This Row],[Abr.-Menge 2019]:[Abr.-Menge 2021]])&gt;0,AVERAGEIF(Tabelle1[[#This Row],[Abr.-Menge 2019]:[Abr.-Menge 2021]],"&gt;0"),0)</f>
        <v>10686.333333333334</v>
      </c>
      <c r="L8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6" spans="2:12" x14ac:dyDescent="0.3">
      <c r="B836" s="9" t="s">
        <v>12</v>
      </c>
      <c r="C836" s="9" t="s">
        <v>13</v>
      </c>
      <c r="D836" s="10">
        <v>7826</v>
      </c>
      <c r="E836" s="9" t="s">
        <v>308</v>
      </c>
      <c r="F836" s="9" t="s">
        <v>31</v>
      </c>
      <c r="G836" s="9" t="s">
        <v>403</v>
      </c>
      <c r="H836" s="13">
        <v>18906</v>
      </c>
      <c r="I836" s="13">
        <v>18143</v>
      </c>
      <c r="J836" s="16">
        <v>23350</v>
      </c>
      <c r="K836">
        <f>IF(SUM(Tabelle1[[#This Row],[Abr.-Menge 2019]:[Abr.-Menge 2021]])&gt;0,AVERAGEIF(Tabelle1[[#This Row],[Abr.-Menge 2019]:[Abr.-Menge 2021]],"&gt;0"),0)</f>
        <v>20133</v>
      </c>
      <c r="L8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7" spans="2:12" x14ac:dyDescent="0.3">
      <c r="B837" s="11" t="s">
        <v>12</v>
      </c>
      <c r="C837" s="11" t="s">
        <v>13</v>
      </c>
      <c r="D837" s="12">
        <v>7826</v>
      </c>
      <c r="E837" s="11" t="s">
        <v>308</v>
      </c>
      <c r="F837" s="11" t="s">
        <v>41</v>
      </c>
      <c r="G837" s="11" t="s">
        <v>403</v>
      </c>
      <c r="H837" s="14">
        <v>10539</v>
      </c>
      <c r="I837" s="14">
        <v>9719</v>
      </c>
      <c r="J837" s="17">
        <v>11876</v>
      </c>
      <c r="K837">
        <f>IF(SUM(Tabelle1[[#This Row],[Abr.-Menge 2019]:[Abr.-Menge 2021]])&gt;0,AVERAGEIF(Tabelle1[[#This Row],[Abr.-Menge 2019]:[Abr.-Menge 2021]],"&gt;0"),0)</f>
        <v>10711.333333333334</v>
      </c>
      <c r="L8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8" spans="2:12" x14ac:dyDescent="0.3">
      <c r="B838" s="9" t="s">
        <v>12</v>
      </c>
      <c r="C838" s="9" t="s">
        <v>13</v>
      </c>
      <c r="D838" s="10">
        <v>7826</v>
      </c>
      <c r="E838" s="9" t="s">
        <v>308</v>
      </c>
      <c r="F838" s="9" t="s">
        <v>36</v>
      </c>
      <c r="G838" s="9" t="s">
        <v>403</v>
      </c>
      <c r="H838" s="13">
        <v>48058</v>
      </c>
      <c r="I838" s="13">
        <v>44763</v>
      </c>
      <c r="J838" s="16">
        <v>49660</v>
      </c>
      <c r="K838">
        <f>IF(SUM(Tabelle1[[#This Row],[Abr.-Menge 2019]:[Abr.-Menge 2021]])&gt;0,AVERAGEIF(Tabelle1[[#This Row],[Abr.-Menge 2019]:[Abr.-Menge 2021]],"&gt;0"),0)</f>
        <v>47493.666666666664</v>
      </c>
      <c r="L8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39" spans="2:12" x14ac:dyDescent="0.3">
      <c r="B839" s="11" t="s">
        <v>12</v>
      </c>
      <c r="C839" s="11" t="s">
        <v>13</v>
      </c>
      <c r="D839" s="12">
        <v>7827</v>
      </c>
      <c r="E839" s="11" t="s">
        <v>309</v>
      </c>
      <c r="F839" s="11" t="s">
        <v>15</v>
      </c>
      <c r="G839" s="11" t="s">
        <v>403</v>
      </c>
      <c r="H839" s="14">
        <v>19955</v>
      </c>
      <c r="I839" s="14">
        <v>20145</v>
      </c>
      <c r="J839" s="17">
        <v>25184</v>
      </c>
      <c r="K839">
        <f>IF(SUM(Tabelle1[[#This Row],[Abr.-Menge 2019]:[Abr.-Menge 2021]])&gt;0,AVERAGEIF(Tabelle1[[#This Row],[Abr.-Menge 2019]:[Abr.-Menge 2021]],"&gt;0"),0)</f>
        <v>21761.333333333332</v>
      </c>
      <c r="L8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0" spans="2:12" x14ac:dyDescent="0.3">
      <c r="B840" s="9" t="s">
        <v>12</v>
      </c>
      <c r="C840" s="9" t="s">
        <v>13</v>
      </c>
      <c r="D840" s="10">
        <v>7827</v>
      </c>
      <c r="E840" s="9" t="s">
        <v>309</v>
      </c>
      <c r="F840" s="9" t="s">
        <v>16</v>
      </c>
      <c r="G840" s="9" t="s">
        <v>403</v>
      </c>
      <c r="H840" s="13">
        <v>6020</v>
      </c>
      <c r="I840" s="13">
        <v>20705</v>
      </c>
      <c r="J840" s="16">
        <v>21284</v>
      </c>
      <c r="K840">
        <f>IF(SUM(Tabelle1[[#This Row],[Abr.-Menge 2019]:[Abr.-Menge 2021]])&gt;0,AVERAGEIF(Tabelle1[[#This Row],[Abr.-Menge 2019]:[Abr.-Menge 2021]],"&gt;0"),0)</f>
        <v>16003</v>
      </c>
      <c r="L8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1" spans="2:12" x14ac:dyDescent="0.3">
      <c r="B841" s="11" t="s">
        <v>12</v>
      </c>
      <c r="C841" s="11" t="s">
        <v>13</v>
      </c>
      <c r="D841" s="12">
        <v>7827</v>
      </c>
      <c r="E841" s="11" t="s">
        <v>309</v>
      </c>
      <c r="F841" s="11" t="s">
        <v>17</v>
      </c>
      <c r="G841" s="11" t="s">
        <v>403</v>
      </c>
      <c r="H841" s="14">
        <v>24308</v>
      </c>
      <c r="I841" s="14">
        <v>21770</v>
      </c>
      <c r="J841" s="17">
        <v>24939</v>
      </c>
      <c r="K841">
        <f>IF(SUM(Tabelle1[[#This Row],[Abr.-Menge 2019]:[Abr.-Menge 2021]])&gt;0,AVERAGEIF(Tabelle1[[#This Row],[Abr.-Menge 2019]:[Abr.-Menge 2021]],"&gt;0"),0)</f>
        <v>23672.333333333332</v>
      </c>
      <c r="L8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2" spans="2:12" x14ac:dyDescent="0.3">
      <c r="B842" s="9" t="s">
        <v>12</v>
      </c>
      <c r="C842" s="9" t="s">
        <v>13</v>
      </c>
      <c r="D842" s="10">
        <v>7827</v>
      </c>
      <c r="E842" s="9" t="s">
        <v>309</v>
      </c>
      <c r="F842" s="9" t="s">
        <v>23</v>
      </c>
      <c r="G842" s="9" t="s">
        <v>403</v>
      </c>
      <c r="H842" s="13">
        <v>30628</v>
      </c>
      <c r="I842" s="13">
        <v>29068</v>
      </c>
      <c r="J842" s="16">
        <v>32092</v>
      </c>
      <c r="K842">
        <f>IF(SUM(Tabelle1[[#This Row],[Abr.-Menge 2019]:[Abr.-Menge 2021]])&gt;0,AVERAGEIF(Tabelle1[[#This Row],[Abr.-Menge 2019]:[Abr.-Menge 2021]],"&gt;0"),0)</f>
        <v>30596</v>
      </c>
      <c r="L8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3" spans="2:12" x14ac:dyDescent="0.3">
      <c r="B843" s="11" t="s">
        <v>12</v>
      </c>
      <c r="C843" s="11" t="s">
        <v>13</v>
      </c>
      <c r="D843" s="12">
        <v>7827</v>
      </c>
      <c r="E843" s="11" t="s">
        <v>309</v>
      </c>
      <c r="F843" s="11" t="s">
        <v>24</v>
      </c>
      <c r="G843" s="11" t="s">
        <v>403</v>
      </c>
      <c r="H843" s="14">
        <v>17549</v>
      </c>
      <c r="I843" s="14">
        <v>13799</v>
      </c>
      <c r="J843" s="17">
        <v>15361</v>
      </c>
      <c r="K843">
        <f>IF(SUM(Tabelle1[[#This Row],[Abr.-Menge 2019]:[Abr.-Menge 2021]])&gt;0,AVERAGEIF(Tabelle1[[#This Row],[Abr.-Menge 2019]:[Abr.-Menge 2021]],"&gt;0"),0)</f>
        <v>15569.666666666666</v>
      </c>
      <c r="L8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4" spans="2:12" x14ac:dyDescent="0.3">
      <c r="B844" s="9" t="s">
        <v>12</v>
      </c>
      <c r="C844" s="9" t="s">
        <v>13</v>
      </c>
      <c r="D844" s="10">
        <v>7828</v>
      </c>
      <c r="E844" s="9" t="s">
        <v>310</v>
      </c>
      <c r="F844" s="9" t="s">
        <v>16</v>
      </c>
      <c r="G844" s="9" t="s">
        <v>403</v>
      </c>
      <c r="H844" s="13">
        <v>22258</v>
      </c>
      <c r="I844" s="13">
        <v>20957</v>
      </c>
      <c r="J844" s="16">
        <v>24475</v>
      </c>
      <c r="K844">
        <f>IF(SUM(Tabelle1[[#This Row],[Abr.-Menge 2019]:[Abr.-Menge 2021]])&gt;0,AVERAGEIF(Tabelle1[[#This Row],[Abr.-Menge 2019]:[Abr.-Menge 2021]],"&gt;0"),0)</f>
        <v>22563.333333333332</v>
      </c>
      <c r="L8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5" spans="2:12" x14ac:dyDescent="0.3">
      <c r="B845" s="11" t="s">
        <v>12</v>
      </c>
      <c r="C845" s="11" t="s">
        <v>13</v>
      </c>
      <c r="D845" s="12">
        <v>7828</v>
      </c>
      <c r="E845" s="11" t="s">
        <v>310</v>
      </c>
      <c r="F845" s="11" t="s">
        <v>17</v>
      </c>
      <c r="G845" s="11" t="s">
        <v>403</v>
      </c>
      <c r="H845" s="14">
        <v>30252</v>
      </c>
      <c r="I845" s="14">
        <v>28250</v>
      </c>
      <c r="J845" s="17">
        <v>30217</v>
      </c>
      <c r="K845">
        <f>IF(SUM(Tabelle1[[#This Row],[Abr.-Menge 2019]:[Abr.-Menge 2021]])&gt;0,AVERAGEIF(Tabelle1[[#This Row],[Abr.-Menge 2019]:[Abr.-Menge 2021]],"&gt;0"),0)</f>
        <v>29573</v>
      </c>
      <c r="L8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6" spans="2:12" x14ac:dyDescent="0.3">
      <c r="B846" s="9" t="s">
        <v>12</v>
      </c>
      <c r="C846" s="9" t="s">
        <v>13</v>
      </c>
      <c r="D846" s="10">
        <v>7829</v>
      </c>
      <c r="E846" s="9" t="s">
        <v>311</v>
      </c>
      <c r="F846" s="9" t="s">
        <v>15</v>
      </c>
      <c r="G846" s="9" t="s">
        <v>403</v>
      </c>
      <c r="H846" s="13">
        <v>30394</v>
      </c>
      <c r="I846" s="13">
        <v>28895</v>
      </c>
      <c r="J846" s="16">
        <v>28565</v>
      </c>
      <c r="K846">
        <f>IF(SUM(Tabelle1[[#This Row],[Abr.-Menge 2019]:[Abr.-Menge 2021]])&gt;0,AVERAGEIF(Tabelle1[[#This Row],[Abr.-Menge 2019]:[Abr.-Menge 2021]],"&gt;0"),0)</f>
        <v>29284.666666666668</v>
      </c>
      <c r="L8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7" spans="2:12" x14ac:dyDescent="0.3">
      <c r="B847" s="11" t="s">
        <v>12</v>
      </c>
      <c r="C847" s="11" t="s">
        <v>13</v>
      </c>
      <c r="D847" s="12">
        <v>7829</v>
      </c>
      <c r="E847" s="11" t="s">
        <v>311</v>
      </c>
      <c r="F847" s="11" t="s">
        <v>17</v>
      </c>
      <c r="G847" s="11" t="s">
        <v>403</v>
      </c>
      <c r="H847" s="14">
        <v>20347</v>
      </c>
      <c r="I847" s="14">
        <v>20290</v>
      </c>
      <c r="J847" s="17">
        <v>22929</v>
      </c>
      <c r="K847">
        <f>IF(SUM(Tabelle1[[#This Row],[Abr.-Menge 2019]:[Abr.-Menge 2021]])&gt;0,AVERAGEIF(Tabelle1[[#This Row],[Abr.-Menge 2019]:[Abr.-Menge 2021]],"&gt;0"),0)</f>
        <v>21188.666666666668</v>
      </c>
      <c r="L8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8" spans="2:12" x14ac:dyDescent="0.3">
      <c r="B848" s="9" t="s">
        <v>12</v>
      </c>
      <c r="C848" s="9" t="s">
        <v>13</v>
      </c>
      <c r="D848" s="10">
        <v>7829</v>
      </c>
      <c r="E848" s="9" t="s">
        <v>311</v>
      </c>
      <c r="F848" s="9" t="s">
        <v>18</v>
      </c>
      <c r="G848" s="9" t="s">
        <v>403</v>
      </c>
      <c r="H848" s="13">
        <v>17772</v>
      </c>
      <c r="I848" s="13">
        <v>17265</v>
      </c>
      <c r="J848" s="16">
        <v>20346</v>
      </c>
      <c r="K848">
        <f>IF(SUM(Tabelle1[[#This Row],[Abr.-Menge 2019]:[Abr.-Menge 2021]])&gt;0,AVERAGEIF(Tabelle1[[#This Row],[Abr.-Menge 2019]:[Abr.-Menge 2021]],"&gt;0"),0)</f>
        <v>18461</v>
      </c>
      <c r="L8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49" spans="2:12" x14ac:dyDescent="0.3">
      <c r="B849" s="11" t="s">
        <v>12</v>
      </c>
      <c r="C849" s="11" t="s">
        <v>13</v>
      </c>
      <c r="D849" s="12">
        <v>7829</v>
      </c>
      <c r="E849" s="11" t="s">
        <v>311</v>
      </c>
      <c r="F849" s="11" t="s">
        <v>18</v>
      </c>
      <c r="G849" s="11" t="s">
        <v>403</v>
      </c>
      <c r="H849" s="14">
        <v>16109</v>
      </c>
      <c r="I849" s="14">
        <v>16649</v>
      </c>
      <c r="J849" s="17">
        <v>16668</v>
      </c>
      <c r="K849">
        <f>IF(SUM(Tabelle1[[#This Row],[Abr.-Menge 2019]:[Abr.-Menge 2021]])&gt;0,AVERAGEIF(Tabelle1[[#This Row],[Abr.-Menge 2019]:[Abr.-Menge 2021]],"&gt;0"),0)</f>
        <v>16475.333333333332</v>
      </c>
      <c r="L8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0" spans="2:12" x14ac:dyDescent="0.3">
      <c r="B850" s="9" t="s">
        <v>12</v>
      </c>
      <c r="C850" s="9" t="s">
        <v>13</v>
      </c>
      <c r="D850" s="10">
        <v>7829</v>
      </c>
      <c r="E850" s="9" t="s">
        <v>311</v>
      </c>
      <c r="F850" s="9" t="s">
        <v>19</v>
      </c>
      <c r="G850" s="9" t="s">
        <v>403</v>
      </c>
      <c r="H850" s="13">
        <v>16389</v>
      </c>
      <c r="I850" s="13">
        <v>12661</v>
      </c>
      <c r="J850" s="16">
        <v>15671</v>
      </c>
      <c r="K850">
        <f>IF(SUM(Tabelle1[[#This Row],[Abr.-Menge 2019]:[Abr.-Menge 2021]])&gt;0,AVERAGEIF(Tabelle1[[#This Row],[Abr.-Menge 2019]:[Abr.-Menge 2021]],"&gt;0"),0)</f>
        <v>14907</v>
      </c>
      <c r="L8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1" spans="2:12" x14ac:dyDescent="0.3">
      <c r="B851" s="11" t="s">
        <v>12</v>
      </c>
      <c r="C851" s="11" t="s">
        <v>13</v>
      </c>
      <c r="D851" s="12">
        <v>7829</v>
      </c>
      <c r="E851" s="11" t="s">
        <v>311</v>
      </c>
      <c r="F851" s="11" t="s">
        <v>153</v>
      </c>
      <c r="G851" s="11" t="s">
        <v>403</v>
      </c>
      <c r="H851" s="14">
        <v>19498</v>
      </c>
      <c r="I851" s="14">
        <v>20869</v>
      </c>
      <c r="J851" s="17">
        <v>23131</v>
      </c>
      <c r="K851">
        <f>IF(SUM(Tabelle1[[#This Row],[Abr.-Menge 2019]:[Abr.-Menge 2021]])&gt;0,AVERAGEIF(Tabelle1[[#This Row],[Abr.-Menge 2019]:[Abr.-Menge 2021]],"&gt;0"),0)</f>
        <v>21166</v>
      </c>
      <c r="L8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2" spans="2:12" x14ac:dyDescent="0.3">
      <c r="B852" s="9" t="s">
        <v>12</v>
      </c>
      <c r="C852" s="9" t="s">
        <v>13</v>
      </c>
      <c r="D852" s="10">
        <v>7829</v>
      </c>
      <c r="E852" s="9" t="s">
        <v>311</v>
      </c>
      <c r="F852" s="9" t="s">
        <v>31</v>
      </c>
      <c r="G852" s="9" t="s">
        <v>403</v>
      </c>
      <c r="H852" s="13">
        <v>16622</v>
      </c>
      <c r="I852" s="13">
        <v>15558</v>
      </c>
      <c r="J852" s="16">
        <v>18070</v>
      </c>
      <c r="K852">
        <f>IF(SUM(Tabelle1[[#This Row],[Abr.-Menge 2019]:[Abr.-Menge 2021]])&gt;0,AVERAGEIF(Tabelle1[[#This Row],[Abr.-Menge 2019]:[Abr.-Menge 2021]],"&gt;0"),0)</f>
        <v>16750</v>
      </c>
      <c r="L8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3" spans="2:12" x14ac:dyDescent="0.3">
      <c r="B853" s="11" t="s">
        <v>12</v>
      </c>
      <c r="C853" s="11" t="s">
        <v>13</v>
      </c>
      <c r="D853" s="12">
        <v>7829</v>
      </c>
      <c r="E853" s="11" t="s">
        <v>311</v>
      </c>
      <c r="F853" s="11" t="s">
        <v>31</v>
      </c>
      <c r="G853" s="11" t="s">
        <v>403</v>
      </c>
      <c r="H853" s="14">
        <v>18890</v>
      </c>
      <c r="I853" s="14">
        <v>17804</v>
      </c>
      <c r="J853" s="17">
        <v>22482</v>
      </c>
      <c r="K853">
        <f>IF(SUM(Tabelle1[[#This Row],[Abr.-Menge 2019]:[Abr.-Menge 2021]])&gt;0,AVERAGEIF(Tabelle1[[#This Row],[Abr.-Menge 2019]:[Abr.-Menge 2021]],"&gt;0"),0)</f>
        <v>19725.333333333332</v>
      </c>
      <c r="L8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4" spans="2:12" x14ac:dyDescent="0.3">
      <c r="B854" s="9" t="s">
        <v>12</v>
      </c>
      <c r="C854" s="9" t="s">
        <v>13</v>
      </c>
      <c r="D854" s="10">
        <v>7829</v>
      </c>
      <c r="E854" s="9" t="s">
        <v>311</v>
      </c>
      <c r="F854" s="9" t="s">
        <v>32</v>
      </c>
      <c r="G854" s="9" t="s">
        <v>403</v>
      </c>
      <c r="H854" s="13">
        <v>24658</v>
      </c>
      <c r="I854" s="13">
        <v>22075</v>
      </c>
      <c r="J854" s="16">
        <v>23432</v>
      </c>
      <c r="K854">
        <f>IF(SUM(Tabelle1[[#This Row],[Abr.-Menge 2019]:[Abr.-Menge 2021]])&gt;0,AVERAGEIF(Tabelle1[[#This Row],[Abr.-Menge 2019]:[Abr.-Menge 2021]],"&gt;0"),0)</f>
        <v>23388.333333333332</v>
      </c>
      <c r="L8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5" spans="2:12" x14ac:dyDescent="0.3">
      <c r="B855" s="11" t="s">
        <v>12</v>
      </c>
      <c r="C855" s="11" t="s">
        <v>13</v>
      </c>
      <c r="D855" s="12">
        <v>7829</v>
      </c>
      <c r="E855" s="11" t="s">
        <v>311</v>
      </c>
      <c r="F855" s="11" t="s">
        <v>35</v>
      </c>
      <c r="G855" s="11" t="s">
        <v>403</v>
      </c>
      <c r="H855" s="14">
        <v>21874</v>
      </c>
      <c r="I855" s="14">
        <v>21180</v>
      </c>
      <c r="J855" s="17">
        <v>24178</v>
      </c>
      <c r="K855">
        <f>IF(SUM(Tabelle1[[#This Row],[Abr.-Menge 2019]:[Abr.-Menge 2021]])&gt;0,AVERAGEIF(Tabelle1[[#This Row],[Abr.-Menge 2019]:[Abr.-Menge 2021]],"&gt;0"),0)</f>
        <v>22410.666666666668</v>
      </c>
      <c r="L8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6" spans="2:12" x14ac:dyDescent="0.3">
      <c r="B856" s="9" t="s">
        <v>12</v>
      </c>
      <c r="C856" s="9" t="s">
        <v>13</v>
      </c>
      <c r="D856" s="10">
        <v>7829</v>
      </c>
      <c r="E856" s="9" t="s">
        <v>311</v>
      </c>
      <c r="F856" s="9" t="s">
        <v>45</v>
      </c>
      <c r="G856" s="9" t="s">
        <v>403</v>
      </c>
      <c r="H856" s="13">
        <v>26063</v>
      </c>
      <c r="I856" s="13">
        <v>25259</v>
      </c>
      <c r="J856" s="16">
        <v>29173</v>
      </c>
      <c r="K856">
        <f>IF(SUM(Tabelle1[[#This Row],[Abr.-Menge 2019]:[Abr.-Menge 2021]])&gt;0,AVERAGEIF(Tabelle1[[#This Row],[Abr.-Menge 2019]:[Abr.-Menge 2021]],"&gt;0"),0)</f>
        <v>26831.666666666668</v>
      </c>
      <c r="L8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7" spans="2:12" x14ac:dyDescent="0.3">
      <c r="B857" s="11" t="s">
        <v>12</v>
      </c>
      <c r="C857" s="11" t="s">
        <v>13</v>
      </c>
      <c r="D857" s="12">
        <v>7830</v>
      </c>
      <c r="E857" s="11" t="s">
        <v>312</v>
      </c>
      <c r="F857" s="11" t="s">
        <v>22</v>
      </c>
      <c r="G857" s="11" t="s">
        <v>404</v>
      </c>
      <c r="H857" s="14">
        <v>121249</v>
      </c>
      <c r="I857" s="14">
        <v>120027</v>
      </c>
      <c r="J857" s="17">
        <v>144267</v>
      </c>
      <c r="K857">
        <f>IF(SUM(Tabelle1[[#This Row],[Abr.-Menge 2019]:[Abr.-Menge 2021]])&gt;0,AVERAGEIF(Tabelle1[[#This Row],[Abr.-Menge 2019]:[Abr.-Menge 2021]],"&gt;0"),0)</f>
        <v>128514.33333333333</v>
      </c>
      <c r="L8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58" spans="2:12" x14ac:dyDescent="0.3">
      <c r="B858" s="9" t="s">
        <v>12</v>
      </c>
      <c r="C858" s="9" t="s">
        <v>13</v>
      </c>
      <c r="D858" s="10">
        <v>7830</v>
      </c>
      <c r="E858" s="9" t="s">
        <v>312</v>
      </c>
      <c r="F858" s="9" t="s">
        <v>17</v>
      </c>
      <c r="G858" s="9" t="s">
        <v>403</v>
      </c>
      <c r="H858" s="13">
        <v>21536</v>
      </c>
      <c r="I858" s="13">
        <v>14882</v>
      </c>
      <c r="J858" s="16">
        <v>17025</v>
      </c>
      <c r="K858">
        <f>IF(SUM(Tabelle1[[#This Row],[Abr.-Menge 2019]:[Abr.-Menge 2021]])&gt;0,AVERAGEIF(Tabelle1[[#This Row],[Abr.-Menge 2019]:[Abr.-Menge 2021]],"&gt;0"),0)</f>
        <v>17814.333333333332</v>
      </c>
      <c r="L8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59" spans="2:12" x14ac:dyDescent="0.3">
      <c r="B859" s="11" t="s">
        <v>12</v>
      </c>
      <c r="C859" s="11" t="s">
        <v>13</v>
      </c>
      <c r="D859" s="12">
        <v>7830</v>
      </c>
      <c r="E859" s="11" t="s">
        <v>312</v>
      </c>
      <c r="F859" s="11" t="s">
        <v>19</v>
      </c>
      <c r="G859" s="11" t="s">
        <v>404</v>
      </c>
      <c r="H859" s="14">
        <v>115759</v>
      </c>
      <c r="I859" s="14">
        <v>121987</v>
      </c>
      <c r="J859" s="17">
        <v>144038</v>
      </c>
      <c r="K859">
        <f>IF(SUM(Tabelle1[[#This Row],[Abr.-Menge 2019]:[Abr.-Menge 2021]])&gt;0,AVERAGEIF(Tabelle1[[#This Row],[Abr.-Menge 2019]:[Abr.-Menge 2021]],"&gt;0"),0)</f>
        <v>127261.33333333333</v>
      </c>
      <c r="L8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60" spans="2:12" x14ac:dyDescent="0.3">
      <c r="B860" s="9" t="s">
        <v>12</v>
      </c>
      <c r="C860" s="9" t="s">
        <v>13</v>
      </c>
      <c r="D860" s="10">
        <v>7830</v>
      </c>
      <c r="E860" s="9" t="s">
        <v>312</v>
      </c>
      <c r="F860" s="9" t="s">
        <v>30</v>
      </c>
      <c r="G860" s="9" t="s">
        <v>403</v>
      </c>
      <c r="H860" s="13">
        <v>32701</v>
      </c>
      <c r="I860" s="13">
        <v>29055</v>
      </c>
      <c r="J860" s="16">
        <v>33947</v>
      </c>
      <c r="K860">
        <f>IF(SUM(Tabelle1[[#This Row],[Abr.-Menge 2019]:[Abr.-Menge 2021]])&gt;0,AVERAGEIF(Tabelle1[[#This Row],[Abr.-Menge 2019]:[Abr.-Menge 2021]],"&gt;0"),0)</f>
        <v>31901</v>
      </c>
      <c r="L8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1" spans="2:12" x14ac:dyDescent="0.3">
      <c r="B861" s="11" t="s">
        <v>12</v>
      </c>
      <c r="C861" s="11" t="s">
        <v>13</v>
      </c>
      <c r="D861" s="12">
        <v>7830</v>
      </c>
      <c r="E861" s="11" t="s">
        <v>312</v>
      </c>
      <c r="F861" s="11" t="s">
        <v>41</v>
      </c>
      <c r="G861" s="11" t="s">
        <v>403</v>
      </c>
      <c r="H861" s="14">
        <v>25667</v>
      </c>
      <c r="I861" s="14">
        <v>24541</v>
      </c>
      <c r="J861" s="17">
        <v>29360</v>
      </c>
      <c r="K861">
        <f>IF(SUM(Tabelle1[[#This Row],[Abr.-Menge 2019]:[Abr.-Menge 2021]])&gt;0,AVERAGEIF(Tabelle1[[#This Row],[Abr.-Menge 2019]:[Abr.-Menge 2021]],"&gt;0"),0)</f>
        <v>26522.666666666668</v>
      </c>
      <c r="L8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2" spans="2:12" x14ac:dyDescent="0.3">
      <c r="B862" s="9" t="s">
        <v>12</v>
      </c>
      <c r="C862" s="9" t="s">
        <v>13</v>
      </c>
      <c r="D862" s="10">
        <v>7831</v>
      </c>
      <c r="E862" s="9" t="s">
        <v>313</v>
      </c>
      <c r="F862" s="9" t="s">
        <v>15</v>
      </c>
      <c r="G862" s="9" t="s">
        <v>403</v>
      </c>
      <c r="H862" s="13">
        <v>30537</v>
      </c>
      <c r="I862" s="13">
        <v>27406</v>
      </c>
      <c r="J862" s="16">
        <v>28663</v>
      </c>
      <c r="K862">
        <f>IF(SUM(Tabelle1[[#This Row],[Abr.-Menge 2019]:[Abr.-Menge 2021]])&gt;0,AVERAGEIF(Tabelle1[[#This Row],[Abr.-Menge 2019]:[Abr.-Menge 2021]],"&gt;0"),0)</f>
        <v>28868.666666666668</v>
      </c>
      <c r="L8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3" spans="2:12" x14ac:dyDescent="0.3">
      <c r="B863" s="11" t="s">
        <v>12</v>
      </c>
      <c r="C863" s="11" t="s">
        <v>13</v>
      </c>
      <c r="D863" s="12">
        <v>7831</v>
      </c>
      <c r="E863" s="11" t="s">
        <v>313</v>
      </c>
      <c r="F863" s="11" t="s">
        <v>22</v>
      </c>
      <c r="G863" s="11" t="s">
        <v>403</v>
      </c>
      <c r="H863" s="14">
        <v>24267</v>
      </c>
      <c r="I863" s="14">
        <v>23090</v>
      </c>
      <c r="J863" s="17">
        <v>24471</v>
      </c>
      <c r="K863">
        <f>IF(SUM(Tabelle1[[#This Row],[Abr.-Menge 2019]:[Abr.-Menge 2021]])&gt;0,AVERAGEIF(Tabelle1[[#This Row],[Abr.-Menge 2019]:[Abr.-Menge 2021]],"&gt;0"),0)</f>
        <v>23942.666666666668</v>
      </c>
      <c r="L8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4" spans="2:12" x14ac:dyDescent="0.3">
      <c r="B864" s="9" t="s">
        <v>12</v>
      </c>
      <c r="C864" s="9" t="s">
        <v>13</v>
      </c>
      <c r="D864" s="10">
        <v>7831</v>
      </c>
      <c r="E864" s="9" t="s">
        <v>313</v>
      </c>
      <c r="F864" s="9" t="s">
        <v>23</v>
      </c>
      <c r="G864" s="9" t="s">
        <v>403</v>
      </c>
      <c r="H864" s="13">
        <v>0</v>
      </c>
      <c r="I864" s="13">
        <v>0</v>
      </c>
      <c r="J864" s="16">
        <v>14032</v>
      </c>
      <c r="K864">
        <f>IF(SUM(Tabelle1[[#This Row],[Abr.-Menge 2019]:[Abr.-Menge 2021]])&gt;0,AVERAGEIF(Tabelle1[[#This Row],[Abr.-Menge 2019]:[Abr.-Menge 2021]],"&gt;0"),0)</f>
        <v>14032</v>
      </c>
      <c r="L8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5" spans="2:12" x14ac:dyDescent="0.3">
      <c r="B865" s="11" t="s">
        <v>12</v>
      </c>
      <c r="C865" s="11" t="s">
        <v>13</v>
      </c>
      <c r="D865" s="12">
        <v>7831</v>
      </c>
      <c r="E865" s="11" t="s">
        <v>313</v>
      </c>
      <c r="F865" s="11" t="s">
        <v>24</v>
      </c>
      <c r="G865" s="11" t="s">
        <v>403</v>
      </c>
      <c r="H865" s="14">
        <v>11715</v>
      </c>
      <c r="I865" s="14">
        <v>17247</v>
      </c>
      <c r="J865" s="17">
        <v>18217</v>
      </c>
      <c r="K865">
        <f>IF(SUM(Tabelle1[[#This Row],[Abr.-Menge 2019]:[Abr.-Menge 2021]])&gt;0,AVERAGEIF(Tabelle1[[#This Row],[Abr.-Menge 2019]:[Abr.-Menge 2021]],"&gt;0"),0)</f>
        <v>15726.333333333334</v>
      </c>
      <c r="L8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6" spans="2:12" x14ac:dyDescent="0.3">
      <c r="B866" s="9" t="s">
        <v>12</v>
      </c>
      <c r="C866" s="9" t="s">
        <v>13</v>
      </c>
      <c r="D866" s="10">
        <v>7831</v>
      </c>
      <c r="E866" s="9" t="s">
        <v>313</v>
      </c>
      <c r="F866" s="9" t="s">
        <v>18</v>
      </c>
      <c r="G866" s="9" t="s">
        <v>403</v>
      </c>
      <c r="H866" s="13">
        <v>23162</v>
      </c>
      <c r="I866" s="13">
        <v>21509</v>
      </c>
      <c r="J866" s="16">
        <v>25473</v>
      </c>
      <c r="K866">
        <f>IF(SUM(Tabelle1[[#This Row],[Abr.-Menge 2019]:[Abr.-Menge 2021]])&gt;0,AVERAGEIF(Tabelle1[[#This Row],[Abr.-Menge 2019]:[Abr.-Menge 2021]],"&gt;0"),0)</f>
        <v>23381.333333333332</v>
      </c>
      <c r="L8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7" spans="2:12" x14ac:dyDescent="0.3">
      <c r="B867" s="11" t="s">
        <v>12</v>
      </c>
      <c r="C867" s="11" t="s">
        <v>13</v>
      </c>
      <c r="D867" s="12">
        <v>7832</v>
      </c>
      <c r="E867" s="11" t="s">
        <v>314</v>
      </c>
      <c r="F867" s="11" t="s">
        <v>16</v>
      </c>
      <c r="G867" s="11" t="s">
        <v>403</v>
      </c>
      <c r="H867" s="14">
        <v>26566</v>
      </c>
      <c r="I867" s="14">
        <v>23639</v>
      </c>
      <c r="J867" s="17">
        <v>23618</v>
      </c>
      <c r="K867">
        <f>IF(SUM(Tabelle1[[#This Row],[Abr.-Menge 2019]:[Abr.-Menge 2021]])&gt;0,AVERAGEIF(Tabelle1[[#This Row],[Abr.-Menge 2019]:[Abr.-Menge 2021]],"&gt;0"),0)</f>
        <v>24607.666666666668</v>
      </c>
      <c r="L8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8" spans="2:12" x14ac:dyDescent="0.3">
      <c r="B868" s="9" t="s">
        <v>12</v>
      </c>
      <c r="C868" s="9" t="s">
        <v>13</v>
      </c>
      <c r="D868" s="10">
        <v>7832</v>
      </c>
      <c r="E868" s="9" t="s">
        <v>314</v>
      </c>
      <c r="F868" s="9" t="s">
        <v>24</v>
      </c>
      <c r="G868" s="9" t="s">
        <v>403</v>
      </c>
      <c r="H868" s="13">
        <v>0</v>
      </c>
      <c r="I868" s="13">
        <v>0</v>
      </c>
      <c r="J868" s="16">
        <v>0</v>
      </c>
      <c r="K868">
        <f>IF(SUM(Tabelle1[[#This Row],[Abr.-Menge 2019]:[Abr.-Menge 2021]])&gt;0,AVERAGEIF(Tabelle1[[#This Row],[Abr.-Menge 2019]:[Abr.-Menge 2021]],"&gt;0"),0)</f>
        <v>0</v>
      </c>
      <c r="L8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69" spans="2:12" x14ac:dyDescent="0.3">
      <c r="B869" s="11" t="s">
        <v>12</v>
      </c>
      <c r="C869" s="11" t="s">
        <v>13</v>
      </c>
      <c r="D869" s="12">
        <v>7832</v>
      </c>
      <c r="E869" s="11" t="s">
        <v>314</v>
      </c>
      <c r="F869" s="11" t="s">
        <v>29</v>
      </c>
      <c r="G869" s="11" t="s">
        <v>403</v>
      </c>
      <c r="H869" s="14">
        <v>0</v>
      </c>
      <c r="I869" s="14">
        <v>8927</v>
      </c>
      <c r="J869" s="17">
        <v>29344</v>
      </c>
      <c r="K869">
        <f>IF(SUM(Tabelle1[[#This Row],[Abr.-Menge 2019]:[Abr.-Menge 2021]])&gt;0,AVERAGEIF(Tabelle1[[#This Row],[Abr.-Menge 2019]:[Abr.-Menge 2021]],"&gt;0"),0)</f>
        <v>19135.5</v>
      </c>
      <c r="L8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0" spans="2:12" x14ac:dyDescent="0.3">
      <c r="B870" s="9" t="s">
        <v>12</v>
      </c>
      <c r="C870" s="9" t="s">
        <v>13</v>
      </c>
      <c r="D870" s="10">
        <v>7832</v>
      </c>
      <c r="E870" s="9" t="s">
        <v>314</v>
      </c>
      <c r="F870" s="9" t="s">
        <v>19</v>
      </c>
      <c r="G870" s="9" t="s">
        <v>404</v>
      </c>
      <c r="H870" s="13">
        <v>272334</v>
      </c>
      <c r="I870" s="13">
        <v>295724</v>
      </c>
      <c r="J870" s="16">
        <v>311206</v>
      </c>
      <c r="K870">
        <f>IF(SUM(Tabelle1[[#This Row],[Abr.-Menge 2019]:[Abr.-Menge 2021]])&gt;0,AVERAGEIF(Tabelle1[[#This Row],[Abr.-Menge 2019]:[Abr.-Menge 2021]],"&gt;0"),0)</f>
        <v>293088</v>
      </c>
      <c r="L8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71" spans="2:12" x14ac:dyDescent="0.3">
      <c r="B871" s="11" t="s">
        <v>12</v>
      </c>
      <c r="C871" s="11" t="s">
        <v>13</v>
      </c>
      <c r="D871" s="12">
        <v>7832</v>
      </c>
      <c r="E871" s="11" t="s">
        <v>314</v>
      </c>
      <c r="F871" s="11" t="s">
        <v>315</v>
      </c>
      <c r="G871" s="11" t="s">
        <v>404</v>
      </c>
      <c r="H871" s="14">
        <v>132218</v>
      </c>
      <c r="I871" s="14">
        <v>133617</v>
      </c>
      <c r="J871" s="17">
        <v>134580</v>
      </c>
      <c r="K871">
        <f>IF(SUM(Tabelle1[[#This Row],[Abr.-Menge 2019]:[Abr.-Menge 2021]])&gt;0,AVERAGEIF(Tabelle1[[#This Row],[Abr.-Menge 2019]:[Abr.-Menge 2021]],"&gt;0"),0)</f>
        <v>133471.66666666666</v>
      </c>
      <c r="L8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72" spans="2:12" x14ac:dyDescent="0.3">
      <c r="B872" s="9" t="s">
        <v>12</v>
      </c>
      <c r="C872" s="9" t="s">
        <v>13</v>
      </c>
      <c r="D872" s="10">
        <v>7832</v>
      </c>
      <c r="E872" s="9" t="s">
        <v>314</v>
      </c>
      <c r="F872" s="9" t="s">
        <v>316</v>
      </c>
      <c r="G872" s="9" t="s">
        <v>404</v>
      </c>
      <c r="H872" s="13">
        <v>109485</v>
      </c>
      <c r="I872" s="13">
        <v>112091</v>
      </c>
      <c r="J872" s="16">
        <v>118293</v>
      </c>
      <c r="K872">
        <f>IF(SUM(Tabelle1[[#This Row],[Abr.-Menge 2019]:[Abr.-Menge 2021]])&gt;0,AVERAGEIF(Tabelle1[[#This Row],[Abr.-Menge 2019]:[Abr.-Menge 2021]],"&gt;0"),0)</f>
        <v>113289.66666666667</v>
      </c>
      <c r="L8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73" spans="2:12" x14ac:dyDescent="0.3">
      <c r="B873" s="11" t="s">
        <v>12</v>
      </c>
      <c r="C873" s="11" t="s">
        <v>13</v>
      </c>
      <c r="D873" s="12">
        <v>7832</v>
      </c>
      <c r="E873" s="11" t="s">
        <v>314</v>
      </c>
      <c r="F873" s="11" t="s">
        <v>59</v>
      </c>
      <c r="G873" s="11" t="s">
        <v>403</v>
      </c>
      <c r="H873" s="14">
        <v>37766</v>
      </c>
      <c r="I873" s="14">
        <v>39428</v>
      </c>
      <c r="J873" s="17">
        <v>45636</v>
      </c>
      <c r="K873">
        <f>IF(SUM(Tabelle1[[#This Row],[Abr.-Menge 2019]:[Abr.-Menge 2021]])&gt;0,AVERAGEIF(Tabelle1[[#This Row],[Abr.-Menge 2019]:[Abr.-Menge 2021]],"&gt;0"),0)</f>
        <v>40943.333333333336</v>
      </c>
      <c r="L8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4" spans="2:12" x14ac:dyDescent="0.3">
      <c r="B874" s="9" t="s">
        <v>12</v>
      </c>
      <c r="C874" s="9" t="s">
        <v>13</v>
      </c>
      <c r="D874" s="10">
        <v>7832</v>
      </c>
      <c r="E874" s="9" t="s">
        <v>314</v>
      </c>
      <c r="F874" s="9" t="s">
        <v>88</v>
      </c>
      <c r="G874" s="9" t="s">
        <v>403</v>
      </c>
      <c r="H874" s="13">
        <v>43417</v>
      </c>
      <c r="I874" s="13">
        <v>41070</v>
      </c>
      <c r="J874" s="16">
        <v>47423</v>
      </c>
      <c r="K874">
        <f>IF(SUM(Tabelle1[[#This Row],[Abr.-Menge 2019]:[Abr.-Menge 2021]])&gt;0,AVERAGEIF(Tabelle1[[#This Row],[Abr.-Menge 2019]:[Abr.-Menge 2021]],"&gt;0"),0)</f>
        <v>43970</v>
      </c>
      <c r="L8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5" spans="2:12" x14ac:dyDescent="0.3">
      <c r="B875" s="11" t="s">
        <v>12</v>
      </c>
      <c r="C875" s="11" t="s">
        <v>13</v>
      </c>
      <c r="D875" s="12">
        <v>7833</v>
      </c>
      <c r="E875" s="11" t="s">
        <v>317</v>
      </c>
      <c r="F875" s="11" t="s">
        <v>22</v>
      </c>
      <c r="G875" s="11" t="s">
        <v>403</v>
      </c>
      <c r="H875" s="14">
        <v>39694</v>
      </c>
      <c r="I875" s="14">
        <v>33473</v>
      </c>
      <c r="J875" s="17">
        <v>41576</v>
      </c>
      <c r="K875">
        <f>IF(SUM(Tabelle1[[#This Row],[Abr.-Menge 2019]:[Abr.-Menge 2021]])&gt;0,AVERAGEIF(Tabelle1[[#This Row],[Abr.-Menge 2019]:[Abr.-Menge 2021]],"&gt;0"),0)</f>
        <v>38247.666666666664</v>
      </c>
      <c r="L8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6" spans="2:12" x14ac:dyDescent="0.3">
      <c r="B876" s="9" t="s">
        <v>12</v>
      </c>
      <c r="C876" s="9" t="s">
        <v>13</v>
      </c>
      <c r="D876" s="10">
        <v>7833</v>
      </c>
      <c r="E876" s="9" t="s">
        <v>317</v>
      </c>
      <c r="F876" s="9" t="s">
        <v>24</v>
      </c>
      <c r="G876" s="9" t="s">
        <v>403</v>
      </c>
      <c r="H876" s="13">
        <v>0</v>
      </c>
      <c r="I876" s="13">
        <v>28243</v>
      </c>
      <c r="J876" s="16">
        <v>35590</v>
      </c>
      <c r="K876">
        <f>IF(SUM(Tabelle1[[#This Row],[Abr.-Menge 2019]:[Abr.-Menge 2021]])&gt;0,AVERAGEIF(Tabelle1[[#This Row],[Abr.-Menge 2019]:[Abr.-Menge 2021]],"&gt;0"),0)</f>
        <v>31916.5</v>
      </c>
      <c r="L8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7" spans="2:12" x14ac:dyDescent="0.3">
      <c r="B877" s="11" t="s">
        <v>12</v>
      </c>
      <c r="C877" s="11" t="s">
        <v>13</v>
      </c>
      <c r="D877" s="12">
        <v>7833</v>
      </c>
      <c r="E877" s="11" t="s">
        <v>317</v>
      </c>
      <c r="F877" s="11" t="s">
        <v>18</v>
      </c>
      <c r="G877" s="11" t="s">
        <v>403</v>
      </c>
      <c r="H877" s="14">
        <v>0</v>
      </c>
      <c r="I877" s="14">
        <v>0</v>
      </c>
      <c r="J877" s="17">
        <v>0</v>
      </c>
      <c r="K877">
        <f>IF(SUM(Tabelle1[[#This Row],[Abr.-Menge 2019]:[Abr.-Menge 2021]])&gt;0,AVERAGEIF(Tabelle1[[#This Row],[Abr.-Menge 2019]:[Abr.-Menge 2021]],"&gt;0"),0)</f>
        <v>0</v>
      </c>
      <c r="L8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8" spans="2:12" x14ac:dyDescent="0.3">
      <c r="B878" s="9" t="s">
        <v>12</v>
      </c>
      <c r="C878" s="9" t="s">
        <v>13</v>
      </c>
      <c r="D878" s="10">
        <v>7833</v>
      </c>
      <c r="E878" s="9" t="s">
        <v>317</v>
      </c>
      <c r="F878" s="9" t="s">
        <v>29</v>
      </c>
      <c r="G878" s="9" t="s">
        <v>403</v>
      </c>
      <c r="H878" s="13">
        <v>0</v>
      </c>
      <c r="I878" s="13">
        <v>12285</v>
      </c>
      <c r="J878" s="16">
        <v>17742</v>
      </c>
      <c r="K878">
        <f>IF(SUM(Tabelle1[[#This Row],[Abr.-Menge 2019]:[Abr.-Menge 2021]])&gt;0,AVERAGEIF(Tabelle1[[#This Row],[Abr.-Menge 2019]:[Abr.-Menge 2021]],"&gt;0"),0)</f>
        <v>15013.5</v>
      </c>
      <c r="L8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79" spans="2:12" x14ac:dyDescent="0.3">
      <c r="B879" s="11" t="s">
        <v>12</v>
      </c>
      <c r="C879" s="11" t="s">
        <v>13</v>
      </c>
      <c r="D879" s="12">
        <v>7834</v>
      </c>
      <c r="E879" s="11" t="s">
        <v>318</v>
      </c>
      <c r="F879" s="11" t="s">
        <v>16</v>
      </c>
      <c r="G879" s="11" t="s">
        <v>403</v>
      </c>
      <c r="H879" s="14">
        <v>23895</v>
      </c>
      <c r="I879" s="14">
        <v>21975</v>
      </c>
      <c r="J879" s="17">
        <v>26356</v>
      </c>
      <c r="K879">
        <f>IF(SUM(Tabelle1[[#This Row],[Abr.-Menge 2019]:[Abr.-Menge 2021]])&gt;0,AVERAGEIF(Tabelle1[[#This Row],[Abr.-Menge 2019]:[Abr.-Menge 2021]],"&gt;0"),0)</f>
        <v>24075.333333333332</v>
      </c>
      <c r="L8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0" spans="2:12" x14ac:dyDescent="0.3">
      <c r="B880" s="9" t="s">
        <v>12</v>
      </c>
      <c r="C880" s="9" t="s">
        <v>13</v>
      </c>
      <c r="D880" s="10">
        <v>7834</v>
      </c>
      <c r="E880" s="9" t="s">
        <v>318</v>
      </c>
      <c r="F880" s="9" t="s">
        <v>22</v>
      </c>
      <c r="G880" s="9" t="s">
        <v>403</v>
      </c>
      <c r="H880" s="13">
        <v>26772</v>
      </c>
      <c r="I880" s="13">
        <v>25521</v>
      </c>
      <c r="J880" s="16">
        <v>31085</v>
      </c>
      <c r="K880">
        <f>IF(SUM(Tabelle1[[#This Row],[Abr.-Menge 2019]:[Abr.-Menge 2021]])&gt;0,AVERAGEIF(Tabelle1[[#This Row],[Abr.-Menge 2019]:[Abr.-Menge 2021]],"&gt;0"),0)</f>
        <v>27792.666666666668</v>
      </c>
      <c r="L8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1" spans="2:12" x14ac:dyDescent="0.3">
      <c r="B881" s="11" t="s">
        <v>12</v>
      </c>
      <c r="C881" s="11" t="s">
        <v>13</v>
      </c>
      <c r="D881" s="12">
        <v>7834</v>
      </c>
      <c r="E881" s="11" t="s">
        <v>318</v>
      </c>
      <c r="F881" s="11" t="s">
        <v>17</v>
      </c>
      <c r="G881" s="11" t="s">
        <v>403</v>
      </c>
      <c r="H881" s="14">
        <v>30989</v>
      </c>
      <c r="I881" s="14">
        <v>29234</v>
      </c>
      <c r="J881" s="17">
        <v>33109</v>
      </c>
      <c r="K881">
        <f>IF(SUM(Tabelle1[[#This Row],[Abr.-Menge 2019]:[Abr.-Menge 2021]])&gt;0,AVERAGEIF(Tabelle1[[#This Row],[Abr.-Menge 2019]:[Abr.-Menge 2021]],"&gt;0"),0)</f>
        <v>31110.666666666668</v>
      </c>
      <c r="L8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2" spans="2:12" x14ac:dyDescent="0.3">
      <c r="B882" s="9" t="s">
        <v>12</v>
      </c>
      <c r="C882" s="9" t="s">
        <v>13</v>
      </c>
      <c r="D882" s="10">
        <v>7834</v>
      </c>
      <c r="E882" s="9" t="s">
        <v>318</v>
      </c>
      <c r="F882" s="9" t="s">
        <v>23</v>
      </c>
      <c r="G882" s="9" t="s">
        <v>403</v>
      </c>
      <c r="H882" s="13">
        <v>19886</v>
      </c>
      <c r="I882" s="13">
        <v>18171</v>
      </c>
      <c r="J882" s="16">
        <v>22235</v>
      </c>
      <c r="K882">
        <f>IF(SUM(Tabelle1[[#This Row],[Abr.-Menge 2019]:[Abr.-Menge 2021]])&gt;0,AVERAGEIF(Tabelle1[[#This Row],[Abr.-Menge 2019]:[Abr.-Menge 2021]],"&gt;0"),0)</f>
        <v>20097.333333333332</v>
      </c>
      <c r="L8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3" spans="2:12" x14ac:dyDescent="0.3">
      <c r="B883" s="11" t="s">
        <v>12</v>
      </c>
      <c r="C883" s="11" t="s">
        <v>13</v>
      </c>
      <c r="D883" s="12">
        <v>7834</v>
      </c>
      <c r="E883" s="11" t="s">
        <v>318</v>
      </c>
      <c r="F883" s="11" t="s">
        <v>18</v>
      </c>
      <c r="G883" s="11" t="s">
        <v>403</v>
      </c>
      <c r="H883" s="14">
        <v>34713</v>
      </c>
      <c r="I883" s="14">
        <v>34631</v>
      </c>
      <c r="J883" s="17">
        <v>41011</v>
      </c>
      <c r="K883">
        <f>IF(SUM(Tabelle1[[#This Row],[Abr.-Menge 2019]:[Abr.-Menge 2021]])&gt;0,AVERAGEIF(Tabelle1[[#This Row],[Abr.-Menge 2019]:[Abr.-Menge 2021]],"&gt;0"),0)</f>
        <v>36785</v>
      </c>
      <c r="L8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4" spans="2:12" x14ac:dyDescent="0.3">
      <c r="B884" s="9" t="s">
        <v>12</v>
      </c>
      <c r="C884" s="9" t="s">
        <v>13</v>
      </c>
      <c r="D884" s="10">
        <v>7835</v>
      </c>
      <c r="E884" s="9" t="s">
        <v>319</v>
      </c>
      <c r="F884" s="9" t="s">
        <v>17</v>
      </c>
      <c r="G884" s="9" t="s">
        <v>403</v>
      </c>
      <c r="H884" s="13">
        <v>24470</v>
      </c>
      <c r="I884" s="13">
        <v>22688</v>
      </c>
      <c r="J884" s="16">
        <v>25293</v>
      </c>
      <c r="K884">
        <f>IF(SUM(Tabelle1[[#This Row],[Abr.-Menge 2019]:[Abr.-Menge 2021]])&gt;0,AVERAGEIF(Tabelle1[[#This Row],[Abr.-Menge 2019]:[Abr.-Menge 2021]],"&gt;0"),0)</f>
        <v>24150.333333333332</v>
      </c>
      <c r="L8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5" spans="2:12" x14ac:dyDescent="0.3">
      <c r="B885" s="11" t="s">
        <v>12</v>
      </c>
      <c r="C885" s="11" t="s">
        <v>13</v>
      </c>
      <c r="D885" s="12">
        <v>7835</v>
      </c>
      <c r="E885" s="11" t="s">
        <v>319</v>
      </c>
      <c r="F885" s="11" t="s">
        <v>17</v>
      </c>
      <c r="G885" s="11" t="s">
        <v>403</v>
      </c>
      <c r="H885" s="14">
        <v>8628</v>
      </c>
      <c r="I885" s="14">
        <v>6831</v>
      </c>
      <c r="J885" s="17">
        <v>10213</v>
      </c>
      <c r="K885">
        <f>IF(SUM(Tabelle1[[#This Row],[Abr.-Menge 2019]:[Abr.-Menge 2021]])&gt;0,AVERAGEIF(Tabelle1[[#This Row],[Abr.-Menge 2019]:[Abr.-Menge 2021]],"&gt;0"),0)</f>
        <v>8557.3333333333339</v>
      </c>
      <c r="L8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6" spans="2:12" x14ac:dyDescent="0.3">
      <c r="B886" s="9" t="s">
        <v>12</v>
      </c>
      <c r="C886" s="9" t="s">
        <v>13</v>
      </c>
      <c r="D886" s="10">
        <v>7835</v>
      </c>
      <c r="E886" s="9" t="s">
        <v>319</v>
      </c>
      <c r="F886" s="9" t="s">
        <v>24</v>
      </c>
      <c r="G886" s="9" t="s">
        <v>403</v>
      </c>
      <c r="H886" s="13">
        <v>25411</v>
      </c>
      <c r="I886" s="13">
        <v>25140</v>
      </c>
      <c r="J886" s="16">
        <v>29256</v>
      </c>
      <c r="K886">
        <f>IF(SUM(Tabelle1[[#This Row],[Abr.-Menge 2019]:[Abr.-Menge 2021]])&gt;0,AVERAGEIF(Tabelle1[[#This Row],[Abr.-Menge 2019]:[Abr.-Menge 2021]],"&gt;0"),0)</f>
        <v>26602.333333333332</v>
      </c>
      <c r="L8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7" spans="2:12" x14ac:dyDescent="0.3">
      <c r="B887" s="11" t="s">
        <v>12</v>
      </c>
      <c r="C887" s="11" t="s">
        <v>13</v>
      </c>
      <c r="D887" s="12">
        <v>7835</v>
      </c>
      <c r="E887" s="11" t="s">
        <v>319</v>
      </c>
      <c r="F887" s="11" t="s">
        <v>29</v>
      </c>
      <c r="G887" s="11" t="s">
        <v>403</v>
      </c>
      <c r="H887" s="14">
        <v>15220</v>
      </c>
      <c r="I887" s="14">
        <v>14139</v>
      </c>
      <c r="J887" s="17">
        <v>16231</v>
      </c>
      <c r="K887">
        <f>IF(SUM(Tabelle1[[#This Row],[Abr.-Menge 2019]:[Abr.-Menge 2021]])&gt;0,AVERAGEIF(Tabelle1[[#This Row],[Abr.-Menge 2019]:[Abr.-Menge 2021]],"&gt;0"),0)</f>
        <v>15196.666666666666</v>
      </c>
      <c r="L8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8" spans="2:12" x14ac:dyDescent="0.3">
      <c r="B888" s="9" t="s">
        <v>12</v>
      </c>
      <c r="C888" s="9" t="s">
        <v>13</v>
      </c>
      <c r="D888" s="10">
        <v>7835</v>
      </c>
      <c r="E888" s="9" t="s">
        <v>319</v>
      </c>
      <c r="F888" s="9" t="s">
        <v>320</v>
      </c>
      <c r="G888" s="9" t="s">
        <v>403</v>
      </c>
      <c r="H888" s="13">
        <v>13801</v>
      </c>
      <c r="I888" s="13">
        <v>15108</v>
      </c>
      <c r="J888" s="16">
        <v>18425</v>
      </c>
      <c r="K888">
        <f>IF(SUM(Tabelle1[[#This Row],[Abr.-Menge 2019]:[Abr.-Menge 2021]])&gt;0,AVERAGEIF(Tabelle1[[#This Row],[Abr.-Menge 2019]:[Abr.-Menge 2021]],"&gt;0"),0)</f>
        <v>15778</v>
      </c>
      <c r="L8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89" spans="2:12" x14ac:dyDescent="0.3">
      <c r="B889" s="11" t="s">
        <v>12</v>
      </c>
      <c r="C889" s="11" t="s">
        <v>13</v>
      </c>
      <c r="D889" s="12">
        <v>7835</v>
      </c>
      <c r="E889" s="11" t="s">
        <v>319</v>
      </c>
      <c r="F889" s="11" t="s">
        <v>321</v>
      </c>
      <c r="G889" s="11" t="s">
        <v>403</v>
      </c>
      <c r="H889" s="14">
        <v>21659</v>
      </c>
      <c r="I889" s="14">
        <v>20433</v>
      </c>
      <c r="J889" s="17">
        <v>25332</v>
      </c>
      <c r="K889">
        <f>IF(SUM(Tabelle1[[#This Row],[Abr.-Menge 2019]:[Abr.-Menge 2021]])&gt;0,AVERAGEIF(Tabelle1[[#This Row],[Abr.-Menge 2019]:[Abr.-Menge 2021]],"&gt;0"),0)</f>
        <v>22474.666666666668</v>
      </c>
      <c r="L8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0" spans="2:12" x14ac:dyDescent="0.3">
      <c r="B890" s="9" t="s">
        <v>12</v>
      </c>
      <c r="C890" s="9" t="s">
        <v>13</v>
      </c>
      <c r="D890" s="10">
        <v>7836</v>
      </c>
      <c r="E890" s="9" t="s">
        <v>322</v>
      </c>
      <c r="F890" s="9" t="s">
        <v>16</v>
      </c>
      <c r="G890" s="9" t="s">
        <v>403</v>
      </c>
      <c r="H890" s="13">
        <v>24434</v>
      </c>
      <c r="I890" s="13">
        <v>21945</v>
      </c>
      <c r="J890" s="16">
        <v>26718</v>
      </c>
      <c r="K890">
        <f>IF(SUM(Tabelle1[[#This Row],[Abr.-Menge 2019]:[Abr.-Menge 2021]])&gt;0,AVERAGEIF(Tabelle1[[#This Row],[Abr.-Menge 2019]:[Abr.-Menge 2021]],"&gt;0"),0)</f>
        <v>24365.666666666668</v>
      </c>
      <c r="L8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1" spans="2:12" x14ac:dyDescent="0.3">
      <c r="B891" s="11" t="s">
        <v>12</v>
      </c>
      <c r="C891" s="11" t="s">
        <v>13</v>
      </c>
      <c r="D891" s="12">
        <v>7836</v>
      </c>
      <c r="E891" s="11" t="s">
        <v>322</v>
      </c>
      <c r="F891" s="11" t="s">
        <v>22</v>
      </c>
      <c r="G891" s="11" t="s">
        <v>403</v>
      </c>
      <c r="H891" s="14">
        <v>37442</v>
      </c>
      <c r="I891" s="14">
        <v>38029</v>
      </c>
      <c r="J891" s="17">
        <v>45074</v>
      </c>
      <c r="K891">
        <f>IF(SUM(Tabelle1[[#This Row],[Abr.-Menge 2019]:[Abr.-Menge 2021]])&gt;0,AVERAGEIF(Tabelle1[[#This Row],[Abr.-Menge 2019]:[Abr.-Menge 2021]],"&gt;0"),0)</f>
        <v>40181.666666666664</v>
      </c>
      <c r="L8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2" spans="2:12" x14ac:dyDescent="0.3">
      <c r="B892" s="9" t="s">
        <v>12</v>
      </c>
      <c r="C892" s="9" t="s">
        <v>13</v>
      </c>
      <c r="D892" s="10">
        <v>7836</v>
      </c>
      <c r="E892" s="9" t="s">
        <v>322</v>
      </c>
      <c r="F892" s="9" t="s">
        <v>23</v>
      </c>
      <c r="G892" s="9" t="s">
        <v>403</v>
      </c>
      <c r="H892" s="13">
        <v>18455</v>
      </c>
      <c r="I892" s="13">
        <v>16914</v>
      </c>
      <c r="J892" s="16">
        <v>19726</v>
      </c>
      <c r="K892">
        <f>IF(SUM(Tabelle1[[#This Row],[Abr.-Menge 2019]:[Abr.-Menge 2021]])&gt;0,AVERAGEIF(Tabelle1[[#This Row],[Abr.-Menge 2019]:[Abr.-Menge 2021]],"&gt;0"),0)</f>
        <v>18365</v>
      </c>
      <c r="L8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3" spans="2:12" x14ac:dyDescent="0.3">
      <c r="B893" s="11" t="s">
        <v>12</v>
      </c>
      <c r="C893" s="11" t="s">
        <v>13</v>
      </c>
      <c r="D893" s="12">
        <v>7837</v>
      </c>
      <c r="E893" s="11" t="s">
        <v>323</v>
      </c>
      <c r="F893" s="11" t="s">
        <v>16</v>
      </c>
      <c r="G893" s="11" t="s">
        <v>403</v>
      </c>
      <c r="H893" s="14">
        <v>29030</v>
      </c>
      <c r="I893" s="14">
        <v>28178</v>
      </c>
      <c r="J893" s="17">
        <v>32972</v>
      </c>
      <c r="K893">
        <f>IF(SUM(Tabelle1[[#This Row],[Abr.-Menge 2019]:[Abr.-Menge 2021]])&gt;0,AVERAGEIF(Tabelle1[[#This Row],[Abr.-Menge 2019]:[Abr.-Menge 2021]],"&gt;0"),0)</f>
        <v>30060</v>
      </c>
      <c r="L8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4" spans="2:12" x14ac:dyDescent="0.3">
      <c r="B894" s="9" t="s">
        <v>12</v>
      </c>
      <c r="C894" s="9" t="s">
        <v>13</v>
      </c>
      <c r="D894" s="10">
        <v>7837</v>
      </c>
      <c r="E894" s="9" t="s">
        <v>323</v>
      </c>
      <c r="F894" s="9" t="s">
        <v>31</v>
      </c>
      <c r="G894" s="9" t="s">
        <v>404</v>
      </c>
      <c r="H894" s="13">
        <v>61229</v>
      </c>
      <c r="I894" s="13">
        <v>51248</v>
      </c>
      <c r="J894" s="16">
        <v>62080</v>
      </c>
      <c r="K894">
        <f>IF(SUM(Tabelle1[[#This Row],[Abr.-Menge 2019]:[Abr.-Menge 2021]])&gt;0,AVERAGEIF(Tabelle1[[#This Row],[Abr.-Menge 2019]:[Abr.-Menge 2021]],"&gt;0"),0)</f>
        <v>58185.666666666664</v>
      </c>
      <c r="L8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895" spans="2:12" x14ac:dyDescent="0.3">
      <c r="B895" s="11" t="s">
        <v>12</v>
      </c>
      <c r="C895" s="11" t="s">
        <v>13</v>
      </c>
      <c r="D895" s="12">
        <v>7837</v>
      </c>
      <c r="E895" s="11" t="s">
        <v>323</v>
      </c>
      <c r="F895" s="11" t="s">
        <v>41</v>
      </c>
      <c r="G895" s="11" t="s">
        <v>403</v>
      </c>
      <c r="H895" s="14">
        <v>22161</v>
      </c>
      <c r="I895" s="14">
        <v>12822</v>
      </c>
      <c r="J895" s="17">
        <v>41816</v>
      </c>
      <c r="K895">
        <f>IF(SUM(Tabelle1[[#This Row],[Abr.-Menge 2019]:[Abr.-Menge 2021]])&gt;0,AVERAGEIF(Tabelle1[[#This Row],[Abr.-Menge 2019]:[Abr.-Menge 2021]],"&gt;0"),0)</f>
        <v>25599.666666666668</v>
      </c>
      <c r="L8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6" spans="2:12" x14ac:dyDescent="0.3">
      <c r="B896" s="9" t="s">
        <v>12</v>
      </c>
      <c r="C896" s="9" t="s">
        <v>13</v>
      </c>
      <c r="D896" s="10">
        <v>7837</v>
      </c>
      <c r="E896" s="9" t="s">
        <v>323</v>
      </c>
      <c r="F896" s="9" t="s">
        <v>45</v>
      </c>
      <c r="G896" s="9" t="s">
        <v>403</v>
      </c>
      <c r="H896" s="13">
        <v>13532</v>
      </c>
      <c r="I896" s="13">
        <v>12718</v>
      </c>
      <c r="J896" s="16">
        <v>16398</v>
      </c>
      <c r="K896">
        <f>IF(SUM(Tabelle1[[#This Row],[Abr.-Menge 2019]:[Abr.-Menge 2021]])&gt;0,AVERAGEIF(Tabelle1[[#This Row],[Abr.-Menge 2019]:[Abr.-Menge 2021]],"&gt;0"),0)</f>
        <v>14216</v>
      </c>
      <c r="L8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7" spans="2:12" x14ac:dyDescent="0.3">
      <c r="B897" s="11" t="s">
        <v>12</v>
      </c>
      <c r="C897" s="11" t="s">
        <v>13</v>
      </c>
      <c r="D897" s="12">
        <v>7837</v>
      </c>
      <c r="E897" s="11" t="s">
        <v>323</v>
      </c>
      <c r="F897" s="11" t="s">
        <v>104</v>
      </c>
      <c r="G897" s="11" t="s">
        <v>403</v>
      </c>
      <c r="H897" s="14">
        <v>40508</v>
      </c>
      <c r="I897" s="14">
        <v>34767</v>
      </c>
      <c r="J897" s="17">
        <v>36286</v>
      </c>
      <c r="K897">
        <f>IF(SUM(Tabelle1[[#This Row],[Abr.-Menge 2019]:[Abr.-Menge 2021]])&gt;0,AVERAGEIF(Tabelle1[[#This Row],[Abr.-Menge 2019]:[Abr.-Menge 2021]],"&gt;0"),0)</f>
        <v>37187</v>
      </c>
      <c r="L8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8" spans="2:12" x14ac:dyDescent="0.3">
      <c r="B898" s="9" t="s">
        <v>12</v>
      </c>
      <c r="C898" s="9" t="s">
        <v>13</v>
      </c>
      <c r="D898" s="10">
        <v>7837</v>
      </c>
      <c r="E898" s="9" t="s">
        <v>323</v>
      </c>
      <c r="F898" s="9" t="s">
        <v>39</v>
      </c>
      <c r="G898" s="9" t="s">
        <v>403</v>
      </c>
      <c r="H898" s="13">
        <v>0</v>
      </c>
      <c r="I898" s="13">
        <v>4901</v>
      </c>
      <c r="J898" s="16">
        <v>12275</v>
      </c>
      <c r="K898">
        <f>IF(SUM(Tabelle1[[#This Row],[Abr.-Menge 2019]:[Abr.-Menge 2021]])&gt;0,AVERAGEIF(Tabelle1[[#This Row],[Abr.-Menge 2019]:[Abr.-Menge 2021]],"&gt;0"),0)</f>
        <v>8588</v>
      </c>
      <c r="L8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899" spans="2:12" x14ac:dyDescent="0.3">
      <c r="B899" s="11" t="s">
        <v>12</v>
      </c>
      <c r="C899" s="11" t="s">
        <v>13</v>
      </c>
      <c r="D899" s="12">
        <v>7837</v>
      </c>
      <c r="E899" s="11" t="s">
        <v>323</v>
      </c>
      <c r="F899" s="11" t="s">
        <v>67</v>
      </c>
      <c r="G899" s="11" t="s">
        <v>403</v>
      </c>
      <c r="H899" s="14">
        <v>16767</v>
      </c>
      <c r="I899" s="14">
        <v>16541</v>
      </c>
      <c r="J899" s="17">
        <v>18570</v>
      </c>
      <c r="K899">
        <f>IF(SUM(Tabelle1[[#This Row],[Abr.-Menge 2019]:[Abr.-Menge 2021]])&gt;0,AVERAGEIF(Tabelle1[[#This Row],[Abr.-Menge 2019]:[Abr.-Menge 2021]],"&gt;0"),0)</f>
        <v>17292.666666666668</v>
      </c>
      <c r="L8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0" spans="2:12" x14ac:dyDescent="0.3">
      <c r="B900" s="9" t="s">
        <v>12</v>
      </c>
      <c r="C900" s="9" t="s">
        <v>13</v>
      </c>
      <c r="D900" s="10">
        <v>7837</v>
      </c>
      <c r="E900" s="9" t="s">
        <v>323</v>
      </c>
      <c r="F900" s="9" t="s">
        <v>68</v>
      </c>
      <c r="G900" s="9" t="s">
        <v>403</v>
      </c>
      <c r="H900" s="13">
        <v>19770</v>
      </c>
      <c r="I900" s="13">
        <v>17040</v>
      </c>
      <c r="J900" s="16">
        <v>17540</v>
      </c>
      <c r="K900">
        <f>IF(SUM(Tabelle1[[#This Row],[Abr.-Menge 2019]:[Abr.-Menge 2021]])&gt;0,AVERAGEIF(Tabelle1[[#This Row],[Abr.-Menge 2019]:[Abr.-Menge 2021]],"&gt;0"),0)</f>
        <v>18116.666666666668</v>
      </c>
      <c r="L9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1" spans="2:12" x14ac:dyDescent="0.3">
      <c r="B901" s="11" t="s">
        <v>12</v>
      </c>
      <c r="C901" s="11" t="s">
        <v>13</v>
      </c>
      <c r="D901" s="12">
        <v>7837</v>
      </c>
      <c r="E901" s="11" t="s">
        <v>323</v>
      </c>
      <c r="F901" s="11" t="s">
        <v>107</v>
      </c>
      <c r="G901" s="11" t="s">
        <v>403</v>
      </c>
      <c r="H901" s="14">
        <v>17672</v>
      </c>
      <c r="I901" s="14">
        <v>17441</v>
      </c>
      <c r="J901" s="17">
        <v>19716</v>
      </c>
      <c r="K901">
        <f>IF(SUM(Tabelle1[[#This Row],[Abr.-Menge 2019]:[Abr.-Menge 2021]])&gt;0,AVERAGEIF(Tabelle1[[#This Row],[Abr.-Menge 2019]:[Abr.-Menge 2021]],"&gt;0"),0)</f>
        <v>18276.333333333332</v>
      </c>
      <c r="L9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2" spans="2:12" x14ac:dyDescent="0.3">
      <c r="B902" s="9" t="s">
        <v>12</v>
      </c>
      <c r="C902" s="9" t="s">
        <v>13</v>
      </c>
      <c r="D902" s="10">
        <v>7837</v>
      </c>
      <c r="E902" s="9" t="s">
        <v>323</v>
      </c>
      <c r="F902" s="9" t="s">
        <v>73</v>
      </c>
      <c r="G902" s="9" t="s">
        <v>403</v>
      </c>
      <c r="H902" s="13">
        <v>34129</v>
      </c>
      <c r="I902" s="13">
        <v>33218</v>
      </c>
      <c r="J902" s="16">
        <v>37682</v>
      </c>
      <c r="K902">
        <f>IF(SUM(Tabelle1[[#This Row],[Abr.-Menge 2019]:[Abr.-Menge 2021]])&gt;0,AVERAGEIF(Tabelle1[[#This Row],[Abr.-Menge 2019]:[Abr.-Menge 2021]],"&gt;0"),0)</f>
        <v>35009.666666666664</v>
      </c>
      <c r="L9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3" spans="2:12" x14ac:dyDescent="0.3">
      <c r="B903" s="11" t="s">
        <v>12</v>
      </c>
      <c r="C903" s="11" t="s">
        <v>13</v>
      </c>
      <c r="D903" s="12">
        <v>7837</v>
      </c>
      <c r="E903" s="11" t="s">
        <v>323</v>
      </c>
      <c r="F903" s="11" t="s">
        <v>73</v>
      </c>
      <c r="G903" s="11" t="s">
        <v>403</v>
      </c>
      <c r="H903" s="14">
        <v>13641</v>
      </c>
      <c r="I903" s="14">
        <v>13191</v>
      </c>
      <c r="J903" s="17">
        <v>14781</v>
      </c>
      <c r="K903">
        <f>IF(SUM(Tabelle1[[#This Row],[Abr.-Menge 2019]:[Abr.-Menge 2021]])&gt;0,AVERAGEIF(Tabelle1[[#This Row],[Abr.-Menge 2019]:[Abr.-Menge 2021]],"&gt;0"),0)</f>
        <v>13871</v>
      </c>
      <c r="L9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4" spans="2:12" x14ac:dyDescent="0.3">
      <c r="B904" s="9" t="s">
        <v>12</v>
      </c>
      <c r="C904" s="9" t="s">
        <v>13</v>
      </c>
      <c r="D904" s="10">
        <v>7837</v>
      </c>
      <c r="E904" s="9" t="s">
        <v>323</v>
      </c>
      <c r="F904" s="9" t="s">
        <v>73</v>
      </c>
      <c r="G904" s="9" t="s">
        <v>403</v>
      </c>
      <c r="H904" s="13">
        <v>5409</v>
      </c>
      <c r="I904" s="13">
        <v>4948</v>
      </c>
      <c r="J904" s="16">
        <v>6085</v>
      </c>
      <c r="K904">
        <f>IF(SUM(Tabelle1[[#This Row],[Abr.-Menge 2019]:[Abr.-Menge 2021]])&gt;0,AVERAGEIF(Tabelle1[[#This Row],[Abr.-Menge 2019]:[Abr.-Menge 2021]],"&gt;0"),0)</f>
        <v>5480.666666666667</v>
      </c>
      <c r="L9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5" spans="2:12" x14ac:dyDescent="0.3">
      <c r="B905" s="11" t="s">
        <v>12</v>
      </c>
      <c r="C905" s="11" t="s">
        <v>13</v>
      </c>
      <c r="D905" s="12">
        <v>7837</v>
      </c>
      <c r="E905" s="11" t="s">
        <v>323</v>
      </c>
      <c r="F905" s="11" t="s">
        <v>75</v>
      </c>
      <c r="G905" s="11" t="s">
        <v>403</v>
      </c>
      <c r="H905" s="14">
        <v>25491</v>
      </c>
      <c r="I905" s="14">
        <v>24998</v>
      </c>
      <c r="J905" s="17">
        <v>29565</v>
      </c>
      <c r="K905">
        <f>IF(SUM(Tabelle1[[#This Row],[Abr.-Menge 2019]:[Abr.-Menge 2021]])&gt;0,AVERAGEIF(Tabelle1[[#This Row],[Abr.-Menge 2019]:[Abr.-Menge 2021]],"&gt;0"),0)</f>
        <v>26684.666666666668</v>
      </c>
      <c r="L9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6" spans="2:12" x14ac:dyDescent="0.3">
      <c r="B906" s="9" t="s">
        <v>12</v>
      </c>
      <c r="C906" s="9" t="s">
        <v>13</v>
      </c>
      <c r="D906" s="10">
        <v>7837</v>
      </c>
      <c r="E906" s="9" t="s">
        <v>323</v>
      </c>
      <c r="F906" s="9" t="s">
        <v>75</v>
      </c>
      <c r="G906" s="9" t="s">
        <v>403</v>
      </c>
      <c r="H906" s="13">
        <v>16976</v>
      </c>
      <c r="I906" s="13">
        <v>14811</v>
      </c>
      <c r="J906" s="16">
        <v>13688</v>
      </c>
      <c r="K906">
        <f>IF(SUM(Tabelle1[[#This Row],[Abr.-Menge 2019]:[Abr.-Menge 2021]])&gt;0,AVERAGEIF(Tabelle1[[#This Row],[Abr.-Menge 2019]:[Abr.-Menge 2021]],"&gt;0"),0)</f>
        <v>15158.333333333334</v>
      </c>
      <c r="L9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7" spans="2:12" x14ac:dyDescent="0.3">
      <c r="B907" s="11" t="s">
        <v>12</v>
      </c>
      <c r="C907" s="11" t="s">
        <v>13</v>
      </c>
      <c r="D907" s="12">
        <v>7837</v>
      </c>
      <c r="E907" s="11" t="s">
        <v>323</v>
      </c>
      <c r="F907" s="11" t="s">
        <v>76</v>
      </c>
      <c r="G907" s="11" t="s">
        <v>403</v>
      </c>
      <c r="H907" s="14">
        <v>18971</v>
      </c>
      <c r="I907" s="14">
        <v>17974</v>
      </c>
      <c r="J907" s="17">
        <v>20496</v>
      </c>
      <c r="K907">
        <f>IF(SUM(Tabelle1[[#This Row],[Abr.-Menge 2019]:[Abr.-Menge 2021]])&gt;0,AVERAGEIF(Tabelle1[[#This Row],[Abr.-Menge 2019]:[Abr.-Menge 2021]],"&gt;0"),0)</f>
        <v>19147</v>
      </c>
      <c r="L9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8" spans="2:12" x14ac:dyDescent="0.3">
      <c r="B908" s="9" t="s">
        <v>12</v>
      </c>
      <c r="C908" s="9" t="s">
        <v>13</v>
      </c>
      <c r="D908" s="10">
        <v>7837</v>
      </c>
      <c r="E908" s="9" t="s">
        <v>323</v>
      </c>
      <c r="F908" s="9" t="s">
        <v>111</v>
      </c>
      <c r="G908" s="9" t="s">
        <v>403</v>
      </c>
      <c r="H908" s="13">
        <v>14379</v>
      </c>
      <c r="I908" s="13">
        <v>17077</v>
      </c>
      <c r="J908" s="16">
        <v>20825</v>
      </c>
      <c r="K908">
        <f>IF(SUM(Tabelle1[[#This Row],[Abr.-Menge 2019]:[Abr.-Menge 2021]])&gt;0,AVERAGEIF(Tabelle1[[#This Row],[Abr.-Menge 2019]:[Abr.-Menge 2021]],"&gt;0"),0)</f>
        <v>17427</v>
      </c>
      <c r="L9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09" spans="2:12" x14ac:dyDescent="0.3">
      <c r="B909" s="11" t="s">
        <v>12</v>
      </c>
      <c r="C909" s="11" t="s">
        <v>13</v>
      </c>
      <c r="D909" s="12">
        <v>7837</v>
      </c>
      <c r="E909" s="11" t="s">
        <v>323</v>
      </c>
      <c r="F909" s="11" t="s">
        <v>113</v>
      </c>
      <c r="G909" s="11" t="s">
        <v>403</v>
      </c>
      <c r="H909" s="14">
        <v>15052</v>
      </c>
      <c r="I909" s="14">
        <v>17202</v>
      </c>
      <c r="J909" s="17">
        <v>20184</v>
      </c>
      <c r="K909">
        <f>IF(SUM(Tabelle1[[#This Row],[Abr.-Menge 2019]:[Abr.-Menge 2021]])&gt;0,AVERAGEIF(Tabelle1[[#This Row],[Abr.-Menge 2019]:[Abr.-Menge 2021]],"&gt;0"),0)</f>
        <v>17479.333333333332</v>
      </c>
      <c r="L9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0" spans="2:12" x14ac:dyDescent="0.3">
      <c r="B910" s="9" t="s">
        <v>12</v>
      </c>
      <c r="C910" s="9" t="s">
        <v>13</v>
      </c>
      <c r="D910" s="10">
        <v>7837</v>
      </c>
      <c r="E910" s="9" t="s">
        <v>323</v>
      </c>
      <c r="F910" s="9" t="s">
        <v>84</v>
      </c>
      <c r="G910" s="9" t="s">
        <v>403</v>
      </c>
      <c r="H910" s="13">
        <v>29424</v>
      </c>
      <c r="I910" s="13">
        <v>31597</v>
      </c>
      <c r="J910" s="16">
        <v>33757</v>
      </c>
      <c r="K910">
        <f>IF(SUM(Tabelle1[[#This Row],[Abr.-Menge 2019]:[Abr.-Menge 2021]])&gt;0,AVERAGEIF(Tabelle1[[#This Row],[Abr.-Menge 2019]:[Abr.-Menge 2021]],"&gt;0"),0)</f>
        <v>31592.666666666668</v>
      </c>
      <c r="L9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1" spans="2:12" x14ac:dyDescent="0.3">
      <c r="B911" s="11" t="s">
        <v>12</v>
      </c>
      <c r="C911" s="11" t="s">
        <v>13</v>
      </c>
      <c r="D911" s="12">
        <v>7837</v>
      </c>
      <c r="E911" s="11" t="s">
        <v>323</v>
      </c>
      <c r="F911" s="11" t="s">
        <v>324</v>
      </c>
      <c r="G911" s="11" t="s">
        <v>403</v>
      </c>
      <c r="H911" s="14">
        <v>33352</v>
      </c>
      <c r="I911" s="14">
        <v>30908</v>
      </c>
      <c r="J911" s="17">
        <v>58864</v>
      </c>
      <c r="K911">
        <f>IF(SUM(Tabelle1[[#This Row],[Abr.-Menge 2019]:[Abr.-Menge 2021]])&gt;0,AVERAGEIF(Tabelle1[[#This Row],[Abr.-Menge 2019]:[Abr.-Menge 2021]],"&gt;0"),0)</f>
        <v>41041.333333333336</v>
      </c>
      <c r="L9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2" spans="2:12" x14ac:dyDescent="0.3">
      <c r="B912" s="9" t="s">
        <v>12</v>
      </c>
      <c r="C912" s="9" t="s">
        <v>13</v>
      </c>
      <c r="D912" s="10">
        <v>7837</v>
      </c>
      <c r="E912" s="9" t="s">
        <v>323</v>
      </c>
      <c r="F912" s="9" t="s">
        <v>88</v>
      </c>
      <c r="G912" s="9" t="s">
        <v>403</v>
      </c>
      <c r="H912" s="13">
        <v>18123</v>
      </c>
      <c r="I912" s="13">
        <v>17257</v>
      </c>
      <c r="J912" s="16">
        <v>20220</v>
      </c>
      <c r="K912">
        <f>IF(SUM(Tabelle1[[#This Row],[Abr.-Menge 2019]:[Abr.-Menge 2021]])&gt;0,AVERAGEIF(Tabelle1[[#This Row],[Abr.-Menge 2019]:[Abr.-Menge 2021]],"&gt;0"),0)</f>
        <v>18533.333333333332</v>
      </c>
      <c r="L9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3" spans="2:12" x14ac:dyDescent="0.3">
      <c r="B913" s="11" t="s">
        <v>12</v>
      </c>
      <c r="C913" s="11" t="s">
        <v>13</v>
      </c>
      <c r="D913" s="12">
        <v>7838</v>
      </c>
      <c r="E913" s="11" t="s">
        <v>325</v>
      </c>
      <c r="F913" s="11" t="s">
        <v>15</v>
      </c>
      <c r="G913" s="11" t="s">
        <v>403</v>
      </c>
      <c r="H913" s="14">
        <v>31341</v>
      </c>
      <c r="I913" s="14">
        <v>29024</v>
      </c>
      <c r="J913" s="17">
        <v>36846</v>
      </c>
      <c r="K913">
        <f>IF(SUM(Tabelle1[[#This Row],[Abr.-Menge 2019]:[Abr.-Menge 2021]])&gt;0,AVERAGEIF(Tabelle1[[#This Row],[Abr.-Menge 2019]:[Abr.-Menge 2021]],"&gt;0"),0)</f>
        <v>32403.666666666668</v>
      </c>
      <c r="L9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4" spans="2:12" x14ac:dyDescent="0.3">
      <c r="B914" s="9" t="s">
        <v>12</v>
      </c>
      <c r="C914" s="9" t="s">
        <v>13</v>
      </c>
      <c r="D914" s="10">
        <v>7838</v>
      </c>
      <c r="E914" s="9" t="s">
        <v>325</v>
      </c>
      <c r="F914" s="9" t="s">
        <v>16</v>
      </c>
      <c r="G914" s="9" t="s">
        <v>403</v>
      </c>
      <c r="H914" s="13">
        <v>34157</v>
      </c>
      <c r="I914" s="13">
        <v>33976</v>
      </c>
      <c r="J914" s="16">
        <v>37910</v>
      </c>
      <c r="K914">
        <f>IF(SUM(Tabelle1[[#This Row],[Abr.-Menge 2019]:[Abr.-Menge 2021]])&gt;0,AVERAGEIF(Tabelle1[[#This Row],[Abr.-Menge 2019]:[Abr.-Menge 2021]],"&gt;0"),0)</f>
        <v>35347.666666666664</v>
      </c>
      <c r="L9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5" spans="2:12" x14ac:dyDescent="0.3">
      <c r="B915" s="11" t="s">
        <v>12</v>
      </c>
      <c r="C915" s="11" t="s">
        <v>13</v>
      </c>
      <c r="D915" s="12">
        <v>7838</v>
      </c>
      <c r="E915" s="11" t="s">
        <v>325</v>
      </c>
      <c r="F915" s="11" t="s">
        <v>22</v>
      </c>
      <c r="G915" s="11" t="s">
        <v>403</v>
      </c>
      <c r="H915" s="14">
        <v>24517</v>
      </c>
      <c r="I915" s="14">
        <v>23753</v>
      </c>
      <c r="J915" s="17">
        <v>27238</v>
      </c>
      <c r="K915">
        <f>IF(SUM(Tabelle1[[#This Row],[Abr.-Menge 2019]:[Abr.-Menge 2021]])&gt;0,AVERAGEIF(Tabelle1[[#This Row],[Abr.-Menge 2019]:[Abr.-Menge 2021]],"&gt;0"),0)</f>
        <v>25169.333333333332</v>
      </c>
      <c r="L9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6" spans="2:12" x14ac:dyDescent="0.3">
      <c r="B916" s="9" t="s">
        <v>12</v>
      </c>
      <c r="C916" s="9" t="s">
        <v>13</v>
      </c>
      <c r="D916" s="10">
        <v>7838</v>
      </c>
      <c r="E916" s="9" t="s">
        <v>325</v>
      </c>
      <c r="F916" s="9" t="s">
        <v>17</v>
      </c>
      <c r="G916" s="9" t="s">
        <v>404</v>
      </c>
      <c r="H916" s="13">
        <v>66928</v>
      </c>
      <c r="I916" s="13">
        <v>62354</v>
      </c>
      <c r="J916" s="16">
        <v>68508</v>
      </c>
      <c r="K916">
        <f>IF(SUM(Tabelle1[[#This Row],[Abr.-Menge 2019]:[Abr.-Menge 2021]])&gt;0,AVERAGEIF(Tabelle1[[#This Row],[Abr.-Menge 2019]:[Abr.-Menge 2021]],"&gt;0"),0)</f>
        <v>65930</v>
      </c>
      <c r="L9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917" spans="2:12" x14ac:dyDescent="0.3">
      <c r="B917" s="11" t="s">
        <v>12</v>
      </c>
      <c r="C917" s="11" t="s">
        <v>13</v>
      </c>
      <c r="D917" s="12">
        <v>7838</v>
      </c>
      <c r="E917" s="11" t="s">
        <v>325</v>
      </c>
      <c r="F917" s="11" t="s">
        <v>23</v>
      </c>
      <c r="G917" s="11" t="s">
        <v>403</v>
      </c>
      <c r="H917" s="14">
        <v>20824</v>
      </c>
      <c r="I917" s="14">
        <v>21625</v>
      </c>
      <c r="J917" s="17">
        <v>26238</v>
      </c>
      <c r="K917">
        <f>IF(SUM(Tabelle1[[#This Row],[Abr.-Menge 2019]:[Abr.-Menge 2021]])&gt;0,AVERAGEIF(Tabelle1[[#This Row],[Abr.-Menge 2019]:[Abr.-Menge 2021]],"&gt;0"),0)</f>
        <v>22895.666666666668</v>
      </c>
      <c r="L9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8" spans="2:12" x14ac:dyDescent="0.3">
      <c r="B918" s="9" t="s">
        <v>12</v>
      </c>
      <c r="C918" s="9" t="s">
        <v>13</v>
      </c>
      <c r="D918" s="10">
        <v>7838</v>
      </c>
      <c r="E918" s="9" t="s">
        <v>325</v>
      </c>
      <c r="F918" s="9" t="s">
        <v>24</v>
      </c>
      <c r="G918" s="9" t="s">
        <v>403</v>
      </c>
      <c r="H918" s="13">
        <v>0</v>
      </c>
      <c r="I918" s="13">
        <v>128</v>
      </c>
      <c r="J918" s="16">
        <v>334</v>
      </c>
      <c r="K918">
        <f>IF(SUM(Tabelle1[[#This Row],[Abr.-Menge 2019]:[Abr.-Menge 2021]])&gt;0,AVERAGEIF(Tabelle1[[#This Row],[Abr.-Menge 2019]:[Abr.-Menge 2021]],"&gt;0"),0)</f>
        <v>231</v>
      </c>
      <c r="L9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19" spans="2:12" x14ac:dyDescent="0.3">
      <c r="B919" s="11" t="s">
        <v>12</v>
      </c>
      <c r="C919" s="11" t="s">
        <v>13</v>
      </c>
      <c r="D919" s="12">
        <v>7838</v>
      </c>
      <c r="E919" s="11" t="s">
        <v>325</v>
      </c>
      <c r="F919" s="11" t="s">
        <v>18</v>
      </c>
      <c r="G919" s="11" t="s">
        <v>403</v>
      </c>
      <c r="H919" s="14">
        <v>24188</v>
      </c>
      <c r="I919" s="14">
        <v>23255</v>
      </c>
      <c r="J919" s="17">
        <v>26628</v>
      </c>
      <c r="K919">
        <f>IF(SUM(Tabelle1[[#This Row],[Abr.-Menge 2019]:[Abr.-Menge 2021]])&gt;0,AVERAGEIF(Tabelle1[[#This Row],[Abr.-Menge 2019]:[Abr.-Menge 2021]],"&gt;0"),0)</f>
        <v>24690.333333333332</v>
      </c>
      <c r="L9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0" spans="2:12" x14ac:dyDescent="0.3">
      <c r="B920" s="9" t="s">
        <v>12</v>
      </c>
      <c r="C920" s="9" t="s">
        <v>13</v>
      </c>
      <c r="D920" s="10">
        <v>7838</v>
      </c>
      <c r="E920" s="9" t="s">
        <v>325</v>
      </c>
      <c r="F920" s="9" t="s">
        <v>19</v>
      </c>
      <c r="G920" s="9" t="s">
        <v>403</v>
      </c>
      <c r="H920" s="13">
        <v>16024</v>
      </c>
      <c r="I920" s="13">
        <v>13139</v>
      </c>
      <c r="J920" s="16">
        <v>14259</v>
      </c>
      <c r="K920">
        <f>IF(SUM(Tabelle1[[#This Row],[Abr.-Menge 2019]:[Abr.-Menge 2021]])&gt;0,AVERAGEIF(Tabelle1[[#This Row],[Abr.-Menge 2019]:[Abr.-Menge 2021]],"&gt;0"),0)</f>
        <v>14474</v>
      </c>
      <c r="L9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1" spans="2:12" x14ac:dyDescent="0.3">
      <c r="B921" s="11" t="s">
        <v>12</v>
      </c>
      <c r="C921" s="11" t="s">
        <v>13</v>
      </c>
      <c r="D921" s="12">
        <v>7838</v>
      </c>
      <c r="E921" s="11" t="s">
        <v>325</v>
      </c>
      <c r="F921" s="11" t="s">
        <v>30</v>
      </c>
      <c r="G921" s="11" t="s">
        <v>403</v>
      </c>
      <c r="H921" s="14">
        <v>21513</v>
      </c>
      <c r="I921" s="14">
        <v>21687</v>
      </c>
      <c r="J921" s="17">
        <v>21123</v>
      </c>
      <c r="K921">
        <f>IF(SUM(Tabelle1[[#This Row],[Abr.-Menge 2019]:[Abr.-Menge 2021]])&gt;0,AVERAGEIF(Tabelle1[[#This Row],[Abr.-Menge 2019]:[Abr.-Menge 2021]],"&gt;0"),0)</f>
        <v>21441</v>
      </c>
      <c r="L9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2" spans="2:12" x14ac:dyDescent="0.3">
      <c r="B922" s="9" t="s">
        <v>12</v>
      </c>
      <c r="C922" s="9" t="s">
        <v>13</v>
      </c>
      <c r="D922" s="10">
        <v>7839</v>
      </c>
      <c r="E922" s="9" t="s">
        <v>326</v>
      </c>
      <c r="F922" s="9" t="s">
        <v>16</v>
      </c>
      <c r="G922" s="9" t="s">
        <v>403</v>
      </c>
      <c r="H922" s="13">
        <v>49561</v>
      </c>
      <c r="I922" s="13">
        <v>47127</v>
      </c>
      <c r="J922" s="16">
        <v>62332</v>
      </c>
      <c r="K922">
        <f>IF(SUM(Tabelle1[[#This Row],[Abr.-Menge 2019]:[Abr.-Menge 2021]])&gt;0,AVERAGEIF(Tabelle1[[#This Row],[Abr.-Menge 2019]:[Abr.-Menge 2021]],"&gt;0"),0)</f>
        <v>53006.666666666664</v>
      </c>
      <c r="L9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3" spans="2:12" x14ac:dyDescent="0.3">
      <c r="B923" s="11" t="s">
        <v>12</v>
      </c>
      <c r="C923" s="11" t="s">
        <v>13</v>
      </c>
      <c r="D923" s="12">
        <v>7839</v>
      </c>
      <c r="E923" s="11" t="s">
        <v>326</v>
      </c>
      <c r="F923" s="11" t="s">
        <v>17</v>
      </c>
      <c r="G923" s="11" t="s">
        <v>404</v>
      </c>
      <c r="H923" s="14">
        <v>62932</v>
      </c>
      <c r="I923" s="14">
        <v>55155</v>
      </c>
      <c r="J923" s="17">
        <v>77868</v>
      </c>
      <c r="K923">
        <f>IF(SUM(Tabelle1[[#This Row],[Abr.-Menge 2019]:[Abr.-Menge 2021]])&gt;0,AVERAGEIF(Tabelle1[[#This Row],[Abr.-Menge 2019]:[Abr.-Menge 2021]],"&gt;0"),0)</f>
        <v>65318.333333333336</v>
      </c>
      <c r="L9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924" spans="2:12" x14ac:dyDescent="0.3">
      <c r="B924" s="9" t="s">
        <v>12</v>
      </c>
      <c r="C924" s="9" t="s">
        <v>13</v>
      </c>
      <c r="D924" s="10">
        <v>7839</v>
      </c>
      <c r="E924" s="9" t="s">
        <v>326</v>
      </c>
      <c r="F924" s="9" t="s">
        <v>24</v>
      </c>
      <c r="G924" s="9" t="s">
        <v>403</v>
      </c>
      <c r="H924" s="13">
        <v>25865</v>
      </c>
      <c r="I924" s="13">
        <v>25867</v>
      </c>
      <c r="J924" s="16">
        <v>28714</v>
      </c>
      <c r="K924">
        <f>IF(SUM(Tabelle1[[#This Row],[Abr.-Menge 2019]:[Abr.-Menge 2021]])&gt;0,AVERAGEIF(Tabelle1[[#This Row],[Abr.-Menge 2019]:[Abr.-Menge 2021]],"&gt;0"),0)</f>
        <v>26815.333333333332</v>
      </c>
      <c r="L9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5" spans="2:12" x14ac:dyDescent="0.3">
      <c r="B925" s="11" t="s">
        <v>12</v>
      </c>
      <c r="C925" s="11" t="s">
        <v>13</v>
      </c>
      <c r="D925" s="12">
        <v>7839</v>
      </c>
      <c r="E925" s="11" t="s">
        <v>326</v>
      </c>
      <c r="F925" s="11" t="s">
        <v>327</v>
      </c>
      <c r="G925" s="11" t="s">
        <v>403</v>
      </c>
      <c r="H925" s="14">
        <v>16316</v>
      </c>
      <c r="I925" s="14">
        <v>16994</v>
      </c>
      <c r="J925" s="17">
        <v>20112</v>
      </c>
      <c r="K925">
        <f>IF(SUM(Tabelle1[[#This Row],[Abr.-Menge 2019]:[Abr.-Menge 2021]])&gt;0,AVERAGEIF(Tabelle1[[#This Row],[Abr.-Menge 2019]:[Abr.-Menge 2021]],"&gt;0"),0)</f>
        <v>17807.333333333332</v>
      </c>
      <c r="L9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6" spans="2:12" x14ac:dyDescent="0.3">
      <c r="B926" s="9" t="s">
        <v>12</v>
      </c>
      <c r="C926" s="9" t="s">
        <v>13</v>
      </c>
      <c r="D926" s="10">
        <v>7839</v>
      </c>
      <c r="E926" s="9" t="s">
        <v>326</v>
      </c>
      <c r="F926" s="9" t="s">
        <v>228</v>
      </c>
      <c r="G926" s="9" t="s">
        <v>403</v>
      </c>
      <c r="H926" s="13">
        <v>20455</v>
      </c>
      <c r="I926" s="13">
        <v>17442</v>
      </c>
      <c r="J926" s="16">
        <v>18253</v>
      </c>
      <c r="K926">
        <f>IF(SUM(Tabelle1[[#This Row],[Abr.-Menge 2019]:[Abr.-Menge 2021]])&gt;0,AVERAGEIF(Tabelle1[[#This Row],[Abr.-Menge 2019]:[Abr.-Menge 2021]],"&gt;0"),0)</f>
        <v>18716.666666666668</v>
      </c>
      <c r="L9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7" spans="2:12" x14ac:dyDescent="0.3">
      <c r="B927" s="11" t="s">
        <v>12</v>
      </c>
      <c r="C927" s="11" t="s">
        <v>13</v>
      </c>
      <c r="D927" s="12">
        <v>7839</v>
      </c>
      <c r="E927" s="11" t="s">
        <v>326</v>
      </c>
      <c r="F927" s="11" t="s">
        <v>29</v>
      </c>
      <c r="G927" s="11" t="s">
        <v>403</v>
      </c>
      <c r="H927" s="14">
        <v>16494</v>
      </c>
      <c r="I927" s="14">
        <v>20021</v>
      </c>
      <c r="J927" s="17">
        <v>21944</v>
      </c>
      <c r="K927">
        <f>IF(SUM(Tabelle1[[#This Row],[Abr.-Menge 2019]:[Abr.-Menge 2021]])&gt;0,AVERAGEIF(Tabelle1[[#This Row],[Abr.-Menge 2019]:[Abr.-Menge 2021]],"&gt;0"),0)</f>
        <v>19486.333333333332</v>
      </c>
      <c r="L9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28" spans="2:12" x14ac:dyDescent="0.3">
      <c r="B928" s="9" t="s">
        <v>12</v>
      </c>
      <c r="C928" s="9" t="s">
        <v>13</v>
      </c>
      <c r="D928" s="10">
        <v>7840</v>
      </c>
      <c r="E928" s="9" t="s">
        <v>328</v>
      </c>
      <c r="F928" s="9" t="s">
        <v>329</v>
      </c>
      <c r="G928" s="9" t="s">
        <v>406</v>
      </c>
      <c r="H928" s="13">
        <v>27156</v>
      </c>
      <c r="I928" s="13">
        <v>34978</v>
      </c>
      <c r="J928" s="16">
        <v>46068</v>
      </c>
      <c r="K928">
        <f>IF(SUM(Tabelle1[[#This Row],[Abr.-Menge 2019]:[Abr.-Menge 2021]])&gt;0,AVERAGEIF(Tabelle1[[#This Row],[Abr.-Menge 2019]:[Abr.-Menge 2021]],"&gt;0"),0)</f>
        <v>36067.333333333336</v>
      </c>
      <c r="L9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29" spans="2:12" x14ac:dyDescent="0.3">
      <c r="B929" s="11" t="s">
        <v>12</v>
      </c>
      <c r="C929" s="11" t="s">
        <v>13</v>
      </c>
      <c r="D929" s="12">
        <v>7840</v>
      </c>
      <c r="E929" s="11" t="s">
        <v>328</v>
      </c>
      <c r="F929" s="11" t="s">
        <v>23</v>
      </c>
      <c r="G929" s="11" t="s">
        <v>403</v>
      </c>
      <c r="H929" s="14">
        <v>51851</v>
      </c>
      <c r="I929" s="14">
        <v>44220</v>
      </c>
      <c r="J929" s="17">
        <v>42676</v>
      </c>
      <c r="K929">
        <f>IF(SUM(Tabelle1[[#This Row],[Abr.-Menge 2019]:[Abr.-Menge 2021]])&gt;0,AVERAGEIF(Tabelle1[[#This Row],[Abr.-Menge 2019]:[Abr.-Menge 2021]],"&gt;0"),0)</f>
        <v>46249</v>
      </c>
      <c r="L9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0" spans="2:12" x14ac:dyDescent="0.3">
      <c r="B930" s="9" t="s">
        <v>12</v>
      </c>
      <c r="C930" s="9" t="s">
        <v>13</v>
      </c>
      <c r="D930" s="10">
        <v>7840</v>
      </c>
      <c r="E930" s="9" t="s">
        <v>328</v>
      </c>
      <c r="F930" s="9" t="s">
        <v>29</v>
      </c>
      <c r="G930" s="9" t="s">
        <v>403</v>
      </c>
      <c r="H930" s="13">
        <v>19977</v>
      </c>
      <c r="I930" s="13">
        <v>17020</v>
      </c>
      <c r="J930" s="16">
        <v>18167</v>
      </c>
      <c r="K930">
        <f>IF(SUM(Tabelle1[[#This Row],[Abr.-Menge 2019]:[Abr.-Menge 2021]])&gt;0,AVERAGEIF(Tabelle1[[#This Row],[Abr.-Menge 2019]:[Abr.-Menge 2021]],"&gt;0"),0)</f>
        <v>18388</v>
      </c>
      <c r="L9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1" spans="2:12" x14ac:dyDescent="0.3">
      <c r="B931" s="11" t="s">
        <v>12</v>
      </c>
      <c r="C931" s="11" t="s">
        <v>13</v>
      </c>
      <c r="D931" s="12">
        <v>7840</v>
      </c>
      <c r="E931" s="11" t="s">
        <v>328</v>
      </c>
      <c r="F931" s="11" t="s">
        <v>19</v>
      </c>
      <c r="G931" s="11" t="s">
        <v>403</v>
      </c>
      <c r="H931" s="14">
        <v>25187</v>
      </c>
      <c r="I931" s="14">
        <v>23219</v>
      </c>
      <c r="J931" s="17">
        <v>27164</v>
      </c>
      <c r="K931">
        <f>IF(SUM(Tabelle1[[#This Row],[Abr.-Menge 2019]:[Abr.-Menge 2021]])&gt;0,AVERAGEIF(Tabelle1[[#This Row],[Abr.-Menge 2019]:[Abr.-Menge 2021]],"&gt;0"),0)</f>
        <v>25190</v>
      </c>
      <c r="L9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2" spans="2:12" x14ac:dyDescent="0.3">
      <c r="B932" s="9" t="s">
        <v>12</v>
      </c>
      <c r="C932" s="9" t="s">
        <v>13</v>
      </c>
      <c r="D932" s="10">
        <v>7840</v>
      </c>
      <c r="E932" s="9" t="s">
        <v>328</v>
      </c>
      <c r="F932" s="9" t="s">
        <v>330</v>
      </c>
      <c r="G932" s="9" t="s">
        <v>403</v>
      </c>
      <c r="H932" s="13">
        <v>0</v>
      </c>
      <c r="I932" s="13">
        <v>0</v>
      </c>
      <c r="J932" s="16">
        <v>0</v>
      </c>
      <c r="K932">
        <f>IF(SUM(Tabelle1[[#This Row],[Abr.-Menge 2019]:[Abr.-Menge 2021]])&gt;0,AVERAGEIF(Tabelle1[[#This Row],[Abr.-Menge 2019]:[Abr.-Menge 2021]],"&gt;0"),0)</f>
        <v>0</v>
      </c>
      <c r="L9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3" spans="2:12" x14ac:dyDescent="0.3">
      <c r="B933" s="11" t="s">
        <v>12</v>
      </c>
      <c r="C933" s="11" t="s">
        <v>13</v>
      </c>
      <c r="D933" s="12">
        <v>7840</v>
      </c>
      <c r="E933" s="11" t="s">
        <v>328</v>
      </c>
      <c r="F933" s="11" t="s">
        <v>143</v>
      </c>
      <c r="G933" s="11" t="s">
        <v>403</v>
      </c>
      <c r="H933" s="14">
        <v>22154</v>
      </c>
      <c r="I933" s="14">
        <v>22053</v>
      </c>
      <c r="J933" s="17">
        <v>25571</v>
      </c>
      <c r="K933">
        <f>IF(SUM(Tabelle1[[#This Row],[Abr.-Menge 2019]:[Abr.-Menge 2021]])&gt;0,AVERAGEIF(Tabelle1[[#This Row],[Abr.-Menge 2019]:[Abr.-Menge 2021]],"&gt;0"),0)</f>
        <v>23259.333333333332</v>
      </c>
      <c r="L9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4" spans="2:12" x14ac:dyDescent="0.3">
      <c r="B934" s="9" t="s">
        <v>12</v>
      </c>
      <c r="C934" s="9" t="s">
        <v>13</v>
      </c>
      <c r="D934" s="10">
        <v>7840</v>
      </c>
      <c r="E934" s="9" t="s">
        <v>328</v>
      </c>
      <c r="F934" s="9" t="s">
        <v>143</v>
      </c>
      <c r="G934" s="9" t="s">
        <v>403</v>
      </c>
      <c r="H934" s="13">
        <v>5737</v>
      </c>
      <c r="I934" s="13">
        <v>5741</v>
      </c>
      <c r="J934" s="16">
        <v>5298</v>
      </c>
      <c r="K934">
        <f>IF(SUM(Tabelle1[[#This Row],[Abr.-Menge 2019]:[Abr.-Menge 2021]])&gt;0,AVERAGEIF(Tabelle1[[#This Row],[Abr.-Menge 2019]:[Abr.-Menge 2021]],"&gt;0"),0)</f>
        <v>5592</v>
      </c>
      <c r="L9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5" spans="2:12" x14ac:dyDescent="0.3">
      <c r="B935" s="11" t="s">
        <v>12</v>
      </c>
      <c r="C935" s="11" t="s">
        <v>13</v>
      </c>
      <c r="D935" s="12">
        <v>7840</v>
      </c>
      <c r="E935" s="11" t="s">
        <v>328</v>
      </c>
      <c r="F935" s="11" t="s">
        <v>30</v>
      </c>
      <c r="G935" s="11" t="s">
        <v>406</v>
      </c>
      <c r="H935" s="14">
        <v>26004</v>
      </c>
      <c r="I935" s="14">
        <v>25571</v>
      </c>
      <c r="J935" s="17">
        <v>29203</v>
      </c>
      <c r="K935">
        <f>IF(SUM(Tabelle1[[#This Row],[Abr.-Menge 2019]:[Abr.-Menge 2021]])&gt;0,AVERAGEIF(Tabelle1[[#This Row],[Abr.-Menge 2019]:[Abr.-Menge 2021]],"&gt;0"),0)</f>
        <v>26926</v>
      </c>
      <c r="L9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36" spans="2:12" x14ac:dyDescent="0.3">
      <c r="B936" s="9" t="s">
        <v>12</v>
      </c>
      <c r="C936" s="9" t="s">
        <v>13</v>
      </c>
      <c r="D936" s="10">
        <v>7840</v>
      </c>
      <c r="E936" s="9" t="s">
        <v>328</v>
      </c>
      <c r="F936" s="9" t="s">
        <v>30</v>
      </c>
      <c r="G936" s="9" t="s">
        <v>406</v>
      </c>
      <c r="H936" s="13">
        <v>15696</v>
      </c>
      <c r="I936" s="13">
        <v>13121</v>
      </c>
      <c r="J936" s="16">
        <v>11311</v>
      </c>
      <c r="K936">
        <f>IF(SUM(Tabelle1[[#This Row],[Abr.-Menge 2019]:[Abr.-Menge 2021]])&gt;0,AVERAGEIF(Tabelle1[[#This Row],[Abr.-Menge 2019]:[Abr.-Menge 2021]],"&gt;0"),0)</f>
        <v>13376</v>
      </c>
      <c r="L9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37" spans="2:12" x14ac:dyDescent="0.3">
      <c r="B937" s="11" t="s">
        <v>12</v>
      </c>
      <c r="C937" s="11" t="s">
        <v>13</v>
      </c>
      <c r="D937" s="12">
        <v>7840</v>
      </c>
      <c r="E937" s="11" t="s">
        <v>328</v>
      </c>
      <c r="F937" s="11" t="s">
        <v>20</v>
      </c>
      <c r="G937" s="11" t="s">
        <v>404</v>
      </c>
      <c r="H937" s="14">
        <v>113317</v>
      </c>
      <c r="I937" s="14">
        <v>103212</v>
      </c>
      <c r="J937" s="17">
        <v>122886</v>
      </c>
      <c r="K937">
        <f>IF(SUM(Tabelle1[[#This Row],[Abr.-Menge 2019]:[Abr.-Menge 2021]])&gt;0,AVERAGEIF(Tabelle1[[#This Row],[Abr.-Menge 2019]:[Abr.-Menge 2021]],"&gt;0"),0)</f>
        <v>113138.33333333333</v>
      </c>
      <c r="L9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938" spans="2:12" x14ac:dyDescent="0.3">
      <c r="B938" s="9" t="s">
        <v>12</v>
      </c>
      <c r="C938" s="9" t="s">
        <v>13</v>
      </c>
      <c r="D938" s="10">
        <v>7840</v>
      </c>
      <c r="E938" s="9" t="s">
        <v>328</v>
      </c>
      <c r="F938" s="9" t="s">
        <v>31</v>
      </c>
      <c r="G938" s="9" t="s">
        <v>403</v>
      </c>
      <c r="H938" s="13">
        <v>33064</v>
      </c>
      <c r="I938" s="13">
        <v>36725</v>
      </c>
      <c r="J938" s="16">
        <v>42358</v>
      </c>
      <c r="K938">
        <f>IF(SUM(Tabelle1[[#This Row],[Abr.-Menge 2019]:[Abr.-Menge 2021]])&gt;0,AVERAGEIF(Tabelle1[[#This Row],[Abr.-Menge 2019]:[Abr.-Menge 2021]],"&gt;0"),0)</f>
        <v>37382.333333333336</v>
      </c>
      <c r="L9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39" spans="2:12" x14ac:dyDescent="0.3">
      <c r="B939" s="11" t="s">
        <v>12</v>
      </c>
      <c r="C939" s="11" t="s">
        <v>13</v>
      </c>
      <c r="D939" s="12">
        <v>7840</v>
      </c>
      <c r="E939" s="11" t="s">
        <v>328</v>
      </c>
      <c r="F939" s="11" t="s">
        <v>41</v>
      </c>
      <c r="G939" s="11" t="s">
        <v>406</v>
      </c>
      <c r="H939" s="14">
        <v>154209</v>
      </c>
      <c r="I939" s="14">
        <v>154054</v>
      </c>
      <c r="J939" s="17">
        <v>173638</v>
      </c>
      <c r="K939">
        <f>IF(SUM(Tabelle1[[#This Row],[Abr.-Menge 2019]:[Abr.-Menge 2021]])&gt;0,AVERAGEIF(Tabelle1[[#This Row],[Abr.-Menge 2019]:[Abr.-Menge 2021]],"&gt;0"),0)</f>
        <v>160633.66666666666</v>
      </c>
      <c r="L9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40" spans="2:12" x14ac:dyDescent="0.3">
      <c r="B940" s="9" t="s">
        <v>12</v>
      </c>
      <c r="C940" s="9" t="s">
        <v>13</v>
      </c>
      <c r="D940" s="10">
        <v>7840</v>
      </c>
      <c r="E940" s="9" t="s">
        <v>328</v>
      </c>
      <c r="F940" s="9" t="s">
        <v>36</v>
      </c>
      <c r="G940" s="9" t="s">
        <v>403</v>
      </c>
      <c r="H940" s="13">
        <v>30365</v>
      </c>
      <c r="I940" s="13">
        <v>29188</v>
      </c>
      <c r="J940" s="16">
        <v>40233</v>
      </c>
      <c r="K940">
        <f>IF(SUM(Tabelle1[[#This Row],[Abr.-Menge 2019]:[Abr.-Menge 2021]])&gt;0,AVERAGEIF(Tabelle1[[#This Row],[Abr.-Menge 2019]:[Abr.-Menge 2021]],"&gt;0"),0)</f>
        <v>33262</v>
      </c>
      <c r="L9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1" spans="2:12" x14ac:dyDescent="0.3">
      <c r="B941" s="11" t="s">
        <v>12</v>
      </c>
      <c r="C941" s="11" t="s">
        <v>13</v>
      </c>
      <c r="D941" s="12">
        <v>7840</v>
      </c>
      <c r="E941" s="11" t="s">
        <v>328</v>
      </c>
      <c r="F941" s="11" t="s">
        <v>138</v>
      </c>
      <c r="G941" s="11" t="s">
        <v>403</v>
      </c>
      <c r="H941" s="14">
        <v>26707</v>
      </c>
      <c r="I941" s="14">
        <v>24673</v>
      </c>
      <c r="J941" s="17">
        <v>28575</v>
      </c>
      <c r="K941">
        <f>IF(SUM(Tabelle1[[#This Row],[Abr.-Menge 2019]:[Abr.-Menge 2021]])&gt;0,AVERAGEIF(Tabelle1[[#This Row],[Abr.-Menge 2019]:[Abr.-Menge 2021]],"&gt;0"),0)</f>
        <v>26651.666666666668</v>
      </c>
      <c r="L9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2" spans="2:12" x14ac:dyDescent="0.3">
      <c r="B942" s="9" t="s">
        <v>12</v>
      </c>
      <c r="C942" s="9" t="s">
        <v>13</v>
      </c>
      <c r="D942" s="10">
        <v>7840</v>
      </c>
      <c r="E942" s="9" t="s">
        <v>328</v>
      </c>
      <c r="F942" s="9" t="s">
        <v>38</v>
      </c>
      <c r="G942" s="9" t="s">
        <v>403</v>
      </c>
      <c r="H942" s="13">
        <v>33385</v>
      </c>
      <c r="I942" s="13">
        <v>39890</v>
      </c>
      <c r="J942" s="16">
        <v>43121</v>
      </c>
      <c r="K942">
        <f>IF(SUM(Tabelle1[[#This Row],[Abr.-Menge 2019]:[Abr.-Menge 2021]])&gt;0,AVERAGEIF(Tabelle1[[#This Row],[Abr.-Menge 2019]:[Abr.-Menge 2021]],"&gt;0"),0)</f>
        <v>38798.666666666664</v>
      </c>
      <c r="L9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3" spans="2:12" x14ac:dyDescent="0.3">
      <c r="B943" s="11" t="s">
        <v>12</v>
      </c>
      <c r="C943" s="11" t="s">
        <v>13</v>
      </c>
      <c r="D943" s="12">
        <v>7841</v>
      </c>
      <c r="E943" s="11" t="s">
        <v>331</v>
      </c>
      <c r="F943" s="11" t="s">
        <v>20</v>
      </c>
      <c r="G943" s="11" t="s">
        <v>403</v>
      </c>
      <c r="H943" s="14">
        <v>0</v>
      </c>
      <c r="I943" s="14">
        <v>0</v>
      </c>
      <c r="J943" s="17">
        <v>0</v>
      </c>
      <c r="K943">
        <f>IF(SUM(Tabelle1[[#This Row],[Abr.-Menge 2019]:[Abr.-Menge 2021]])&gt;0,AVERAGEIF(Tabelle1[[#This Row],[Abr.-Menge 2019]:[Abr.-Menge 2021]],"&gt;0"),0)</f>
        <v>0</v>
      </c>
      <c r="L9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4" spans="2:12" x14ac:dyDescent="0.3">
      <c r="B944" s="9" t="s">
        <v>12</v>
      </c>
      <c r="C944" s="9" t="s">
        <v>13</v>
      </c>
      <c r="D944" s="10">
        <v>7842</v>
      </c>
      <c r="E944" s="9" t="s">
        <v>332</v>
      </c>
      <c r="F944" s="9" t="s">
        <v>22</v>
      </c>
      <c r="G944" s="9" t="s">
        <v>403</v>
      </c>
      <c r="H944" s="13">
        <v>33223</v>
      </c>
      <c r="I944" s="13">
        <v>31302</v>
      </c>
      <c r="J944" s="16">
        <v>35771</v>
      </c>
      <c r="K944">
        <f>IF(SUM(Tabelle1[[#This Row],[Abr.-Menge 2019]:[Abr.-Menge 2021]])&gt;0,AVERAGEIF(Tabelle1[[#This Row],[Abr.-Menge 2019]:[Abr.-Menge 2021]],"&gt;0"),0)</f>
        <v>33432</v>
      </c>
      <c r="L9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5" spans="2:12" x14ac:dyDescent="0.3">
      <c r="B945" s="11" t="s">
        <v>12</v>
      </c>
      <c r="C945" s="11" t="s">
        <v>13</v>
      </c>
      <c r="D945" s="12">
        <v>7842</v>
      </c>
      <c r="E945" s="11" t="s">
        <v>332</v>
      </c>
      <c r="F945" s="11" t="s">
        <v>18</v>
      </c>
      <c r="G945" s="11" t="s">
        <v>403</v>
      </c>
      <c r="H945" s="14">
        <v>36594</v>
      </c>
      <c r="I945" s="14">
        <v>32457</v>
      </c>
      <c r="J945" s="17">
        <v>34948</v>
      </c>
      <c r="K945">
        <f>IF(SUM(Tabelle1[[#This Row],[Abr.-Menge 2019]:[Abr.-Menge 2021]])&gt;0,AVERAGEIF(Tabelle1[[#This Row],[Abr.-Menge 2019]:[Abr.-Menge 2021]],"&gt;0"),0)</f>
        <v>34666.333333333336</v>
      </c>
      <c r="L9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6" spans="2:12" x14ac:dyDescent="0.3">
      <c r="B946" s="9" t="s">
        <v>12</v>
      </c>
      <c r="C946" s="9" t="s">
        <v>13</v>
      </c>
      <c r="D946" s="10">
        <v>7842</v>
      </c>
      <c r="E946" s="9" t="s">
        <v>332</v>
      </c>
      <c r="F946" s="9" t="s">
        <v>19</v>
      </c>
      <c r="G946" s="9" t="s">
        <v>403</v>
      </c>
      <c r="H946" s="13">
        <v>20773</v>
      </c>
      <c r="I946" s="13">
        <v>18164</v>
      </c>
      <c r="J946" s="16">
        <v>17302</v>
      </c>
      <c r="K946">
        <f>IF(SUM(Tabelle1[[#This Row],[Abr.-Menge 2019]:[Abr.-Menge 2021]])&gt;0,AVERAGEIF(Tabelle1[[#This Row],[Abr.-Menge 2019]:[Abr.-Menge 2021]],"&gt;0"),0)</f>
        <v>18746.333333333332</v>
      </c>
      <c r="L9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7" spans="2:12" x14ac:dyDescent="0.3">
      <c r="B947" s="11" t="s">
        <v>12</v>
      </c>
      <c r="C947" s="11" t="s">
        <v>13</v>
      </c>
      <c r="D947" s="12">
        <v>7842</v>
      </c>
      <c r="E947" s="11" t="s">
        <v>332</v>
      </c>
      <c r="F947" s="11" t="s">
        <v>20</v>
      </c>
      <c r="G947" s="11" t="s">
        <v>403</v>
      </c>
      <c r="H947" s="14">
        <v>18831</v>
      </c>
      <c r="I947" s="14">
        <v>17468</v>
      </c>
      <c r="J947" s="17">
        <v>19968</v>
      </c>
      <c r="K947">
        <f>IF(SUM(Tabelle1[[#This Row],[Abr.-Menge 2019]:[Abr.-Menge 2021]])&gt;0,AVERAGEIF(Tabelle1[[#This Row],[Abr.-Menge 2019]:[Abr.-Menge 2021]],"&gt;0"),0)</f>
        <v>18755.666666666668</v>
      </c>
      <c r="L9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8" spans="2:12" x14ac:dyDescent="0.3">
      <c r="B948" s="9" t="s">
        <v>12</v>
      </c>
      <c r="C948" s="9" t="s">
        <v>13</v>
      </c>
      <c r="D948" s="10">
        <v>7842</v>
      </c>
      <c r="E948" s="9" t="s">
        <v>332</v>
      </c>
      <c r="F948" s="9" t="s">
        <v>31</v>
      </c>
      <c r="G948" s="9" t="s">
        <v>403</v>
      </c>
      <c r="H948" s="13">
        <v>21185</v>
      </c>
      <c r="I948" s="13">
        <v>20050</v>
      </c>
      <c r="J948" s="16">
        <v>23836</v>
      </c>
      <c r="K948">
        <f>IF(SUM(Tabelle1[[#This Row],[Abr.-Menge 2019]:[Abr.-Menge 2021]])&gt;0,AVERAGEIF(Tabelle1[[#This Row],[Abr.-Menge 2019]:[Abr.-Menge 2021]],"&gt;0"),0)</f>
        <v>21690.333333333332</v>
      </c>
      <c r="L9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49" spans="2:12" x14ac:dyDescent="0.3">
      <c r="B949" s="11" t="s">
        <v>12</v>
      </c>
      <c r="C949" s="11" t="s">
        <v>13</v>
      </c>
      <c r="D949" s="12">
        <v>7842</v>
      </c>
      <c r="E949" s="11" t="s">
        <v>332</v>
      </c>
      <c r="F949" s="11" t="s">
        <v>41</v>
      </c>
      <c r="G949" s="11" t="s">
        <v>403</v>
      </c>
      <c r="H949" s="14">
        <v>26843</v>
      </c>
      <c r="I949" s="14">
        <v>25766</v>
      </c>
      <c r="J949" s="17">
        <v>27860</v>
      </c>
      <c r="K949">
        <f>IF(SUM(Tabelle1[[#This Row],[Abr.-Menge 2019]:[Abr.-Menge 2021]])&gt;0,AVERAGEIF(Tabelle1[[#This Row],[Abr.-Menge 2019]:[Abr.-Menge 2021]],"&gt;0"),0)</f>
        <v>26823</v>
      </c>
      <c r="L9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0" spans="2:12" x14ac:dyDescent="0.3">
      <c r="B950" s="9" t="s">
        <v>12</v>
      </c>
      <c r="C950" s="9" t="s">
        <v>13</v>
      </c>
      <c r="D950" s="10">
        <v>7842</v>
      </c>
      <c r="E950" s="9" t="s">
        <v>332</v>
      </c>
      <c r="F950" s="9" t="s">
        <v>35</v>
      </c>
      <c r="G950" s="9" t="s">
        <v>403</v>
      </c>
      <c r="H950" s="13">
        <v>21497</v>
      </c>
      <c r="I950" s="13">
        <v>18925</v>
      </c>
      <c r="J950" s="16">
        <v>21225</v>
      </c>
      <c r="K950">
        <f>IF(SUM(Tabelle1[[#This Row],[Abr.-Menge 2019]:[Abr.-Menge 2021]])&gt;0,AVERAGEIF(Tabelle1[[#This Row],[Abr.-Menge 2019]:[Abr.-Menge 2021]],"&gt;0"),0)</f>
        <v>20549</v>
      </c>
      <c r="L9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1" spans="2:12" x14ac:dyDescent="0.3">
      <c r="B951" s="11" t="s">
        <v>12</v>
      </c>
      <c r="C951" s="11" t="s">
        <v>13</v>
      </c>
      <c r="D951" s="12">
        <v>7842</v>
      </c>
      <c r="E951" s="11" t="s">
        <v>332</v>
      </c>
      <c r="F951" s="11" t="s">
        <v>36</v>
      </c>
      <c r="G951" s="11" t="s">
        <v>403</v>
      </c>
      <c r="H951" s="14">
        <v>16995</v>
      </c>
      <c r="I951" s="14">
        <v>15812</v>
      </c>
      <c r="J951" s="17">
        <v>17742</v>
      </c>
      <c r="K951">
        <f>IF(SUM(Tabelle1[[#This Row],[Abr.-Menge 2019]:[Abr.-Menge 2021]])&gt;0,AVERAGEIF(Tabelle1[[#This Row],[Abr.-Menge 2019]:[Abr.-Menge 2021]],"&gt;0"),0)</f>
        <v>16849.666666666668</v>
      </c>
      <c r="L9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2" spans="2:12" x14ac:dyDescent="0.3">
      <c r="B952" s="9" t="s">
        <v>12</v>
      </c>
      <c r="C952" s="9" t="s">
        <v>13</v>
      </c>
      <c r="D952" s="10">
        <v>7842</v>
      </c>
      <c r="E952" s="9" t="s">
        <v>332</v>
      </c>
      <c r="F952" s="9" t="s">
        <v>37</v>
      </c>
      <c r="G952" s="9" t="s">
        <v>403</v>
      </c>
      <c r="H952" s="13">
        <v>0</v>
      </c>
      <c r="I952" s="13">
        <v>13275</v>
      </c>
      <c r="J952" s="16">
        <v>18909</v>
      </c>
      <c r="K952">
        <f>IF(SUM(Tabelle1[[#This Row],[Abr.-Menge 2019]:[Abr.-Menge 2021]])&gt;0,AVERAGEIF(Tabelle1[[#This Row],[Abr.-Menge 2019]:[Abr.-Menge 2021]],"&gt;0"),0)</f>
        <v>16092</v>
      </c>
      <c r="L9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3" spans="2:12" x14ac:dyDescent="0.3">
      <c r="B953" s="11" t="s">
        <v>12</v>
      </c>
      <c r="C953" s="11" t="s">
        <v>13</v>
      </c>
      <c r="D953" s="12">
        <v>7843</v>
      </c>
      <c r="E953" s="11" t="s">
        <v>333</v>
      </c>
      <c r="F953" s="11" t="s">
        <v>17</v>
      </c>
      <c r="G953" s="11" t="s">
        <v>403</v>
      </c>
      <c r="H953" s="14">
        <v>23544</v>
      </c>
      <c r="I953" s="14">
        <v>19460</v>
      </c>
      <c r="J953" s="17">
        <v>21283</v>
      </c>
      <c r="K953">
        <f>IF(SUM(Tabelle1[[#This Row],[Abr.-Menge 2019]:[Abr.-Menge 2021]])&gt;0,AVERAGEIF(Tabelle1[[#This Row],[Abr.-Menge 2019]:[Abr.-Menge 2021]],"&gt;0"),0)</f>
        <v>21429</v>
      </c>
      <c r="L9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4" spans="2:12" x14ac:dyDescent="0.3">
      <c r="B954" s="9" t="s">
        <v>12</v>
      </c>
      <c r="C954" s="9" t="s">
        <v>13</v>
      </c>
      <c r="D954" s="10">
        <v>7844</v>
      </c>
      <c r="E954" s="9" t="s">
        <v>334</v>
      </c>
      <c r="F954" s="9" t="s">
        <v>15</v>
      </c>
      <c r="G954" s="9" t="s">
        <v>403</v>
      </c>
      <c r="H954" s="13">
        <v>0</v>
      </c>
      <c r="I954" s="13">
        <v>0</v>
      </c>
      <c r="J954" s="16">
        <v>3605</v>
      </c>
      <c r="K954">
        <f>IF(SUM(Tabelle1[[#This Row],[Abr.-Menge 2019]:[Abr.-Menge 2021]])&gt;0,AVERAGEIF(Tabelle1[[#This Row],[Abr.-Menge 2019]:[Abr.-Menge 2021]],"&gt;0"),0)</f>
        <v>3605</v>
      </c>
      <c r="L9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5" spans="2:12" x14ac:dyDescent="0.3">
      <c r="B955" s="11" t="s">
        <v>12</v>
      </c>
      <c r="C955" s="11" t="s">
        <v>13</v>
      </c>
      <c r="D955" s="12">
        <v>7844</v>
      </c>
      <c r="E955" s="11" t="s">
        <v>334</v>
      </c>
      <c r="F955" s="11" t="s">
        <v>22</v>
      </c>
      <c r="G955" s="11" t="s">
        <v>403</v>
      </c>
      <c r="H955" s="14">
        <v>13694</v>
      </c>
      <c r="I955" s="14">
        <v>16616</v>
      </c>
      <c r="J955" s="17">
        <v>20158</v>
      </c>
      <c r="K955">
        <f>IF(SUM(Tabelle1[[#This Row],[Abr.-Menge 2019]:[Abr.-Menge 2021]])&gt;0,AVERAGEIF(Tabelle1[[#This Row],[Abr.-Menge 2019]:[Abr.-Menge 2021]],"&gt;0"),0)</f>
        <v>16822.666666666668</v>
      </c>
      <c r="L9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6" spans="2:12" x14ac:dyDescent="0.3">
      <c r="B956" s="9" t="s">
        <v>12</v>
      </c>
      <c r="C956" s="9" t="s">
        <v>13</v>
      </c>
      <c r="D956" s="10">
        <v>7844</v>
      </c>
      <c r="E956" s="9" t="s">
        <v>334</v>
      </c>
      <c r="F956" s="9" t="s">
        <v>17</v>
      </c>
      <c r="G956" s="9" t="s">
        <v>403</v>
      </c>
      <c r="H956" s="13">
        <v>13846</v>
      </c>
      <c r="I956" s="13">
        <v>13575</v>
      </c>
      <c r="J956" s="16">
        <v>15332</v>
      </c>
      <c r="K956">
        <f>IF(SUM(Tabelle1[[#This Row],[Abr.-Menge 2019]:[Abr.-Menge 2021]])&gt;0,AVERAGEIF(Tabelle1[[#This Row],[Abr.-Menge 2019]:[Abr.-Menge 2021]],"&gt;0"),0)</f>
        <v>14251</v>
      </c>
      <c r="L9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7" spans="2:12" x14ac:dyDescent="0.3">
      <c r="B957" s="11" t="s">
        <v>12</v>
      </c>
      <c r="C957" s="11" t="s">
        <v>13</v>
      </c>
      <c r="D957" s="12">
        <v>7844</v>
      </c>
      <c r="E957" s="11" t="s">
        <v>334</v>
      </c>
      <c r="F957" s="11" t="s">
        <v>23</v>
      </c>
      <c r="G957" s="11" t="s">
        <v>403</v>
      </c>
      <c r="H957" s="14">
        <v>16073</v>
      </c>
      <c r="I957" s="14">
        <v>17734</v>
      </c>
      <c r="J957" s="17">
        <v>23638</v>
      </c>
      <c r="K957">
        <f>IF(SUM(Tabelle1[[#This Row],[Abr.-Menge 2019]:[Abr.-Menge 2021]])&gt;0,AVERAGEIF(Tabelle1[[#This Row],[Abr.-Menge 2019]:[Abr.-Menge 2021]],"&gt;0"),0)</f>
        <v>19148.333333333332</v>
      </c>
      <c r="L9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8" spans="2:12" x14ac:dyDescent="0.3">
      <c r="B958" s="9" t="s">
        <v>12</v>
      </c>
      <c r="C958" s="9" t="s">
        <v>13</v>
      </c>
      <c r="D958" s="10">
        <v>7844</v>
      </c>
      <c r="E958" s="9" t="s">
        <v>334</v>
      </c>
      <c r="F958" s="9" t="s">
        <v>18</v>
      </c>
      <c r="G958" s="9" t="s">
        <v>403</v>
      </c>
      <c r="H958" s="13">
        <v>9227</v>
      </c>
      <c r="I958" s="13">
        <v>8752</v>
      </c>
      <c r="J958" s="16">
        <v>10798</v>
      </c>
      <c r="K958">
        <f>IF(SUM(Tabelle1[[#This Row],[Abr.-Menge 2019]:[Abr.-Menge 2021]])&gt;0,AVERAGEIF(Tabelle1[[#This Row],[Abr.-Menge 2019]:[Abr.-Menge 2021]],"&gt;0"),0)</f>
        <v>9592.3333333333339</v>
      </c>
      <c r="L9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59" spans="2:12" x14ac:dyDescent="0.3">
      <c r="B959" s="11" t="s">
        <v>12</v>
      </c>
      <c r="C959" s="11" t="s">
        <v>13</v>
      </c>
      <c r="D959" s="12">
        <v>7844</v>
      </c>
      <c r="E959" s="11" t="s">
        <v>334</v>
      </c>
      <c r="F959" s="11" t="s">
        <v>41</v>
      </c>
      <c r="G959" s="11" t="s">
        <v>403</v>
      </c>
      <c r="H959" s="14">
        <v>19858</v>
      </c>
      <c r="I959" s="14">
        <v>19722</v>
      </c>
      <c r="J959" s="17">
        <v>23838</v>
      </c>
      <c r="K959">
        <f>IF(SUM(Tabelle1[[#This Row],[Abr.-Menge 2019]:[Abr.-Menge 2021]])&gt;0,AVERAGEIF(Tabelle1[[#This Row],[Abr.-Menge 2019]:[Abr.-Menge 2021]],"&gt;0"),0)</f>
        <v>21139.333333333332</v>
      </c>
      <c r="L9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0" spans="2:12" x14ac:dyDescent="0.3">
      <c r="B960" s="9" t="s">
        <v>12</v>
      </c>
      <c r="C960" s="9" t="s">
        <v>13</v>
      </c>
      <c r="D960" s="10">
        <v>7844</v>
      </c>
      <c r="E960" s="9" t="s">
        <v>334</v>
      </c>
      <c r="F960" s="9" t="s">
        <v>32</v>
      </c>
      <c r="G960" s="9" t="s">
        <v>403</v>
      </c>
      <c r="H960" s="13">
        <v>7029</v>
      </c>
      <c r="I960" s="13">
        <v>5967</v>
      </c>
      <c r="J960" s="16">
        <v>7105</v>
      </c>
      <c r="K960">
        <f>IF(SUM(Tabelle1[[#This Row],[Abr.-Menge 2019]:[Abr.-Menge 2021]])&gt;0,AVERAGEIF(Tabelle1[[#This Row],[Abr.-Menge 2019]:[Abr.-Menge 2021]],"&gt;0"),0)</f>
        <v>6700.333333333333</v>
      </c>
      <c r="L9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1" spans="2:12" x14ac:dyDescent="0.3">
      <c r="B961" s="11" t="s">
        <v>12</v>
      </c>
      <c r="C961" s="11" t="s">
        <v>13</v>
      </c>
      <c r="D961" s="12">
        <v>7844</v>
      </c>
      <c r="E961" s="11" t="s">
        <v>334</v>
      </c>
      <c r="F961" s="11" t="s">
        <v>36</v>
      </c>
      <c r="G961" s="11" t="s">
        <v>403</v>
      </c>
      <c r="H961" s="14">
        <v>24157</v>
      </c>
      <c r="I961" s="14">
        <v>22119</v>
      </c>
      <c r="J961" s="17">
        <v>24646</v>
      </c>
      <c r="K961">
        <f>IF(SUM(Tabelle1[[#This Row],[Abr.-Menge 2019]:[Abr.-Menge 2021]])&gt;0,AVERAGEIF(Tabelle1[[#This Row],[Abr.-Menge 2019]:[Abr.-Menge 2021]],"&gt;0"),0)</f>
        <v>23640.666666666668</v>
      </c>
      <c r="L9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2" spans="2:12" x14ac:dyDescent="0.3">
      <c r="B962" s="9" t="s">
        <v>12</v>
      </c>
      <c r="C962" s="9" t="s">
        <v>13</v>
      </c>
      <c r="D962" s="10">
        <v>7844</v>
      </c>
      <c r="E962" s="9" t="s">
        <v>334</v>
      </c>
      <c r="F962" s="9" t="s">
        <v>138</v>
      </c>
      <c r="G962" s="9" t="s">
        <v>403</v>
      </c>
      <c r="H962" s="13">
        <v>29675</v>
      </c>
      <c r="I962" s="13">
        <v>25606</v>
      </c>
      <c r="J962" s="16">
        <v>29305</v>
      </c>
      <c r="K962">
        <f>IF(SUM(Tabelle1[[#This Row],[Abr.-Menge 2019]:[Abr.-Menge 2021]])&gt;0,AVERAGEIF(Tabelle1[[#This Row],[Abr.-Menge 2019]:[Abr.-Menge 2021]],"&gt;0"),0)</f>
        <v>28195.333333333332</v>
      </c>
      <c r="L9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3" spans="2:12" x14ac:dyDescent="0.3">
      <c r="B963" s="11" t="s">
        <v>12</v>
      </c>
      <c r="C963" s="11" t="s">
        <v>13</v>
      </c>
      <c r="D963" s="12">
        <v>7845</v>
      </c>
      <c r="E963" s="11" t="s">
        <v>335</v>
      </c>
      <c r="F963" s="11" t="s">
        <v>329</v>
      </c>
      <c r="G963" s="11" t="e">
        <v>#N/A</v>
      </c>
      <c r="H963" s="14">
        <v>1503731</v>
      </c>
      <c r="I963" s="14">
        <v>1033139</v>
      </c>
      <c r="J963" s="17">
        <v>1149027</v>
      </c>
      <c r="K963">
        <f>IF(SUM(Tabelle1[[#This Row],[Abr.-Menge 2019]:[Abr.-Menge 2021]])&gt;0,AVERAGEIF(Tabelle1[[#This Row],[Abr.-Menge 2019]:[Abr.-Menge 2021]],"&gt;0"),0)</f>
        <v>1228632.3333333333</v>
      </c>
      <c r="L9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Sonstige</v>
      </c>
    </row>
    <row r="964" spans="2:12" x14ac:dyDescent="0.3">
      <c r="B964" s="9" t="s">
        <v>12</v>
      </c>
      <c r="C964" s="9" t="s">
        <v>13</v>
      </c>
      <c r="D964" s="10">
        <v>7847</v>
      </c>
      <c r="E964" s="9" t="s">
        <v>336</v>
      </c>
      <c r="F964" s="9" t="s">
        <v>23</v>
      </c>
      <c r="G964" s="9" t="s">
        <v>406</v>
      </c>
      <c r="H964" s="13">
        <v>3986</v>
      </c>
      <c r="I964" s="13">
        <v>3589</v>
      </c>
      <c r="J964" s="16">
        <v>4027</v>
      </c>
      <c r="K964">
        <f>IF(SUM(Tabelle1[[#This Row],[Abr.-Menge 2019]:[Abr.-Menge 2021]])&gt;0,AVERAGEIF(Tabelle1[[#This Row],[Abr.-Menge 2019]:[Abr.-Menge 2021]],"&gt;0"),0)</f>
        <v>3867.3333333333335</v>
      </c>
      <c r="L9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965" spans="2:12" x14ac:dyDescent="0.3">
      <c r="B965" s="11" t="s">
        <v>12</v>
      </c>
      <c r="C965" s="11" t="s">
        <v>13</v>
      </c>
      <c r="D965" s="12">
        <v>7845</v>
      </c>
      <c r="E965" s="11" t="s">
        <v>335</v>
      </c>
      <c r="F965" s="11" t="s">
        <v>15</v>
      </c>
      <c r="G965" s="11" t="s">
        <v>403</v>
      </c>
      <c r="H965" s="14">
        <v>15631</v>
      </c>
      <c r="I965" s="14">
        <v>19898</v>
      </c>
      <c r="J965" s="17">
        <v>25303</v>
      </c>
      <c r="K965">
        <f>IF(SUM(Tabelle1[[#This Row],[Abr.-Menge 2019]:[Abr.-Menge 2021]])&gt;0,AVERAGEIF(Tabelle1[[#This Row],[Abr.-Menge 2019]:[Abr.-Menge 2021]],"&gt;0"),0)</f>
        <v>20277.333333333332</v>
      </c>
      <c r="L9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6" spans="2:12" x14ac:dyDescent="0.3">
      <c r="B966" s="9" t="s">
        <v>12</v>
      </c>
      <c r="C966" s="9" t="s">
        <v>13</v>
      </c>
      <c r="D966" s="10">
        <v>7845</v>
      </c>
      <c r="E966" s="9" t="s">
        <v>335</v>
      </c>
      <c r="F966" s="9" t="s">
        <v>22</v>
      </c>
      <c r="G966" s="9" t="s">
        <v>403</v>
      </c>
      <c r="H966" s="13">
        <v>16269</v>
      </c>
      <c r="I966" s="13">
        <v>19157</v>
      </c>
      <c r="J966" s="16">
        <v>19304</v>
      </c>
      <c r="K966">
        <f>IF(SUM(Tabelle1[[#This Row],[Abr.-Menge 2019]:[Abr.-Menge 2021]])&gt;0,AVERAGEIF(Tabelle1[[#This Row],[Abr.-Menge 2019]:[Abr.-Menge 2021]],"&gt;0"),0)</f>
        <v>18243.333333333332</v>
      </c>
      <c r="L9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7" spans="2:12" x14ac:dyDescent="0.3">
      <c r="B967" s="11" t="s">
        <v>12</v>
      </c>
      <c r="C967" s="11" t="s">
        <v>13</v>
      </c>
      <c r="D967" s="12">
        <v>7845</v>
      </c>
      <c r="E967" s="11" t="s">
        <v>335</v>
      </c>
      <c r="F967" s="11" t="s">
        <v>17</v>
      </c>
      <c r="G967" s="11" t="s">
        <v>403</v>
      </c>
      <c r="H967" s="14">
        <v>6317</v>
      </c>
      <c r="I967" s="14">
        <v>4821</v>
      </c>
      <c r="J967" s="17">
        <v>4047</v>
      </c>
      <c r="K967">
        <f>IF(SUM(Tabelle1[[#This Row],[Abr.-Menge 2019]:[Abr.-Menge 2021]])&gt;0,AVERAGEIF(Tabelle1[[#This Row],[Abr.-Menge 2019]:[Abr.-Menge 2021]],"&gt;0"),0)</f>
        <v>5061.666666666667</v>
      </c>
      <c r="L9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8" spans="2:12" x14ac:dyDescent="0.3">
      <c r="B968" s="9" t="s">
        <v>12</v>
      </c>
      <c r="C968" s="9" t="s">
        <v>13</v>
      </c>
      <c r="D968" s="10">
        <v>7845</v>
      </c>
      <c r="E968" s="9" t="s">
        <v>335</v>
      </c>
      <c r="F968" s="9" t="s">
        <v>24</v>
      </c>
      <c r="G968" s="9" t="s">
        <v>403</v>
      </c>
      <c r="H968" s="13">
        <v>16009</v>
      </c>
      <c r="I968" s="13">
        <v>15294</v>
      </c>
      <c r="J968" s="16">
        <v>20370</v>
      </c>
      <c r="K968">
        <f>IF(SUM(Tabelle1[[#This Row],[Abr.-Menge 2019]:[Abr.-Menge 2021]])&gt;0,AVERAGEIF(Tabelle1[[#This Row],[Abr.-Menge 2019]:[Abr.-Menge 2021]],"&gt;0"),0)</f>
        <v>17224.333333333332</v>
      </c>
      <c r="L9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69" spans="2:12" x14ac:dyDescent="0.3">
      <c r="B969" s="11" t="s">
        <v>12</v>
      </c>
      <c r="C969" s="11" t="s">
        <v>13</v>
      </c>
      <c r="D969" s="12">
        <v>7845</v>
      </c>
      <c r="E969" s="11" t="s">
        <v>335</v>
      </c>
      <c r="F969" s="11" t="s">
        <v>19</v>
      </c>
      <c r="G969" s="11" t="s">
        <v>403</v>
      </c>
      <c r="H969" s="14">
        <v>24003</v>
      </c>
      <c r="I969" s="14">
        <v>22003</v>
      </c>
      <c r="J969" s="17">
        <v>25371</v>
      </c>
      <c r="K969">
        <f>IF(SUM(Tabelle1[[#This Row],[Abr.-Menge 2019]:[Abr.-Menge 2021]])&gt;0,AVERAGEIF(Tabelle1[[#This Row],[Abr.-Menge 2019]:[Abr.-Menge 2021]],"&gt;0"),0)</f>
        <v>23792.333333333332</v>
      </c>
      <c r="L9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0" spans="2:12" x14ac:dyDescent="0.3">
      <c r="B970" s="9" t="s">
        <v>12</v>
      </c>
      <c r="C970" s="9" t="s">
        <v>13</v>
      </c>
      <c r="D970" s="10">
        <v>7845</v>
      </c>
      <c r="E970" s="9" t="s">
        <v>335</v>
      </c>
      <c r="F970" s="9" t="s">
        <v>20</v>
      </c>
      <c r="G970" s="9" t="s">
        <v>403</v>
      </c>
      <c r="H970" s="13">
        <v>26757</v>
      </c>
      <c r="I970" s="13">
        <v>22992</v>
      </c>
      <c r="J970" s="16">
        <v>27981</v>
      </c>
      <c r="K970">
        <f>IF(SUM(Tabelle1[[#This Row],[Abr.-Menge 2019]:[Abr.-Menge 2021]])&gt;0,AVERAGEIF(Tabelle1[[#This Row],[Abr.-Menge 2019]:[Abr.-Menge 2021]],"&gt;0"),0)</f>
        <v>25910</v>
      </c>
      <c r="L9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1" spans="2:12" x14ac:dyDescent="0.3">
      <c r="B971" s="11" t="s">
        <v>12</v>
      </c>
      <c r="C971" s="11" t="s">
        <v>13</v>
      </c>
      <c r="D971" s="12">
        <v>7845</v>
      </c>
      <c r="E971" s="11" t="s">
        <v>335</v>
      </c>
      <c r="F971" s="11" t="s">
        <v>36</v>
      </c>
      <c r="G971" s="11" t="s">
        <v>403</v>
      </c>
      <c r="H971" s="14">
        <v>21446</v>
      </c>
      <c r="I971" s="14">
        <v>20948</v>
      </c>
      <c r="J971" s="17">
        <v>24621</v>
      </c>
      <c r="K971">
        <f>IF(SUM(Tabelle1[[#This Row],[Abr.-Menge 2019]:[Abr.-Menge 2021]])&gt;0,AVERAGEIF(Tabelle1[[#This Row],[Abr.-Menge 2019]:[Abr.-Menge 2021]],"&gt;0"),0)</f>
        <v>22338.333333333332</v>
      </c>
      <c r="L9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2" spans="2:12" x14ac:dyDescent="0.3">
      <c r="B972" s="9" t="s">
        <v>12</v>
      </c>
      <c r="C972" s="9" t="s">
        <v>13</v>
      </c>
      <c r="D972" s="10">
        <v>7845</v>
      </c>
      <c r="E972" s="9" t="s">
        <v>335</v>
      </c>
      <c r="F972" s="9" t="s">
        <v>138</v>
      </c>
      <c r="G972" s="9" t="s">
        <v>403</v>
      </c>
      <c r="H972" s="13">
        <v>14007</v>
      </c>
      <c r="I972" s="13">
        <v>13359</v>
      </c>
      <c r="J972" s="16">
        <v>9546</v>
      </c>
      <c r="K972">
        <f>IF(SUM(Tabelle1[[#This Row],[Abr.-Menge 2019]:[Abr.-Menge 2021]])&gt;0,AVERAGEIF(Tabelle1[[#This Row],[Abr.-Menge 2019]:[Abr.-Menge 2021]],"&gt;0"),0)</f>
        <v>12304</v>
      </c>
      <c r="L9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3" spans="2:12" x14ac:dyDescent="0.3">
      <c r="B973" s="11" t="s">
        <v>12</v>
      </c>
      <c r="C973" s="11" t="s">
        <v>13</v>
      </c>
      <c r="D973" s="12">
        <v>7845</v>
      </c>
      <c r="E973" s="11" t="s">
        <v>335</v>
      </c>
      <c r="F973" s="11" t="s">
        <v>38</v>
      </c>
      <c r="G973" s="11" t="s">
        <v>403</v>
      </c>
      <c r="H973" s="14">
        <v>33781</v>
      </c>
      <c r="I973" s="14">
        <v>27859</v>
      </c>
      <c r="J973" s="17">
        <v>29096</v>
      </c>
      <c r="K973">
        <f>IF(SUM(Tabelle1[[#This Row],[Abr.-Menge 2019]:[Abr.-Menge 2021]])&gt;0,AVERAGEIF(Tabelle1[[#This Row],[Abr.-Menge 2019]:[Abr.-Menge 2021]],"&gt;0"),0)</f>
        <v>30245.333333333332</v>
      </c>
      <c r="L9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4" spans="2:12" x14ac:dyDescent="0.3">
      <c r="B974" s="9" t="s">
        <v>12</v>
      </c>
      <c r="C974" s="9" t="s">
        <v>13</v>
      </c>
      <c r="D974" s="10">
        <v>7845</v>
      </c>
      <c r="E974" s="9" t="s">
        <v>335</v>
      </c>
      <c r="F974" s="9" t="s">
        <v>104</v>
      </c>
      <c r="G974" s="9" t="s">
        <v>403</v>
      </c>
      <c r="H974" s="13">
        <v>13878</v>
      </c>
      <c r="I974" s="13">
        <v>13150</v>
      </c>
      <c r="J974" s="16">
        <v>15978</v>
      </c>
      <c r="K974">
        <f>IF(SUM(Tabelle1[[#This Row],[Abr.-Menge 2019]:[Abr.-Menge 2021]])&gt;0,AVERAGEIF(Tabelle1[[#This Row],[Abr.-Menge 2019]:[Abr.-Menge 2021]],"&gt;0"),0)</f>
        <v>14335.333333333334</v>
      </c>
      <c r="L9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5" spans="2:12" x14ac:dyDescent="0.3">
      <c r="B975" s="11" t="s">
        <v>12</v>
      </c>
      <c r="C975" s="11" t="s">
        <v>13</v>
      </c>
      <c r="D975" s="12">
        <v>7845</v>
      </c>
      <c r="E975" s="11" t="s">
        <v>335</v>
      </c>
      <c r="F975" s="11" t="s">
        <v>64</v>
      </c>
      <c r="G975" s="11" t="s">
        <v>403</v>
      </c>
      <c r="H975" s="14">
        <v>16614</v>
      </c>
      <c r="I975" s="14">
        <v>16530</v>
      </c>
      <c r="J975" s="17">
        <v>17630</v>
      </c>
      <c r="K975">
        <f>IF(SUM(Tabelle1[[#This Row],[Abr.-Menge 2019]:[Abr.-Menge 2021]])&gt;0,AVERAGEIF(Tabelle1[[#This Row],[Abr.-Menge 2019]:[Abr.-Menge 2021]],"&gt;0"),0)</f>
        <v>16924.666666666668</v>
      </c>
      <c r="L9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6" spans="2:12" x14ac:dyDescent="0.3">
      <c r="B976" s="9" t="s">
        <v>12</v>
      </c>
      <c r="C976" s="9" t="s">
        <v>13</v>
      </c>
      <c r="D976" s="10">
        <v>7845</v>
      </c>
      <c r="E976" s="9" t="s">
        <v>335</v>
      </c>
      <c r="F976" s="9" t="s">
        <v>39</v>
      </c>
      <c r="G976" s="9" t="e">
        <v>#N/A</v>
      </c>
      <c r="H976" s="13">
        <v>3089421</v>
      </c>
      <c r="I976" s="13">
        <v>2697964</v>
      </c>
      <c r="J976" s="16">
        <v>3008121</v>
      </c>
      <c r="K976">
        <f>IF(SUM(Tabelle1[[#This Row],[Abr.-Menge 2019]:[Abr.-Menge 2021]])&gt;0,AVERAGEIF(Tabelle1[[#This Row],[Abr.-Menge 2019]:[Abr.-Menge 2021]],"&gt;0"),0)</f>
        <v>2931835.3333333335</v>
      </c>
      <c r="L9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Sonstige</v>
      </c>
    </row>
    <row r="977" spans="2:12" x14ac:dyDescent="0.3">
      <c r="B977" s="11" t="s">
        <v>12</v>
      </c>
      <c r="C977" s="11" t="s">
        <v>13</v>
      </c>
      <c r="D977" s="12">
        <v>7846</v>
      </c>
      <c r="E977" s="11" t="s">
        <v>337</v>
      </c>
      <c r="F977" s="11" t="s">
        <v>16</v>
      </c>
      <c r="G977" s="11" t="s">
        <v>403</v>
      </c>
      <c r="H977" s="14">
        <v>13231</v>
      </c>
      <c r="I977" s="14">
        <v>12310</v>
      </c>
      <c r="J977" s="17">
        <v>14392</v>
      </c>
      <c r="K977">
        <f>IF(SUM(Tabelle1[[#This Row],[Abr.-Menge 2019]:[Abr.-Menge 2021]])&gt;0,AVERAGEIF(Tabelle1[[#This Row],[Abr.-Menge 2019]:[Abr.-Menge 2021]],"&gt;0"),0)</f>
        <v>13311</v>
      </c>
      <c r="L9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8" spans="2:12" x14ac:dyDescent="0.3">
      <c r="B978" s="9" t="s">
        <v>12</v>
      </c>
      <c r="C978" s="9" t="s">
        <v>13</v>
      </c>
      <c r="D978" s="10">
        <v>7846</v>
      </c>
      <c r="E978" s="9" t="s">
        <v>337</v>
      </c>
      <c r="F978" s="9" t="s">
        <v>22</v>
      </c>
      <c r="G978" s="9" t="s">
        <v>403</v>
      </c>
      <c r="H978" s="13">
        <v>17488</v>
      </c>
      <c r="I978" s="13">
        <v>17663</v>
      </c>
      <c r="J978" s="16">
        <v>22768</v>
      </c>
      <c r="K978">
        <f>IF(SUM(Tabelle1[[#This Row],[Abr.-Menge 2019]:[Abr.-Menge 2021]])&gt;0,AVERAGEIF(Tabelle1[[#This Row],[Abr.-Menge 2019]:[Abr.-Menge 2021]],"&gt;0"),0)</f>
        <v>19306.333333333332</v>
      </c>
      <c r="L9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79" spans="2:12" x14ac:dyDescent="0.3">
      <c r="B979" s="11" t="s">
        <v>12</v>
      </c>
      <c r="C979" s="11" t="s">
        <v>13</v>
      </c>
      <c r="D979" s="12">
        <v>7846</v>
      </c>
      <c r="E979" s="11" t="s">
        <v>337</v>
      </c>
      <c r="F979" s="11" t="s">
        <v>17</v>
      </c>
      <c r="G979" s="11" t="s">
        <v>403</v>
      </c>
      <c r="H979" s="14">
        <v>14395</v>
      </c>
      <c r="I979" s="14">
        <v>14284</v>
      </c>
      <c r="J979" s="17">
        <v>12870</v>
      </c>
      <c r="K979">
        <f>IF(SUM(Tabelle1[[#This Row],[Abr.-Menge 2019]:[Abr.-Menge 2021]])&gt;0,AVERAGEIF(Tabelle1[[#This Row],[Abr.-Menge 2019]:[Abr.-Menge 2021]],"&gt;0"),0)</f>
        <v>13849.666666666666</v>
      </c>
      <c r="L9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0" spans="2:12" x14ac:dyDescent="0.3">
      <c r="B980" s="9" t="s">
        <v>12</v>
      </c>
      <c r="C980" s="9" t="s">
        <v>13</v>
      </c>
      <c r="D980" s="10">
        <v>7846</v>
      </c>
      <c r="E980" s="9" t="s">
        <v>337</v>
      </c>
      <c r="F980" s="9" t="s">
        <v>23</v>
      </c>
      <c r="G980" s="9" t="s">
        <v>403</v>
      </c>
      <c r="H980" s="13">
        <v>27387</v>
      </c>
      <c r="I980" s="13">
        <v>25002</v>
      </c>
      <c r="J980" s="16">
        <v>23461</v>
      </c>
      <c r="K980">
        <f>IF(SUM(Tabelle1[[#This Row],[Abr.-Menge 2019]:[Abr.-Menge 2021]])&gt;0,AVERAGEIF(Tabelle1[[#This Row],[Abr.-Menge 2019]:[Abr.-Menge 2021]],"&gt;0"),0)</f>
        <v>25283.333333333332</v>
      </c>
      <c r="L9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1" spans="2:12" x14ac:dyDescent="0.3">
      <c r="B981" s="11" t="s">
        <v>12</v>
      </c>
      <c r="C981" s="11" t="s">
        <v>13</v>
      </c>
      <c r="D981" s="12">
        <v>7846</v>
      </c>
      <c r="E981" s="11" t="s">
        <v>337</v>
      </c>
      <c r="F981" s="11" t="s">
        <v>24</v>
      </c>
      <c r="G981" s="11" t="s">
        <v>403</v>
      </c>
      <c r="H981" s="14">
        <v>17533</v>
      </c>
      <c r="I981" s="14">
        <v>16837</v>
      </c>
      <c r="J981" s="17">
        <v>20455</v>
      </c>
      <c r="K981">
        <f>IF(SUM(Tabelle1[[#This Row],[Abr.-Menge 2019]:[Abr.-Menge 2021]])&gt;0,AVERAGEIF(Tabelle1[[#This Row],[Abr.-Menge 2019]:[Abr.-Menge 2021]],"&gt;0"),0)</f>
        <v>18275</v>
      </c>
      <c r="L9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2" spans="2:12" x14ac:dyDescent="0.3">
      <c r="B982" s="9" t="s">
        <v>12</v>
      </c>
      <c r="C982" s="9" t="s">
        <v>13</v>
      </c>
      <c r="D982" s="10">
        <v>7846</v>
      </c>
      <c r="E982" s="9" t="s">
        <v>337</v>
      </c>
      <c r="F982" s="9" t="s">
        <v>18</v>
      </c>
      <c r="G982" s="9" t="s">
        <v>403</v>
      </c>
      <c r="H982" s="13">
        <v>18201</v>
      </c>
      <c r="I982" s="13">
        <v>17622</v>
      </c>
      <c r="J982" s="16">
        <v>23100</v>
      </c>
      <c r="K982">
        <f>IF(SUM(Tabelle1[[#This Row],[Abr.-Menge 2019]:[Abr.-Menge 2021]])&gt;0,AVERAGEIF(Tabelle1[[#This Row],[Abr.-Menge 2019]:[Abr.-Menge 2021]],"&gt;0"),0)</f>
        <v>19641</v>
      </c>
      <c r="L9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3" spans="2:12" x14ac:dyDescent="0.3">
      <c r="B983" s="11" t="s">
        <v>12</v>
      </c>
      <c r="C983" s="11" t="s">
        <v>13</v>
      </c>
      <c r="D983" s="12">
        <v>7846</v>
      </c>
      <c r="E983" s="11" t="s">
        <v>337</v>
      </c>
      <c r="F983" s="11" t="s">
        <v>29</v>
      </c>
      <c r="G983" s="11" t="s">
        <v>403</v>
      </c>
      <c r="H983" s="14">
        <v>15135</v>
      </c>
      <c r="I983" s="14">
        <v>13460</v>
      </c>
      <c r="J983" s="17">
        <v>15993</v>
      </c>
      <c r="K983">
        <f>IF(SUM(Tabelle1[[#This Row],[Abr.-Menge 2019]:[Abr.-Menge 2021]])&gt;0,AVERAGEIF(Tabelle1[[#This Row],[Abr.-Menge 2019]:[Abr.-Menge 2021]],"&gt;0"),0)</f>
        <v>14862.666666666666</v>
      </c>
      <c r="L9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4" spans="2:12" x14ac:dyDescent="0.3">
      <c r="B984" s="9" t="s">
        <v>12</v>
      </c>
      <c r="C984" s="9" t="s">
        <v>13</v>
      </c>
      <c r="D984" s="10">
        <v>7846</v>
      </c>
      <c r="E984" s="9" t="s">
        <v>337</v>
      </c>
      <c r="F984" s="9" t="s">
        <v>30</v>
      </c>
      <c r="G984" s="9" t="s">
        <v>403</v>
      </c>
      <c r="H984" s="13">
        <v>12030</v>
      </c>
      <c r="I984" s="13">
        <v>12238</v>
      </c>
      <c r="J984" s="16">
        <v>13151</v>
      </c>
      <c r="K984">
        <f>IF(SUM(Tabelle1[[#This Row],[Abr.-Menge 2019]:[Abr.-Menge 2021]])&gt;0,AVERAGEIF(Tabelle1[[#This Row],[Abr.-Menge 2019]:[Abr.-Menge 2021]],"&gt;0"),0)</f>
        <v>12473</v>
      </c>
      <c r="L9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5" spans="2:12" x14ac:dyDescent="0.3">
      <c r="B985" s="11" t="s">
        <v>12</v>
      </c>
      <c r="C985" s="11" t="s">
        <v>13</v>
      </c>
      <c r="D985" s="12">
        <v>7850</v>
      </c>
      <c r="E985" s="11" t="s">
        <v>338</v>
      </c>
      <c r="F985" s="11" t="s">
        <v>23</v>
      </c>
      <c r="G985" s="11" t="s">
        <v>403</v>
      </c>
      <c r="H985" s="14">
        <v>0</v>
      </c>
      <c r="I985" s="14">
        <v>8705</v>
      </c>
      <c r="J985" s="17">
        <v>22701</v>
      </c>
      <c r="K985">
        <f>IF(SUM(Tabelle1[[#This Row],[Abr.-Menge 2019]:[Abr.-Menge 2021]])&gt;0,AVERAGEIF(Tabelle1[[#This Row],[Abr.-Menge 2019]:[Abr.-Menge 2021]],"&gt;0"),0)</f>
        <v>15703</v>
      </c>
      <c r="L9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6" spans="2:12" x14ac:dyDescent="0.3">
      <c r="B986" s="9" t="s">
        <v>12</v>
      </c>
      <c r="C986" s="9" t="s">
        <v>13</v>
      </c>
      <c r="D986" s="10">
        <v>7850</v>
      </c>
      <c r="E986" s="9" t="s">
        <v>338</v>
      </c>
      <c r="F986" s="9" t="s">
        <v>24</v>
      </c>
      <c r="G986" s="9" t="s">
        <v>403</v>
      </c>
      <c r="H986" s="13">
        <v>26354</v>
      </c>
      <c r="I986" s="13">
        <v>25026</v>
      </c>
      <c r="J986" s="16">
        <v>27470</v>
      </c>
      <c r="K986">
        <f>IF(SUM(Tabelle1[[#This Row],[Abr.-Menge 2019]:[Abr.-Menge 2021]])&gt;0,AVERAGEIF(Tabelle1[[#This Row],[Abr.-Menge 2019]:[Abr.-Menge 2021]],"&gt;0"),0)</f>
        <v>26283.333333333332</v>
      </c>
      <c r="L9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7" spans="2:12" x14ac:dyDescent="0.3">
      <c r="B987" s="11" t="s">
        <v>12</v>
      </c>
      <c r="C987" s="11" t="s">
        <v>13</v>
      </c>
      <c r="D987" s="12">
        <v>7850</v>
      </c>
      <c r="E987" s="11" t="s">
        <v>338</v>
      </c>
      <c r="F987" s="11" t="s">
        <v>29</v>
      </c>
      <c r="G987" s="11" t="s">
        <v>403</v>
      </c>
      <c r="H987" s="14">
        <v>26732</v>
      </c>
      <c r="I987" s="14">
        <v>26080</v>
      </c>
      <c r="J987" s="17">
        <v>30994</v>
      </c>
      <c r="K987">
        <f>IF(SUM(Tabelle1[[#This Row],[Abr.-Menge 2019]:[Abr.-Menge 2021]])&gt;0,AVERAGEIF(Tabelle1[[#This Row],[Abr.-Menge 2019]:[Abr.-Menge 2021]],"&gt;0"),0)</f>
        <v>27935.333333333332</v>
      </c>
      <c r="L9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8" spans="2:12" x14ac:dyDescent="0.3">
      <c r="B988" s="9" t="s">
        <v>12</v>
      </c>
      <c r="C988" s="9" t="s">
        <v>13</v>
      </c>
      <c r="D988" s="10">
        <v>7850</v>
      </c>
      <c r="E988" s="9" t="s">
        <v>338</v>
      </c>
      <c r="F988" s="9" t="s">
        <v>19</v>
      </c>
      <c r="G988" s="9" t="s">
        <v>403</v>
      </c>
      <c r="H988" s="13">
        <v>37813</v>
      </c>
      <c r="I988" s="13">
        <v>35472</v>
      </c>
      <c r="J988" s="16">
        <v>41941</v>
      </c>
      <c r="K988">
        <f>IF(SUM(Tabelle1[[#This Row],[Abr.-Menge 2019]:[Abr.-Menge 2021]])&gt;0,AVERAGEIF(Tabelle1[[#This Row],[Abr.-Menge 2019]:[Abr.-Menge 2021]],"&gt;0"),0)</f>
        <v>38408.666666666664</v>
      </c>
      <c r="L9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89" spans="2:12" x14ac:dyDescent="0.3">
      <c r="B989" s="11" t="s">
        <v>12</v>
      </c>
      <c r="C989" s="11" t="s">
        <v>13</v>
      </c>
      <c r="D989" s="12">
        <v>7850</v>
      </c>
      <c r="E989" s="11" t="s">
        <v>338</v>
      </c>
      <c r="F989" s="11" t="s">
        <v>30</v>
      </c>
      <c r="G989" s="11" t="s">
        <v>403</v>
      </c>
      <c r="H989" s="14">
        <v>10941</v>
      </c>
      <c r="I989" s="14">
        <v>8879</v>
      </c>
      <c r="J989" s="17">
        <v>11287</v>
      </c>
      <c r="K989">
        <f>IF(SUM(Tabelle1[[#This Row],[Abr.-Menge 2019]:[Abr.-Menge 2021]])&gt;0,AVERAGEIF(Tabelle1[[#This Row],[Abr.-Menge 2019]:[Abr.-Menge 2021]],"&gt;0"),0)</f>
        <v>10369</v>
      </c>
      <c r="L9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0" spans="2:12" x14ac:dyDescent="0.3">
      <c r="B990" s="9" t="s">
        <v>12</v>
      </c>
      <c r="C990" s="9" t="s">
        <v>13</v>
      </c>
      <c r="D990" s="10">
        <v>7850</v>
      </c>
      <c r="E990" s="9" t="s">
        <v>338</v>
      </c>
      <c r="F990" s="9" t="s">
        <v>20</v>
      </c>
      <c r="G990" s="9" t="s">
        <v>403</v>
      </c>
      <c r="H990" s="13">
        <v>18000</v>
      </c>
      <c r="I990" s="13">
        <v>18345</v>
      </c>
      <c r="J990" s="16">
        <v>21707</v>
      </c>
      <c r="K990">
        <f>IF(SUM(Tabelle1[[#This Row],[Abr.-Menge 2019]:[Abr.-Menge 2021]])&gt;0,AVERAGEIF(Tabelle1[[#This Row],[Abr.-Menge 2019]:[Abr.-Menge 2021]],"&gt;0"),0)</f>
        <v>19350.666666666668</v>
      </c>
      <c r="L9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1" spans="2:12" x14ac:dyDescent="0.3">
      <c r="B991" s="11" t="s">
        <v>12</v>
      </c>
      <c r="C991" s="11" t="s">
        <v>13</v>
      </c>
      <c r="D991" s="12">
        <v>7850</v>
      </c>
      <c r="E991" s="11" t="s">
        <v>338</v>
      </c>
      <c r="F991" s="11" t="s">
        <v>31</v>
      </c>
      <c r="G991" s="11" t="s">
        <v>403</v>
      </c>
      <c r="H991" s="14">
        <v>25811</v>
      </c>
      <c r="I991" s="14">
        <v>25839</v>
      </c>
      <c r="J991" s="17">
        <v>29275</v>
      </c>
      <c r="K991">
        <f>IF(SUM(Tabelle1[[#This Row],[Abr.-Menge 2019]:[Abr.-Menge 2021]])&gt;0,AVERAGEIF(Tabelle1[[#This Row],[Abr.-Menge 2019]:[Abr.-Menge 2021]],"&gt;0"),0)</f>
        <v>26975</v>
      </c>
      <c r="L9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2" spans="2:12" x14ac:dyDescent="0.3">
      <c r="B992" s="9" t="s">
        <v>12</v>
      </c>
      <c r="C992" s="9" t="s">
        <v>13</v>
      </c>
      <c r="D992" s="10">
        <v>7850</v>
      </c>
      <c r="E992" s="9" t="s">
        <v>338</v>
      </c>
      <c r="F992" s="9" t="s">
        <v>34</v>
      </c>
      <c r="G992" s="9" t="s">
        <v>403</v>
      </c>
      <c r="H992" s="13">
        <v>10598</v>
      </c>
      <c r="I992" s="13">
        <v>11545</v>
      </c>
      <c r="J992" s="16">
        <v>14993</v>
      </c>
      <c r="K992">
        <f>IF(SUM(Tabelle1[[#This Row],[Abr.-Menge 2019]:[Abr.-Menge 2021]])&gt;0,AVERAGEIF(Tabelle1[[#This Row],[Abr.-Menge 2019]:[Abr.-Menge 2021]],"&gt;0"),0)</f>
        <v>12378.666666666666</v>
      </c>
      <c r="L9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3" spans="2:12" x14ac:dyDescent="0.3">
      <c r="B993" s="11" t="s">
        <v>12</v>
      </c>
      <c r="C993" s="11" t="s">
        <v>13</v>
      </c>
      <c r="D993" s="12">
        <v>7850</v>
      </c>
      <c r="E993" s="11" t="s">
        <v>338</v>
      </c>
      <c r="F993" s="11" t="s">
        <v>36</v>
      </c>
      <c r="G993" s="11" t="s">
        <v>403</v>
      </c>
      <c r="H993" s="14">
        <v>27324</v>
      </c>
      <c r="I993" s="14">
        <v>24686</v>
      </c>
      <c r="J993" s="17">
        <v>26734</v>
      </c>
      <c r="K993">
        <f>IF(SUM(Tabelle1[[#This Row],[Abr.-Menge 2019]:[Abr.-Menge 2021]])&gt;0,AVERAGEIF(Tabelle1[[#This Row],[Abr.-Menge 2019]:[Abr.-Menge 2021]],"&gt;0"),0)</f>
        <v>26248</v>
      </c>
      <c r="L9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4" spans="2:12" x14ac:dyDescent="0.3">
      <c r="B994" s="9" t="s">
        <v>12</v>
      </c>
      <c r="C994" s="9" t="s">
        <v>13</v>
      </c>
      <c r="D994" s="10">
        <v>7850</v>
      </c>
      <c r="E994" s="9" t="s">
        <v>338</v>
      </c>
      <c r="F994" s="9" t="s">
        <v>339</v>
      </c>
      <c r="G994" s="9" t="s">
        <v>403</v>
      </c>
      <c r="H994" s="13">
        <v>36467</v>
      </c>
      <c r="I994" s="13">
        <v>34974</v>
      </c>
      <c r="J994" s="16">
        <v>36170</v>
      </c>
      <c r="K994">
        <f>IF(SUM(Tabelle1[[#This Row],[Abr.-Menge 2019]:[Abr.-Menge 2021]])&gt;0,AVERAGEIF(Tabelle1[[#This Row],[Abr.-Menge 2019]:[Abr.-Menge 2021]],"&gt;0"),0)</f>
        <v>35870.333333333336</v>
      </c>
      <c r="L9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5" spans="2:12" x14ac:dyDescent="0.3">
      <c r="B995" s="11" t="s">
        <v>12</v>
      </c>
      <c r="C995" s="11" t="s">
        <v>13</v>
      </c>
      <c r="D995" s="12">
        <v>7850</v>
      </c>
      <c r="E995" s="11" t="s">
        <v>338</v>
      </c>
      <c r="F995" s="11" t="s">
        <v>138</v>
      </c>
      <c r="G995" s="11" t="s">
        <v>403</v>
      </c>
      <c r="H995" s="14">
        <v>21814</v>
      </c>
      <c r="I995" s="14">
        <v>20272</v>
      </c>
      <c r="J995" s="17">
        <v>25062</v>
      </c>
      <c r="K995">
        <f>IF(SUM(Tabelle1[[#This Row],[Abr.-Menge 2019]:[Abr.-Menge 2021]])&gt;0,AVERAGEIF(Tabelle1[[#This Row],[Abr.-Menge 2019]:[Abr.-Menge 2021]],"&gt;0"),0)</f>
        <v>22382.666666666668</v>
      </c>
      <c r="L9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6" spans="2:12" x14ac:dyDescent="0.3">
      <c r="B996" s="9" t="s">
        <v>12</v>
      </c>
      <c r="C996" s="9" t="s">
        <v>13</v>
      </c>
      <c r="D996" s="10">
        <v>7850</v>
      </c>
      <c r="E996" s="9" t="s">
        <v>338</v>
      </c>
      <c r="F996" s="9" t="s">
        <v>104</v>
      </c>
      <c r="G996" s="9" t="s">
        <v>403</v>
      </c>
      <c r="H996" s="13">
        <v>19243</v>
      </c>
      <c r="I996" s="13">
        <v>17126</v>
      </c>
      <c r="J996" s="16">
        <v>22204</v>
      </c>
      <c r="K996">
        <f>IF(SUM(Tabelle1[[#This Row],[Abr.-Menge 2019]:[Abr.-Menge 2021]])&gt;0,AVERAGEIF(Tabelle1[[#This Row],[Abr.-Menge 2019]:[Abr.-Menge 2021]],"&gt;0"),0)</f>
        <v>19524.333333333332</v>
      </c>
      <c r="L9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7" spans="2:12" x14ac:dyDescent="0.3">
      <c r="B997" s="11" t="s">
        <v>12</v>
      </c>
      <c r="C997" s="11" t="s">
        <v>13</v>
      </c>
      <c r="D997" s="12">
        <v>7850</v>
      </c>
      <c r="E997" s="11" t="s">
        <v>338</v>
      </c>
      <c r="F997" s="11" t="s">
        <v>39</v>
      </c>
      <c r="G997" s="11" t="s">
        <v>403</v>
      </c>
      <c r="H997" s="14">
        <v>42687</v>
      </c>
      <c r="I997" s="14">
        <v>44305</v>
      </c>
      <c r="J997" s="17">
        <v>51818</v>
      </c>
      <c r="K997">
        <f>IF(SUM(Tabelle1[[#This Row],[Abr.-Menge 2019]:[Abr.-Menge 2021]])&gt;0,AVERAGEIF(Tabelle1[[#This Row],[Abr.-Menge 2019]:[Abr.-Menge 2021]],"&gt;0"),0)</f>
        <v>46270</v>
      </c>
      <c r="L9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8" spans="2:12" x14ac:dyDescent="0.3">
      <c r="B998" s="9" t="s">
        <v>12</v>
      </c>
      <c r="C998" s="9" t="s">
        <v>13</v>
      </c>
      <c r="D998" s="10">
        <v>7850</v>
      </c>
      <c r="E998" s="9" t="s">
        <v>338</v>
      </c>
      <c r="F998" s="9" t="s">
        <v>107</v>
      </c>
      <c r="G998" s="9" t="s">
        <v>403</v>
      </c>
      <c r="H998" s="13">
        <v>13688</v>
      </c>
      <c r="I998" s="13">
        <v>13383</v>
      </c>
      <c r="J998" s="16">
        <v>14765</v>
      </c>
      <c r="K998">
        <f>IF(SUM(Tabelle1[[#This Row],[Abr.-Menge 2019]:[Abr.-Menge 2021]])&gt;0,AVERAGEIF(Tabelle1[[#This Row],[Abr.-Menge 2019]:[Abr.-Menge 2021]],"&gt;0"),0)</f>
        <v>13945.333333333334</v>
      </c>
      <c r="L9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999" spans="2:12" x14ac:dyDescent="0.3">
      <c r="B999" s="11" t="s">
        <v>12</v>
      </c>
      <c r="C999" s="11" t="s">
        <v>13</v>
      </c>
      <c r="D999" s="12">
        <v>7850</v>
      </c>
      <c r="E999" s="11" t="s">
        <v>338</v>
      </c>
      <c r="F999" s="11" t="s">
        <v>107</v>
      </c>
      <c r="G999" s="11" t="s">
        <v>403</v>
      </c>
      <c r="H999" s="14">
        <v>8889</v>
      </c>
      <c r="I999" s="14">
        <v>6293</v>
      </c>
      <c r="J999" s="17">
        <v>6757</v>
      </c>
      <c r="K999">
        <f>IF(SUM(Tabelle1[[#This Row],[Abr.-Menge 2019]:[Abr.-Menge 2021]])&gt;0,AVERAGEIF(Tabelle1[[#This Row],[Abr.-Menge 2019]:[Abr.-Menge 2021]],"&gt;0"),0)</f>
        <v>7313</v>
      </c>
      <c r="L9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0" spans="2:12" x14ac:dyDescent="0.3">
      <c r="B1000" s="9" t="s">
        <v>12</v>
      </c>
      <c r="C1000" s="9" t="s">
        <v>13</v>
      </c>
      <c r="D1000" s="10">
        <v>7850</v>
      </c>
      <c r="E1000" s="9" t="s">
        <v>338</v>
      </c>
      <c r="F1000" s="9" t="s">
        <v>108</v>
      </c>
      <c r="G1000" s="9" t="s">
        <v>403</v>
      </c>
      <c r="H1000" s="13">
        <v>12791</v>
      </c>
      <c r="I1000" s="13">
        <v>11881</v>
      </c>
      <c r="J1000" s="16">
        <v>13659</v>
      </c>
      <c r="K1000">
        <f>IF(SUM(Tabelle1[[#This Row],[Abr.-Menge 2019]:[Abr.-Menge 2021]])&gt;0,AVERAGEIF(Tabelle1[[#This Row],[Abr.-Menge 2019]:[Abr.-Menge 2021]],"&gt;0"),0)</f>
        <v>12777</v>
      </c>
      <c r="L10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1" spans="2:12" x14ac:dyDescent="0.3">
      <c r="B1001" s="11" t="s">
        <v>12</v>
      </c>
      <c r="C1001" s="11" t="s">
        <v>13</v>
      </c>
      <c r="D1001" s="12">
        <v>7850</v>
      </c>
      <c r="E1001" s="11" t="s">
        <v>338</v>
      </c>
      <c r="F1001" s="11" t="s">
        <v>110</v>
      </c>
      <c r="G1001" s="11" t="s">
        <v>403</v>
      </c>
      <c r="H1001" s="14">
        <v>8141</v>
      </c>
      <c r="I1001" s="14">
        <v>8005</v>
      </c>
      <c r="J1001" s="17">
        <v>9426</v>
      </c>
      <c r="K1001">
        <f>IF(SUM(Tabelle1[[#This Row],[Abr.-Menge 2019]:[Abr.-Menge 2021]])&gt;0,AVERAGEIF(Tabelle1[[#This Row],[Abr.-Menge 2019]:[Abr.-Menge 2021]],"&gt;0"),0)</f>
        <v>8524</v>
      </c>
      <c r="L10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2" spans="2:12" x14ac:dyDescent="0.3">
      <c r="B1002" s="9" t="s">
        <v>12</v>
      </c>
      <c r="C1002" s="9" t="s">
        <v>13</v>
      </c>
      <c r="D1002" s="10">
        <v>7850</v>
      </c>
      <c r="E1002" s="9" t="s">
        <v>338</v>
      </c>
      <c r="F1002" s="9" t="s">
        <v>73</v>
      </c>
      <c r="G1002" s="9" t="s">
        <v>403</v>
      </c>
      <c r="H1002" s="13">
        <v>28082</v>
      </c>
      <c r="I1002" s="13">
        <v>27028</v>
      </c>
      <c r="J1002" s="16">
        <v>31103</v>
      </c>
      <c r="K1002">
        <f>IF(SUM(Tabelle1[[#This Row],[Abr.-Menge 2019]:[Abr.-Menge 2021]])&gt;0,AVERAGEIF(Tabelle1[[#This Row],[Abr.-Menge 2019]:[Abr.-Menge 2021]],"&gt;0"),0)</f>
        <v>28737.666666666668</v>
      </c>
      <c r="L10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3" spans="2:12" x14ac:dyDescent="0.3">
      <c r="B1003" s="11" t="s">
        <v>12</v>
      </c>
      <c r="C1003" s="11" t="s">
        <v>13</v>
      </c>
      <c r="D1003" s="12">
        <v>7850</v>
      </c>
      <c r="E1003" s="11" t="s">
        <v>338</v>
      </c>
      <c r="F1003" s="11" t="s">
        <v>74</v>
      </c>
      <c r="G1003" s="11" t="s">
        <v>403</v>
      </c>
      <c r="H1003" s="14">
        <v>30455</v>
      </c>
      <c r="I1003" s="14">
        <v>33407</v>
      </c>
      <c r="J1003" s="17">
        <v>42439</v>
      </c>
      <c r="K1003">
        <f>IF(SUM(Tabelle1[[#This Row],[Abr.-Menge 2019]:[Abr.-Menge 2021]])&gt;0,AVERAGEIF(Tabelle1[[#This Row],[Abr.-Menge 2019]:[Abr.-Menge 2021]],"&gt;0"),0)</f>
        <v>35433.666666666664</v>
      </c>
      <c r="L10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4" spans="2:12" x14ac:dyDescent="0.3">
      <c r="B1004" s="9" t="s">
        <v>12</v>
      </c>
      <c r="C1004" s="9" t="s">
        <v>13</v>
      </c>
      <c r="D1004" s="10">
        <v>7850</v>
      </c>
      <c r="E1004" s="9" t="s">
        <v>338</v>
      </c>
      <c r="F1004" s="9" t="s">
        <v>75</v>
      </c>
      <c r="G1004" s="9" t="s">
        <v>403</v>
      </c>
      <c r="H1004" s="13">
        <v>22739</v>
      </c>
      <c r="I1004" s="13">
        <v>21978</v>
      </c>
      <c r="J1004" s="16">
        <v>27018</v>
      </c>
      <c r="K1004">
        <f>IF(SUM(Tabelle1[[#This Row],[Abr.-Menge 2019]:[Abr.-Menge 2021]])&gt;0,AVERAGEIF(Tabelle1[[#This Row],[Abr.-Menge 2019]:[Abr.-Menge 2021]],"&gt;0"),0)</f>
        <v>23911.666666666668</v>
      </c>
      <c r="L10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5" spans="2:12" x14ac:dyDescent="0.3">
      <c r="B1005" s="11" t="s">
        <v>12</v>
      </c>
      <c r="C1005" s="11" t="s">
        <v>13</v>
      </c>
      <c r="D1005" s="12">
        <v>7850</v>
      </c>
      <c r="E1005" s="11" t="s">
        <v>338</v>
      </c>
      <c r="F1005" s="11" t="s">
        <v>112</v>
      </c>
      <c r="G1005" s="11" t="s">
        <v>403</v>
      </c>
      <c r="H1005" s="14">
        <v>33859</v>
      </c>
      <c r="I1005" s="14">
        <v>31565</v>
      </c>
      <c r="J1005" s="17">
        <v>35024</v>
      </c>
      <c r="K1005">
        <f>IF(SUM(Tabelle1[[#This Row],[Abr.-Menge 2019]:[Abr.-Menge 2021]])&gt;0,AVERAGEIF(Tabelle1[[#This Row],[Abr.-Menge 2019]:[Abr.-Menge 2021]],"&gt;0"),0)</f>
        <v>33482.666666666664</v>
      </c>
      <c r="L10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6" spans="2:12" x14ac:dyDescent="0.3">
      <c r="B1006" s="9" t="s">
        <v>12</v>
      </c>
      <c r="C1006" s="9" t="s">
        <v>13</v>
      </c>
      <c r="D1006" s="10">
        <v>7850</v>
      </c>
      <c r="E1006" s="9" t="s">
        <v>338</v>
      </c>
      <c r="F1006" s="9" t="s">
        <v>112</v>
      </c>
      <c r="G1006" s="9" t="s">
        <v>403</v>
      </c>
      <c r="H1006" s="13">
        <v>21122</v>
      </c>
      <c r="I1006" s="13">
        <v>18083</v>
      </c>
      <c r="J1006" s="16">
        <v>19929</v>
      </c>
      <c r="K1006">
        <f>IF(SUM(Tabelle1[[#This Row],[Abr.-Menge 2019]:[Abr.-Menge 2021]])&gt;0,AVERAGEIF(Tabelle1[[#This Row],[Abr.-Menge 2019]:[Abr.-Menge 2021]],"&gt;0"),0)</f>
        <v>19711.333333333332</v>
      </c>
      <c r="L10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7" spans="2:12" x14ac:dyDescent="0.3">
      <c r="B1007" s="11" t="s">
        <v>12</v>
      </c>
      <c r="C1007" s="11" t="s">
        <v>13</v>
      </c>
      <c r="D1007" s="12">
        <v>7850</v>
      </c>
      <c r="E1007" s="11" t="s">
        <v>338</v>
      </c>
      <c r="F1007" s="11" t="s">
        <v>80</v>
      </c>
      <c r="G1007" s="11" t="s">
        <v>403</v>
      </c>
      <c r="H1007" s="14">
        <v>8355</v>
      </c>
      <c r="I1007" s="14">
        <v>7929</v>
      </c>
      <c r="J1007" s="17">
        <v>8970</v>
      </c>
      <c r="K1007">
        <f>IF(SUM(Tabelle1[[#This Row],[Abr.-Menge 2019]:[Abr.-Menge 2021]])&gt;0,AVERAGEIF(Tabelle1[[#This Row],[Abr.-Menge 2019]:[Abr.-Menge 2021]],"&gt;0"),0)</f>
        <v>8418</v>
      </c>
      <c r="L10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8" spans="2:12" x14ac:dyDescent="0.3">
      <c r="B1008" s="9" t="s">
        <v>12</v>
      </c>
      <c r="C1008" s="9" t="s">
        <v>13</v>
      </c>
      <c r="D1008" s="10">
        <v>7850</v>
      </c>
      <c r="E1008" s="9" t="s">
        <v>338</v>
      </c>
      <c r="F1008" s="9" t="s">
        <v>82</v>
      </c>
      <c r="G1008" s="9" t="s">
        <v>403</v>
      </c>
      <c r="H1008" s="13">
        <v>11893</v>
      </c>
      <c r="I1008" s="13">
        <v>12171</v>
      </c>
      <c r="J1008" s="16">
        <v>13735</v>
      </c>
      <c r="K1008">
        <f>IF(SUM(Tabelle1[[#This Row],[Abr.-Menge 2019]:[Abr.-Menge 2021]])&gt;0,AVERAGEIF(Tabelle1[[#This Row],[Abr.-Menge 2019]:[Abr.-Menge 2021]],"&gt;0"),0)</f>
        <v>12599.666666666666</v>
      </c>
      <c r="L10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09" spans="2:12" x14ac:dyDescent="0.3">
      <c r="B1009" s="11" t="s">
        <v>12</v>
      </c>
      <c r="C1009" s="11" t="s">
        <v>13</v>
      </c>
      <c r="D1009" s="12">
        <v>7850</v>
      </c>
      <c r="E1009" s="11" t="s">
        <v>338</v>
      </c>
      <c r="F1009" s="11" t="s">
        <v>84</v>
      </c>
      <c r="G1009" s="11" t="s">
        <v>403</v>
      </c>
      <c r="H1009" s="14">
        <v>19305</v>
      </c>
      <c r="I1009" s="14">
        <v>16133</v>
      </c>
      <c r="J1009" s="17">
        <v>18305</v>
      </c>
      <c r="K1009">
        <f>IF(SUM(Tabelle1[[#This Row],[Abr.-Menge 2019]:[Abr.-Menge 2021]])&gt;0,AVERAGEIF(Tabelle1[[#This Row],[Abr.-Menge 2019]:[Abr.-Menge 2021]],"&gt;0"),0)</f>
        <v>17914.333333333332</v>
      </c>
      <c r="L10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0" spans="2:12" x14ac:dyDescent="0.3">
      <c r="B1010" s="9" t="s">
        <v>12</v>
      </c>
      <c r="C1010" s="9" t="s">
        <v>13</v>
      </c>
      <c r="D1010" s="10">
        <v>7850</v>
      </c>
      <c r="E1010" s="9" t="s">
        <v>338</v>
      </c>
      <c r="F1010" s="9" t="s">
        <v>85</v>
      </c>
      <c r="G1010" s="9" t="s">
        <v>403</v>
      </c>
      <c r="H1010" s="13">
        <v>16438</v>
      </c>
      <c r="I1010" s="13">
        <v>15409</v>
      </c>
      <c r="J1010" s="16">
        <v>17941</v>
      </c>
      <c r="K1010">
        <f>IF(SUM(Tabelle1[[#This Row],[Abr.-Menge 2019]:[Abr.-Menge 2021]])&gt;0,AVERAGEIF(Tabelle1[[#This Row],[Abr.-Menge 2019]:[Abr.-Menge 2021]],"&gt;0"),0)</f>
        <v>16596</v>
      </c>
      <c r="L10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1" spans="2:12" x14ac:dyDescent="0.3">
      <c r="B1011" s="11" t="s">
        <v>12</v>
      </c>
      <c r="C1011" s="11" t="s">
        <v>13</v>
      </c>
      <c r="D1011" s="12">
        <v>7850</v>
      </c>
      <c r="E1011" s="11" t="s">
        <v>338</v>
      </c>
      <c r="F1011" s="11" t="s">
        <v>115</v>
      </c>
      <c r="G1011" s="11" t="s">
        <v>403</v>
      </c>
      <c r="H1011" s="14">
        <v>21759</v>
      </c>
      <c r="I1011" s="14">
        <v>20300</v>
      </c>
      <c r="J1011" s="17">
        <v>22431</v>
      </c>
      <c r="K1011">
        <f>IF(SUM(Tabelle1[[#This Row],[Abr.-Menge 2019]:[Abr.-Menge 2021]])&gt;0,AVERAGEIF(Tabelle1[[#This Row],[Abr.-Menge 2019]:[Abr.-Menge 2021]],"&gt;0"),0)</f>
        <v>21496.666666666668</v>
      </c>
      <c r="L10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2" spans="2:12" x14ac:dyDescent="0.3">
      <c r="B1012" s="9" t="s">
        <v>12</v>
      </c>
      <c r="C1012" s="9" t="s">
        <v>13</v>
      </c>
      <c r="D1012" s="10">
        <v>7850</v>
      </c>
      <c r="E1012" s="9" t="s">
        <v>338</v>
      </c>
      <c r="F1012" s="9" t="s">
        <v>87</v>
      </c>
      <c r="G1012" s="9" t="s">
        <v>403</v>
      </c>
      <c r="H1012" s="13">
        <v>18080</v>
      </c>
      <c r="I1012" s="13">
        <v>16665</v>
      </c>
      <c r="J1012" s="16">
        <v>18434</v>
      </c>
      <c r="K1012">
        <f>IF(SUM(Tabelle1[[#This Row],[Abr.-Menge 2019]:[Abr.-Menge 2021]])&gt;0,AVERAGEIF(Tabelle1[[#This Row],[Abr.-Menge 2019]:[Abr.-Menge 2021]],"&gt;0"),0)</f>
        <v>17726.333333333332</v>
      </c>
      <c r="L10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3" spans="2:12" x14ac:dyDescent="0.3">
      <c r="B1013" s="11" t="s">
        <v>12</v>
      </c>
      <c r="C1013" s="11" t="s">
        <v>13</v>
      </c>
      <c r="D1013" s="12">
        <v>7850</v>
      </c>
      <c r="E1013" s="11" t="s">
        <v>338</v>
      </c>
      <c r="F1013" s="11" t="s">
        <v>89</v>
      </c>
      <c r="G1013" s="11" t="s">
        <v>403</v>
      </c>
      <c r="H1013" s="14">
        <v>19415</v>
      </c>
      <c r="I1013" s="14">
        <v>20996</v>
      </c>
      <c r="J1013" s="17">
        <v>23406</v>
      </c>
      <c r="K1013">
        <f>IF(SUM(Tabelle1[[#This Row],[Abr.-Menge 2019]:[Abr.-Menge 2021]])&gt;0,AVERAGEIF(Tabelle1[[#This Row],[Abr.-Menge 2019]:[Abr.-Menge 2021]],"&gt;0"),0)</f>
        <v>21272.333333333332</v>
      </c>
      <c r="L10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4" spans="2:12" x14ac:dyDescent="0.3">
      <c r="B1014" s="9" t="s">
        <v>12</v>
      </c>
      <c r="C1014" s="9" t="s">
        <v>13</v>
      </c>
      <c r="D1014" s="10">
        <v>7850</v>
      </c>
      <c r="E1014" s="9" t="s">
        <v>338</v>
      </c>
      <c r="F1014" s="9" t="s">
        <v>229</v>
      </c>
      <c r="G1014" s="9" t="s">
        <v>403</v>
      </c>
      <c r="H1014" s="13">
        <v>37242</v>
      </c>
      <c r="I1014" s="13">
        <v>36448</v>
      </c>
      <c r="J1014" s="16">
        <v>45686</v>
      </c>
      <c r="K1014">
        <f>IF(SUM(Tabelle1[[#This Row],[Abr.-Menge 2019]:[Abr.-Menge 2021]])&gt;0,AVERAGEIF(Tabelle1[[#This Row],[Abr.-Menge 2019]:[Abr.-Menge 2021]],"&gt;0"),0)</f>
        <v>39792</v>
      </c>
      <c r="L10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5" spans="2:12" x14ac:dyDescent="0.3">
      <c r="B1015" s="11" t="s">
        <v>12</v>
      </c>
      <c r="C1015" s="11" t="s">
        <v>13</v>
      </c>
      <c r="D1015" s="12">
        <v>7850</v>
      </c>
      <c r="E1015" s="11" t="s">
        <v>338</v>
      </c>
      <c r="F1015" s="11" t="s">
        <v>91</v>
      </c>
      <c r="G1015" s="11" t="s">
        <v>403</v>
      </c>
      <c r="H1015" s="14">
        <v>0</v>
      </c>
      <c r="I1015" s="14">
        <v>6922</v>
      </c>
      <c r="J1015" s="17">
        <v>21495</v>
      </c>
      <c r="K1015">
        <f>IF(SUM(Tabelle1[[#This Row],[Abr.-Menge 2019]:[Abr.-Menge 2021]])&gt;0,AVERAGEIF(Tabelle1[[#This Row],[Abr.-Menge 2019]:[Abr.-Menge 2021]],"&gt;0"),0)</f>
        <v>14208.5</v>
      </c>
      <c r="L10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6" spans="2:12" x14ac:dyDescent="0.3">
      <c r="B1016" s="9" t="s">
        <v>12</v>
      </c>
      <c r="C1016" s="9" t="s">
        <v>13</v>
      </c>
      <c r="D1016" s="10">
        <v>7850</v>
      </c>
      <c r="E1016" s="9" t="s">
        <v>338</v>
      </c>
      <c r="F1016" s="9" t="s">
        <v>340</v>
      </c>
      <c r="G1016" s="9" t="s">
        <v>403</v>
      </c>
      <c r="H1016" s="13">
        <v>30072</v>
      </c>
      <c r="I1016" s="13">
        <v>19057</v>
      </c>
      <c r="J1016" s="16">
        <v>26617</v>
      </c>
      <c r="K1016">
        <f>IF(SUM(Tabelle1[[#This Row],[Abr.-Menge 2019]:[Abr.-Menge 2021]])&gt;0,AVERAGEIF(Tabelle1[[#This Row],[Abr.-Menge 2019]:[Abr.-Menge 2021]],"&gt;0"),0)</f>
        <v>25248.666666666668</v>
      </c>
      <c r="L10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7" spans="2:12" x14ac:dyDescent="0.3">
      <c r="B1017" s="11" t="s">
        <v>12</v>
      </c>
      <c r="C1017" s="11" t="s">
        <v>13</v>
      </c>
      <c r="D1017" s="12">
        <v>7851</v>
      </c>
      <c r="E1017" s="11" t="s">
        <v>341</v>
      </c>
      <c r="F1017" s="11" t="s">
        <v>16</v>
      </c>
      <c r="G1017" s="11" t="s">
        <v>403</v>
      </c>
      <c r="H1017" s="14">
        <v>23435</v>
      </c>
      <c r="I1017" s="14">
        <v>20993</v>
      </c>
      <c r="J1017" s="17">
        <v>22007</v>
      </c>
      <c r="K1017">
        <f>IF(SUM(Tabelle1[[#This Row],[Abr.-Menge 2019]:[Abr.-Menge 2021]])&gt;0,AVERAGEIF(Tabelle1[[#This Row],[Abr.-Menge 2019]:[Abr.-Menge 2021]],"&gt;0"),0)</f>
        <v>22145</v>
      </c>
      <c r="L10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8" spans="2:12" x14ac:dyDescent="0.3">
      <c r="B1018" s="9" t="s">
        <v>12</v>
      </c>
      <c r="C1018" s="9" t="s">
        <v>13</v>
      </c>
      <c r="D1018" s="10">
        <v>7851</v>
      </c>
      <c r="E1018" s="9" t="s">
        <v>341</v>
      </c>
      <c r="F1018" s="9" t="s">
        <v>20</v>
      </c>
      <c r="G1018" s="9" t="s">
        <v>403</v>
      </c>
      <c r="H1018" s="13">
        <v>9114</v>
      </c>
      <c r="I1018" s="13">
        <v>8937</v>
      </c>
      <c r="J1018" s="16">
        <v>11797</v>
      </c>
      <c r="K1018">
        <f>IF(SUM(Tabelle1[[#This Row],[Abr.-Menge 2019]:[Abr.-Menge 2021]])&gt;0,AVERAGEIF(Tabelle1[[#This Row],[Abr.-Menge 2019]:[Abr.-Menge 2021]],"&gt;0"),0)</f>
        <v>9949.3333333333339</v>
      </c>
      <c r="L10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19" spans="2:12" x14ac:dyDescent="0.3">
      <c r="B1019" s="11" t="s">
        <v>12</v>
      </c>
      <c r="C1019" s="11" t="s">
        <v>13</v>
      </c>
      <c r="D1019" s="12">
        <v>7851</v>
      </c>
      <c r="E1019" s="11" t="s">
        <v>341</v>
      </c>
      <c r="F1019" s="11" t="s">
        <v>31</v>
      </c>
      <c r="G1019" s="11" t="s">
        <v>403</v>
      </c>
      <c r="H1019" s="14">
        <v>36163</v>
      </c>
      <c r="I1019" s="14">
        <v>35129</v>
      </c>
      <c r="J1019" s="17">
        <v>36800</v>
      </c>
      <c r="K1019">
        <f>IF(SUM(Tabelle1[[#This Row],[Abr.-Menge 2019]:[Abr.-Menge 2021]])&gt;0,AVERAGEIF(Tabelle1[[#This Row],[Abr.-Menge 2019]:[Abr.-Menge 2021]],"&gt;0"),0)</f>
        <v>36030.666666666664</v>
      </c>
      <c r="L10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0" spans="2:12" x14ac:dyDescent="0.3">
      <c r="B1020" s="9" t="s">
        <v>12</v>
      </c>
      <c r="C1020" s="9" t="s">
        <v>13</v>
      </c>
      <c r="D1020" s="10">
        <v>7851</v>
      </c>
      <c r="E1020" s="9" t="s">
        <v>341</v>
      </c>
      <c r="F1020" s="9" t="s">
        <v>32</v>
      </c>
      <c r="G1020" s="9" t="s">
        <v>403</v>
      </c>
      <c r="H1020" s="13">
        <v>18244</v>
      </c>
      <c r="I1020" s="13">
        <v>18151</v>
      </c>
      <c r="J1020" s="16">
        <v>22746</v>
      </c>
      <c r="K1020">
        <f>IF(SUM(Tabelle1[[#This Row],[Abr.-Menge 2019]:[Abr.-Menge 2021]])&gt;0,AVERAGEIF(Tabelle1[[#This Row],[Abr.-Menge 2019]:[Abr.-Menge 2021]],"&gt;0"),0)</f>
        <v>19713.666666666668</v>
      </c>
      <c r="L10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1" spans="2:12" x14ac:dyDescent="0.3">
      <c r="B1021" s="11" t="s">
        <v>12</v>
      </c>
      <c r="C1021" s="11" t="s">
        <v>13</v>
      </c>
      <c r="D1021" s="12">
        <v>7851</v>
      </c>
      <c r="E1021" s="11" t="s">
        <v>341</v>
      </c>
      <c r="F1021" s="11" t="s">
        <v>34</v>
      </c>
      <c r="G1021" s="11" t="s">
        <v>403</v>
      </c>
      <c r="H1021" s="14">
        <v>11507</v>
      </c>
      <c r="I1021" s="14">
        <v>7776</v>
      </c>
      <c r="J1021" s="17">
        <v>8131</v>
      </c>
      <c r="K1021">
        <f>IF(SUM(Tabelle1[[#This Row],[Abr.-Menge 2019]:[Abr.-Menge 2021]])&gt;0,AVERAGEIF(Tabelle1[[#This Row],[Abr.-Menge 2019]:[Abr.-Menge 2021]],"&gt;0"),0)</f>
        <v>9138</v>
      </c>
      <c r="L10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2" spans="2:12" x14ac:dyDescent="0.3">
      <c r="B1022" s="9" t="s">
        <v>12</v>
      </c>
      <c r="C1022" s="9" t="s">
        <v>13</v>
      </c>
      <c r="D1022" s="10">
        <v>7851</v>
      </c>
      <c r="E1022" s="9" t="s">
        <v>341</v>
      </c>
      <c r="F1022" s="9" t="s">
        <v>35</v>
      </c>
      <c r="G1022" s="9" t="s">
        <v>403</v>
      </c>
      <c r="H1022" s="13">
        <v>15549</v>
      </c>
      <c r="I1022" s="13">
        <v>14633</v>
      </c>
      <c r="J1022" s="16">
        <v>16764</v>
      </c>
      <c r="K1022">
        <f>IF(SUM(Tabelle1[[#This Row],[Abr.-Menge 2019]:[Abr.-Menge 2021]])&gt;0,AVERAGEIF(Tabelle1[[#This Row],[Abr.-Menge 2019]:[Abr.-Menge 2021]],"&gt;0"),0)</f>
        <v>15648.666666666666</v>
      </c>
      <c r="L10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3" spans="2:12" x14ac:dyDescent="0.3">
      <c r="B1023" s="11" t="s">
        <v>12</v>
      </c>
      <c r="C1023" s="11" t="s">
        <v>13</v>
      </c>
      <c r="D1023" s="12">
        <v>7851</v>
      </c>
      <c r="E1023" s="11" t="s">
        <v>341</v>
      </c>
      <c r="F1023" s="11" t="s">
        <v>108</v>
      </c>
      <c r="G1023" s="11" t="s">
        <v>403</v>
      </c>
      <c r="H1023" s="14">
        <v>38924</v>
      </c>
      <c r="I1023" s="14">
        <v>37147</v>
      </c>
      <c r="J1023" s="17">
        <v>37136</v>
      </c>
      <c r="K1023">
        <f>IF(SUM(Tabelle1[[#This Row],[Abr.-Menge 2019]:[Abr.-Menge 2021]])&gt;0,AVERAGEIF(Tabelle1[[#This Row],[Abr.-Menge 2019]:[Abr.-Menge 2021]],"&gt;0"),0)</f>
        <v>37735.666666666664</v>
      </c>
      <c r="L10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4" spans="2:12" x14ac:dyDescent="0.3">
      <c r="B1024" s="9" t="s">
        <v>12</v>
      </c>
      <c r="C1024" s="9" t="s">
        <v>13</v>
      </c>
      <c r="D1024" s="10">
        <v>7851</v>
      </c>
      <c r="E1024" s="9" t="s">
        <v>341</v>
      </c>
      <c r="F1024" s="9" t="s">
        <v>73</v>
      </c>
      <c r="G1024" s="9" t="s">
        <v>403</v>
      </c>
      <c r="H1024" s="13">
        <v>38115</v>
      </c>
      <c r="I1024" s="13">
        <v>36391</v>
      </c>
      <c r="J1024" s="16">
        <v>48251</v>
      </c>
      <c r="K1024">
        <f>IF(SUM(Tabelle1[[#This Row],[Abr.-Menge 2019]:[Abr.-Menge 2021]])&gt;0,AVERAGEIF(Tabelle1[[#This Row],[Abr.-Menge 2019]:[Abr.-Menge 2021]],"&gt;0"),0)</f>
        <v>40919</v>
      </c>
      <c r="L10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5" spans="2:12" x14ac:dyDescent="0.3">
      <c r="B1025" s="11" t="s">
        <v>12</v>
      </c>
      <c r="C1025" s="11" t="s">
        <v>13</v>
      </c>
      <c r="D1025" s="12">
        <v>7852</v>
      </c>
      <c r="E1025" s="11" t="s">
        <v>342</v>
      </c>
      <c r="F1025" s="11" t="s">
        <v>17</v>
      </c>
      <c r="G1025" s="11" t="s">
        <v>403</v>
      </c>
      <c r="H1025" s="14">
        <v>20585</v>
      </c>
      <c r="I1025" s="14">
        <v>17843</v>
      </c>
      <c r="J1025" s="17">
        <v>19655</v>
      </c>
      <c r="K1025">
        <f>IF(SUM(Tabelle1[[#This Row],[Abr.-Menge 2019]:[Abr.-Menge 2021]])&gt;0,AVERAGEIF(Tabelle1[[#This Row],[Abr.-Menge 2019]:[Abr.-Menge 2021]],"&gt;0"),0)</f>
        <v>19361</v>
      </c>
      <c r="L10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6" spans="2:12" x14ac:dyDescent="0.3">
      <c r="B1026" s="9" t="s">
        <v>12</v>
      </c>
      <c r="C1026" s="9" t="s">
        <v>13</v>
      </c>
      <c r="D1026" s="10">
        <v>7852</v>
      </c>
      <c r="E1026" s="9" t="s">
        <v>342</v>
      </c>
      <c r="F1026" s="9" t="s">
        <v>23</v>
      </c>
      <c r="G1026" s="9" t="s">
        <v>403</v>
      </c>
      <c r="H1026" s="13">
        <v>28510</v>
      </c>
      <c r="I1026" s="13">
        <v>26231</v>
      </c>
      <c r="J1026" s="16">
        <v>30458</v>
      </c>
      <c r="K1026">
        <f>IF(SUM(Tabelle1[[#This Row],[Abr.-Menge 2019]:[Abr.-Menge 2021]])&gt;0,AVERAGEIF(Tabelle1[[#This Row],[Abr.-Menge 2019]:[Abr.-Menge 2021]],"&gt;0"),0)</f>
        <v>28399.666666666668</v>
      </c>
      <c r="L10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7" spans="2:12" x14ac:dyDescent="0.3">
      <c r="B1027" s="11" t="s">
        <v>12</v>
      </c>
      <c r="C1027" s="11" t="s">
        <v>13</v>
      </c>
      <c r="D1027" s="12">
        <v>7852</v>
      </c>
      <c r="E1027" s="11" t="s">
        <v>342</v>
      </c>
      <c r="F1027" s="11" t="s">
        <v>24</v>
      </c>
      <c r="G1027" s="11" t="s">
        <v>403</v>
      </c>
      <c r="H1027" s="14">
        <v>19326</v>
      </c>
      <c r="I1027" s="14">
        <v>16814</v>
      </c>
      <c r="J1027" s="17">
        <v>19371</v>
      </c>
      <c r="K1027">
        <f>IF(SUM(Tabelle1[[#This Row],[Abr.-Menge 2019]:[Abr.-Menge 2021]])&gt;0,AVERAGEIF(Tabelle1[[#This Row],[Abr.-Menge 2019]:[Abr.-Menge 2021]],"&gt;0"),0)</f>
        <v>18503.666666666668</v>
      </c>
      <c r="L10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8" spans="2:12" x14ac:dyDescent="0.3">
      <c r="B1028" s="9" t="s">
        <v>12</v>
      </c>
      <c r="C1028" s="9" t="s">
        <v>13</v>
      </c>
      <c r="D1028" s="10">
        <v>7852</v>
      </c>
      <c r="E1028" s="9" t="s">
        <v>342</v>
      </c>
      <c r="F1028" s="9" t="s">
        <v>29</v>
      </c>
      <c r="G1028" s="9" t="s">
        <v>403</v>
      </c>
      <c r="H1028" s="13">
        <v>31656</v>
      </c>
      <c r="I1028" s="13">
        <v>27151</v>
      </c>
      <c r="J1028" s="16">
        <v>32354</v>
      </c>
      <c r="K1028">
        <f>IF(SUM(Tabelle1[[#This Row],[Abr.-Menge 2019]:[Abr.-Menge 2021]])&gt;0,AVERAGEIF(Tabelle1[[#This Row],[Abr.-Menge 2019]:[Abr.-Menge 2021]],"&gt;0"),0)</f>
        <v>30387</v>
      </c>
      <c r="L10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29" spans="2:12" x14ac:dyDescent="0.3">
      <c r="B1029" s="11" t="s">
        <v>12</v>
      </c>
      <c r="C1029" s="11" t="s">
        <v>13</v>
      </c>
      <c r="D1029" s="12">
        <v>7852</v>
      </c>
      <c r="E1029" s="11" t="s">
        <v>342</v>
      </c>
      <c r="F1029" s="11" t="s">
        <v>19</v>
      </c>
      <c r="G1029" s="11" t="s">
        <v>403</v>
      </c>
      <c r="H1029" s="14">
        <v>14648</v>
      </c>
      <c r="I1029" s="14">
        <v>16114</v>
      </c>
      <c r="J1029" s="17">
        <v>19966</v>
      </c>
      <c r="K1029">
        <f>IF(SUM(Tabelle1[[#This Row],[Abr.-Menge 2019]:[Abr.-Menge 2021]])&gt;0,AVERAGEIF(Tabelle1[[#This Row],[Abr.-Menge 2019]:[Abr.-Menge 2021]],"&gt;0"),0)</f>
        <v>16909.333333333332</v>
      </c>
      <c r="L10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0" spans="2:12" x14ac:dyDescent="0.3">
      <c r="B1030" s="9" t="s">
        <v>12</v>
      </c>
      <c r="C1030" s="9" t="s">
        <v>13</v>
      </c>
      <c r="D1030" s="10">
        <v>7852</v>
      </c>
      <c r="E1030" s="9" t="s">
        <v>342</v>
      </c>
      <c r="F1030" s="9" t="s">
        <v>20</v>
      </c>
      <c r="G1030" s="9" t="s">
        <v>403</v>
      </c>
      <c r="H1030" s="13">
        <v>27384</v>
      </c>
      <c r="I1030" s="13">
        <v>26242</v>
      </c>
      <c r="J1030" s="16">
        <v>23582</v>
      </c>
      <c r="K1030">
        <f>IF(SUM(Tabelle1[[#This Row],[Abr.-Menge 2019]:[Abr.-Menge 2021]])&gt;0,AVERAGEIF(Tabelle1[[#This Row],[Abr.-Menge 2019]:[Abr.-Menge 2021]],"&gt;0"),0)</f>
        <v>25736</v>
      </c>
      <c r="L10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1" spans="2:12" x14ac:dyDescent="0.3">
      <c r="B1031" s="11" t="s">
        <v>12</v>
      </c>
      <c r="C1031" s="11" t="s">
        <v>13</v>
      </c>
      <c r="D1031" s="12">
        <v>7853</v>
      </c>
      <c r="E1031" s="11" t="s">
        <v>343</v>
      </c>
      <c r="F1031" s="11" t="s">
        <v>15</v>
      </c>
      <c r="G1031" s="11" t="s">
        <v>403</v>
      </c>
      <c r="H1031" s="14">
        <v>29726</v>
      </c>
      <c r="I1031" s="14">
        <v>28825</v>
      </c>
      <c r="J1031" s="17">
        <v>32457</v>
      </c>
      <c r="K1031">
        <f>IF(SUM(Tabelle1[[#This Row],[Abr.-Menge 2019]:[Abr.-Menge 2021]])&gt;0,AVERAGEIF(Tabelle1[[#This Row],[Abr.-Menge 2019]:[Abr.-Menge 2021]],"&gt;0"),0)</f>
        <v>30336</v>
      </c>
      <c r="L10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2" spans="2:12" x14ac:dyDescent="0.3">
      <c r="B1032" s="9" t="s">
        <v>12</v>
      </c>
      <c r="C1032" s="9" t="s">
        <v>13</v>
      </c>
      <c r="D1032" s="10">
        <v>7860</v>
      </c>
      <c r="E1032" s="9" t="s">
        <v>344</v>
      </c>
      <c r="F1032" s="9" t="s">
        <v>24</v>
      </c>
      <c r="G1032" s="9" t="s">
        <v>403</v>
      </c>
      <c r="H1032" s="13">
        <v>28646</v>
      </c>
      <c r="I1032" s="13">
        <v>27174</v>
      </c>
      <c r="J1032" s="16">
        <v>31955</v>
      </c>
      <c r="K1032">
        <f>IF(SUM(Tabelle1[[#This Row],[Abr.-Menge 2019]:[Abr.-Menge 2021]])&gt;0,AVERAGEIF(Tabelle1[[#This Row],[Abr.-Menge 2019]:[Abr.-Menge 2021]],"&gt;0"),0)</f>
        <v>29258.333333333332</v>
      </c>
      <c r="L10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3" spans="2:12" x14ac:dyDescent="0.3">
      <c r="B1033" s="11" t="s">
        <v>12</v>
      </c>
      <c r="C1033" s="11" t="s">
        <v>13</v>
      </c>
      <c r="D1033" s="12">
        <v>7860</v>
      </c>
      <c r="E1033" s="11" t="s">
        <v>344</v>
      </c>
      <c r="F1033" s="11" t="s">
        <v>29</v>
      </c>
      <c r="G1033" s="11" t="s">
        <v>403</v>
      </c>
      <c r="H1033" s="14">
        <v>0</v>
      </c>
      <c r="I1033" s="14">
        <v>0</v>
      </c>
      <c r="J1033" s="17">
        <v>0</v>
      </c>
      <c r="K1033">
        <f>IF(SUM(Tabelle1[[#This Row],[Abr.-Menge 2019]:[Abr.-Menge 2021]])&gt;0,AVERAGEIF(Tabelle1[[#This Row],[Abr.-Menge 2019]:[Abr.-Menge 2021]],"&gt;0"),0)</f>
        <v>0</v>
      </c>
      <c r="L10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4" spans="2:12" x14ac:dyDescent="0.3">
      <c r="B1034" s="9" t="s">
        <v>12</v>
      </c>
      <c r="C1034" s="9" t="s">
        <v>13</v>
      </c>
      <c r="D1034" s="10">
        <v>7860</v>
      </c>
      <c r="E1034" s="9" t="s">
        <v>344</v>
      </c>
      <c r="F1034" s="9" t="s">
        <v>41</v>
      </c>
      <c r="G1034" s="9" t="s">
        <v>403</v>
      </c>
      <c r="H1034" s="13">
        <v>0</v>
      </c>
      <c r="I1034" s="13">
        <v>0</v>
      </c>
      <c r="J1034" s="16">
        <v>0</v>
      </c>
      <c r="K1034">
        <f>IF(SUM(Tabelle1[[#This Row],[Abr.-Menge 2019]:[Abr.-Menge 2021]])&gt;0,AVERAGEIF(Tabelle1[[#This Row],[Abr.-Menge 2019]:[Abr.-Menge 2021]],"&gt;0"),0)</f>
        <v>0</v>
      </c>
      <c r="L10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5" spans="2:12" x14ac:dyDescent="0.3">
      <c r="B1035" s="11" t="s">
        <v>12</v>
      </c>
      <c r="C1035" s="11" t="s">
        <v>13</v>
      </c>
      <c r="D1035" s="12">
        <v>7860</v>
      </c>
      <c r="E1035" s="11" t="s">
        <v>344</v>
      </c>
      <c r="F1035" s="11" t="s">
        <v>35</v>
      </c>
      <c r="G1035" s="11" t="s">
        <v>406</v>
      </c>
      <c r="H1035" s="14">
        <v>3899</v>
      </c>
      <c r="I1035" s="14">
        <v>2213</v>
      </c>
      <c r="J1035" s="17">
        <v>4560</v>
      </c>
      <c r="K1035">
        <f>IF(SUM(Tabelle1[[#This Row],[Abr.-Menge 2019]:[Abr.-Menge 2021]])&gt;0,AVERAGEIF(Tabelle1[[#This Row],[Abr.-Menge 2019]:[Abr.-Menge 2021]],"&gt;0"),0)</f>
        <v>3557.3333333333335</v>
      </c>
      <c r="L10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036" spans="2:12" x14ac:dyDescent="0.3">
      <c r="B1036" s="9" t="s">
        <v>12</v>
      </c>
      <c r="C1036" s="9" t="s">
        <v>13</v>
      </c>
      <c r="D1036" s="10">
        <v>7860</v>
      </c>
      <c r="E1036" s="9" t="s">
        <v>344</v>
      </c>
      <c r="F1036" s="9" t="s">
        <v>36</v>
      </c>
      <c r="G1036" s="9" t="s">
        <v>403</v>
      </c>
      <c r="H1036" s="13">
        <v>19068</v>
      </c>
      <c r="I1036" s="13">
        <v>20786</v>
      </c>
      <c r="J1036" s="16">
        <v>22376</v>
      </c>
      <c r="K1036">
        <f>IF(SUM(Tabelle1[[#This Row],[Abr.-Menge 2019]:[Abr.-Menge 2021]])&gt;0,AVERAGEIF(Tabelle1[[#This Row],[Abr.-Menge 2019]:[Abr.-Menge 2021]],"&gt;0"),0)</f>
        <v>20743.333333333332</v>
      </c>
      <c r="L10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7" spans="2:12" x14ac:dyDescent="0.3">
      <c r="B1037" s="11" t="s">
        <v>12</v>
      </c>
      <c r="C1037" s="11" t="s">
        <v>13</v>
      </c>
      <c r="D1037" s="12">
        <v>7860</v>
      </c>
      <c r="E1037" s="11" t="s">
        <v>344</v>
      </c>
      <c r="F1037" s="11" t="s">
        <v>37</v>
      </c>
      <c r="G1037" s="11" t="s">
        <v>403</v>
      </c>
      <c r="H1037" s="14">
        <v>10851</v>
      </c>
      <c r="I1037" s="14">
        <v>10232</v>
      </c>
      <c r="J1037" s="17">
        <v>12099</v>
      </c>
      <c r="K1037">
        <f>IF(SUM(Tabelle1[[#This Row],[Abr.-Menge 2019]:[Abr.-Menge 2021]])&gt;0,AVERAGEIF(Tabelle1[[#This Row],[Abr.-Menge 2019]:[Abr.-Menge 2021]],"&gt;0"),0)</f>
        <v>11060.666666666666</v>
      </c>
      <c r="L10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8" spans="2:12" x14ac:dyDescent="0.3">
      <c r="B1038" s="9" t="s">
        <v>12</v>
      </c>
      <c r="C1038" s="9" t="s">
        <v>13</v>
      </c>
      <c r="D1038" s="10">
        <v>7860</v>
      </c>
      <c r="E1038" s="9" t="s">
        <v>344</v>
      </c>
      <c r="F1038" s="9" t="s">
        <v>138</v>
      </c>
      <c r="G1038" s="9" t="s">
        <v>403</v>
      </c>
      <c r="H1038" s="13">
        <v>32906</v>
      </c>
      <c r="I1038" s="13">
        <v>33093</v>
      </c>
      <c r="J1038" s="16">
        <v>35599</v>
      </c>
      <c r="K1038">
        <f>IF(SUM(Tabelle1[[#This Row],[Abr.-Menge 2019]:[Abr.-Menge 2021]])&gt;0,AVERAGEIF(Tabelle1[[#This Row],[Abr.-Menge 2019]:[Abr.-Menge 2021]],"&gt;0"),0)</f>
        <v>33866</v>
      </c>
      <c r="L10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39" spans="2:12" x14ac:dyDescent="0.3">
      <c r="B1039" s="11" t="s">
        <v>12</v>
      </c>
      <c r="C1039" s="11" t="s">
        <v>13</v>
      </c>
      <c r="D1039" s="12">
        <v>7860</v>
      </c>
      <c r="E1039" s="11" t="s">
        <v>344</v>
      </c>
      <c r="F1039" s="11" t="s">
        <v>45</v>
      </c>
      <c r="G1039" s="11" t="s">
        <v>403</v>
      </c>
      <c r="H1039" s="14">
        <v>11376</v>
      </c>
      <c r="I1039" s="14">
        <v>11904</v>
      </c>
      <c r="J1039" s="17">
        <v>13433</v>
      </c>
      <c r="K1039">
        <f>IF(SUM(Tabelle1[[#This Row],[Abr.-Menge 2019]:[Abr.-Menge 2021]])&gt;0,AVERAGEIF(Tabelle1[[#This Row],[Abr.-Menge 2019]:[Abr.-Menge 2021]],"&gt;0"),0)</f>
        <v>12237.666666666666</v>
      </c>
      <c r="L10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0" spans="2:12" x14ac:dyDescent="0.3">
      <c r="B1040" s="9" t="s">
        <v>12</v>
      </c>
      <c r="C1040" s="9" t="s">
        <v>13</v>
      </c>
      <c r="D1040" s="10">
        <v>7860</v>
      </c>
      <c r="E1040" s="9" t="s">
        <v>344</v>
      </c>
      <c r="F1040" s="9" t="s">
        <v>45</v>
      </c>
      <c r="G1040" s="9" t="s">
        <v>403</v>
      </c>
      <c r="H1040" s="13">
        <v>3560</v>
      </c>
      <c r="I1040" s="13">
        <v>4328</v>
      </c>
      <c r="J1040" s="16">
        <v>5030</v>
      </c>
      <c r="K1040">
        <f>IF(SUM(Tabelle1[[#This Row],[Abr.-Menge 2019]:[Abr.-Menge 2021]])&gt;0,AVERAGEIF(Tabelle1[[#This Row],[Abr.-Menge 2019]:[Abr.-Menge 2021]],"&gt;0"),0)</f>
        <v>4306</v>
      </c>
      <c r="L10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1" spans="2:12" x14ac:dyDescent="0.3">
      <c r="B1041" s="11" t="s">
        <v>12</v>
      </c>
      <c r="C1041" s="11" t="s">
        <v>13</v>
      </c>
      <c r="D1041" s="12">
        <v>7860</v>
      </c>
      <c r="E1041" s="11" t="s">
        <v>344</v>
      </c>
      <c r="F1041" s="11" t="s">
        <v>64</v>
      </c>
      <c r="G1041" s="11" t="s">
        <v>400</v>
      </c>
      <c r="H1041" s="14">
        <v>29260</v>
      </c>
      <c r="I1041" s="14">
        <v>22834</v>
      </c>
      <c r="J1041" s="17">
        <v>23928</v>
      </c>
      <c r="K1041">
        <f>IF(SUM(Tabelle1[[#This Row],[Abr.-Menge 2019]:[Abr.-Menge 2021]])&gt;0,AVERAGEIF(Tabelle1[[#This Row],[Abr.-Menge 2019]:[Abr.-Menge 2021]],"&gt;0"),0)</f>
        <v>25340.666666666668</v>
      </c>
      <c r="L10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042" spans="2:12" x14ac:dyDescent="0.3">
      <c r="B1042" s="9" t="s">
        <v>12</v>
      </c>
      <c r="C1042" s="9" t="s">
        <v>13</v>
      </c>
      <c r="D1042" s="10">
        <v>7860</v>
      </c>
      <c r="E1042" s="9" t="s">
        <v>344</v>
      </c>
      <c r="F1042" s="9" t="s">
        <v>68</v>
      </c>
      <c r="G1042" s="9" t="s">
        <v>400</v>
      </c>
      <c r="H1042" s="13">
        <v>29561</v>
      </c>
      <c r="I1042" s="13">
        <v>33619</v>
      </c>
      <c r="J1042" s="16">
        <v>50007</v>
      </c>
      <c r="K1042">
        <f>IF(SUM(Tabelle1[[#This Row],[Abr.-Menge 2019]:[Abr.-Menge 2021]])&gt;0,AVERAGEIF(Tabelle1[[#This Row],[Abr.-Menge 2019]:[Abr.-Menge 2021]],"&gt;0"),0)</f>
        <v>37729</v>
      </c>
      <c r="L10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043" spans="2:12" x14ac:dyDescent="0.3">
      <c r="B1043" s="11" t="s">
        <v>12</v>
      </c>
      <c r="C1043" s="11" t="s">
        <v>13</v>
      </c>
      <c r="D1043" s="12">
        <v>7860</v>
      </c>
      <c r="E1043" s="11" t="s">
        <v>344</v>
      </c>
      <c r="F1043" s="11" t="s">
        <v>108</v>
      </c>
      <c r="G1043" s="11" t="s">
        <v>403</v>
      </c>
      <c r="H1043" s="14">
        <v>22677</v>
      </c>
      <c r="I1043" s="14">
        <v>22498</v>
      </c>
      <c r="J1043" s="17">
        <v>24330</v>
      </c>
      <c r="K1043">
        <f>IF(SUM(Tabelle1[[#This Row],[Abr.-Menge 2019]:[Abr.-Menge 2021]])&gt;0,AVERAGEIF(Tabelle1[[#This Row],[Abr.-Menge 2019]:[Abr.-Menge 2021]],"&gt;0"),0)</f>
        <v>23168.333333333332</v>
      </c>
      <c r="L10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4" spans="2:12" x14ac:dyDescent="0.3">
      <c r="B1044" s="9" t="s">
        <v>12</v>
      </c>
      <c r="C1044" s="9" t="s">
        <v>13</v>
      </c>
      <c r="D1044" s="10">
        <v>7860</v>
      </c>
      <c r="E1044" s="9" t="s">
        <v>344</v>
      </c>
      <c r="F1044" s="9" t="s">
        <v>110</v>
      </c>
      <c r="G1044" s="9" t="s">
        <v>403</v>
      </c>
      <c r="H1044" s="13">
        <v>12429</v>
      </c>
      <c r="I1044" s="13">
        <v>12403</v>
      </c>
      <c r="J1044" s="16">
        <v>12173</v>
      </c>
      <c r="K1044">
        <f>IF(SUM(Tabelle1[[#This Row],[Abr.-Menge 2019]:[Abr.-Menge 2021]])&gt;0,AVERAGEIF(Tabelle1[[#This Row],[Abr.-Menge 2019]:[Abr.-Menge 2021]],"&gt;0"),0)</f>
        <v>12335</v>
      </c>
      <c r="L10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5" spans="2:12" x14ac:dyDescent="0.3">
      <c r="B1045" s="11" t="s">
        <v>12</v>
      </c>
      <c r="C1045" s="11" t="s">
        <v>13</v>
      </c>
      <c r="D1045" s="12">
        <v>7860</v>
      </c>
      <c r="E1045" s="11" t="s">
        <v>344</v>
      </c>
      <c r="F1045" s="11" t="s">
        <v>75</v>
      </c>
      <c r="G1045" s="11" t="s">
        <v>403</v>
      </c>
      <c r="H1045" s="14">
        <v>38356</v>
      </c>
      <c r="I1045" s="14">
        <v>37440</v>
      </c>
      <c r="J1045" s="17">
        <v>44028</v>
      </c>
      <c r="K1045">
        <f>IF(SUM(Tabelle1[[#This Row],[Abr.-Menge 2019]:[Abr.-Menge 2021]])&gt;0,AVERAGEIF(Tabelle1[[#This Row],[Abr.-Menge 2019]:[Abr.-Menge 2021]],"&gt;0"),0)</f>
        <v>39941.333333333336</v>
      </c>
      <c r="L10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6" spans="2:12" x14ac:dyDescent="0.3">
      <c r="B1046" s="9" t="s">
        <v>12</v>
      </c>
      <c r="C1046" s="9" t="s">
        <v>13</v>
      </c>
      <c r="D1046" s="10">
        <v>7860</v>
      </c>
      <c r="E1046" s="9" t="s">
        <v>344</v>
      </c>
      <c r="F1046" s="9" t="s">
        <v>115</v>
      </c>
      <c r="G1046" s="9" t="s">
        <v>403</v>
      </c>
      <c r="H1046" s="13">
        <v>30234</v>
      </c>
      <c r="I1046" s="13">
        <v>31337</v>
      </c>
      <c r="J1046" s="16">
        <v>27836</v>
      </c>
      <c r="K1046">
        <f>IF(SUM(Tabelle1[[#This Row],[Abr.-Menge 2019]:[Abr.-Menge 2021]])&gt;0,AVERAGEIF(Tabelle1[[#This Row],[Abr.-Menge 2019]:[Abr.-Menge 2021]],"&gt;0"),0)</f>
        <v>29802.333333333332</v>
      </c>
      <c r="L10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7" spans="2:12" x14ac:dyDescent="0.3">
      <c r="B1047" s="11" t="s">
        <v>12</v>
      </c>
      <c r="C1047" s="11" t="s">
        <v>13</v>
      </c>
      <c r="D1047" s="12">
        <v>7860</v>
      </c>
      <c r="E1047" s="11" t="s">
        <v>344</v>
      </c>
      <c r="F1047" s="11" t="s">
        <v>87</v>
      </c>
      <c r="G1047" s="11" t="s">
        <v>403</v>
      </c>
      <c r="H1047" s="14">
        <v>32114</v>
      </c>
      <c r="I1047" s="14">
        <v>27343</v>
      </c>
      <c r="J1047" s="17">
        <v>33150</v>
      </c>
      <c r="K1047">
        <f>IF(SUM(Tabelle1[[#This Row],[Abr.-Menge 2019]:[Abr.-Menge 2021]])&gt;0,AVERAGEIF(Tabelle1[[#This Row],[Abr.-Menge 2019]:[Abr.-Menge 2021]],"&gt;0"),0)</f>
        <v>30869</v>
      </c>
      <c r="L10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8" spans="2:12" x14ac:dyDescent="0.3">
      <c r="B1048" s="9" t="s">
        <v>12</v>
      </c>
      <c r="C1048" s="9" t="s">
        <v>13</v>
      </c>
      <c r="D1048" s="10">
        <v>7860</v>
      </c>
      <c r="E1048" s="9" t="s">
        <v>344</v>
      </c>
      <c r="F1048" s="9" t="s">
        <v>345</v>
      </c>
      <c r="G1048" s="9" t="s">
        <v>403</v>
      </c>
      <c r="H1048" s="13">
        <v>10867</v>
      </c>
      <c r="I1048" s="13">
        <v>10571</v>
      </c>
      <c r="J1048" s="16">
        <v>11770</v>
      </c>
      <c r="K1048">
        <f>IF(SUM(Tabelle1[[#This Row],[Abr.-Menge 2019]:[Abr.-Menge 2021]])&gt;0,AVERAGEIF(Tabelle1[[#This Row],[Abr.-Menge 2019]:[Abr.-Menge 2021]],"&gt;0"),0)</f>
        <v>11069.333333333334</v>
      </c>
      <c r="L10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49" spans="2:12" x14ac:dyDescent="0.3">
      <c r="B1049" s="11" t="s">
        <v>12</v>
      </c>
      <c r="C1049" s="11" t="s">
        <v>13</v>
      </c>
      <c r="D1049" s="12">
        <v>7860</v>
      </c>
      <c r="E1049" s="11" t="s">
        <v>344</v>
      </c>
      <c r="F1049" s="11" t="s">
        <v>345</v>
      </c>
      <c r="G1049" s="11" t="s">
        <v>403</v>
      </c>
      <c r="H1049" s="14">
        <v>7837</v>
      </c>
      <c r="I1049" s="14">
        <v>6456</v>
      </c>
      <c r="J1049" s="17">
        <v>8578</v>
      </c>
      <c r="K1049">
        <f>IF(SUM(Tabelle1[[#This Row],[Abr.-Menge 2019]:[Abr.-Menge 2021]])&gt;0,AVERAGEIF(Tabelle1[[#This Row],[Abr.-Menge 2019]:[Abr.-Menge 2021]],"&gt;0"),0)</f>
        <v>7623.666666666667</v>
      </c>
      <c r="L10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0" spans="2:12" x14ac:dyDescent="0.3">
      <c r="B1050" s="9" t="s">
        <v>12</v>
      </c>
      <c r="C1050" s="9" t="s">
        <v>13</v>
      </c>
      <c r="D1050" s="10">
        <v>7860</v>
      </c>
      <c r="E1050" s="9" t="s">
        <v>344</v>
      </c>
      <c r="F1050" s="9" t="s">
        <v>345</v>
      </c>
      <c r="G1050" s="9" t="s">
        <v>403</v>
      </c>
      <c r="H1050" s="13">
        <v>16800</v>
      </c>
      <c r="I1050" s="13">
        <v>17776</v>
      </c>
      <c r="J1050" s="16">
        <v>20341</v>
      </c>
      <c r="K1050">
        <f>IF(SUM(Tabelle1[[#This Row],[Abr.-Menge 2019]:[Abr.-Menge 2021]])&gt;0,AVERAGEIF(Tabelle1[[#This Row],[Abr.-Menge 2019]:[Abr.-Menge 2021]],"&gt;0"),0)</f>
        <v>18305.666666666668</v>
      </c>
      <c r="L10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1" spans="2:12" x14ac:dyDescent="0.3">
      <c r="B1051" s="11" t="s">
        <v>12</v>
      </c>
      <c r="C1051" s="11" t="s">
        <v>13</v>
      </c>
      <c r="D1051" s="12">
        <v>7860</v>
      </c>
      <c r="E1051" s="11" t="s">
        <v>344</v>
      </c>
      <c r="F1051" s="11" t="s">
        <v>345</v>
      </c>
      <c r="G1051" s="11" t="s">
        <v>403</v>
      </c>
      <c r="H1051" s="14">
        <v>4746</v>
      </c>
      <c r="I1051" s="14">
        <v>5484</v>
      </c>
      <c r="J1051" s="17">
        <v>7478</v>
      </c>
      <c r="K1051">
        <f>IF(SUM(Tabelle1[[#This Row],[Abr.-Menge 2019]:[Abr.-Menge 2021]])&gt;0,AVERAGEIF(Tabelle1[[#This Row],[Abr.-Menge 2019]:[Abr.-Menge 2021]],"&gt;0"),0)</f>
        <v>5902.666666666667</v>
      </c>
      <c r="L10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2" spans="2:12" x14ac:dyDescent="0.3">
      <c r="B1052" s="9" t="s">
        <v>12</v>
      </c>
      <c r="C1052" s="9" t="s">
        <v>13</v>
      </c>
      <c r="D1052" s="10">
        <v>7860</v>
      </c>
      <c r="E1052" s="9" t="s">
        <v>344</v>
      </c>
      <c r="F1052" s="9" t="s">
        <v>346</v>
      </c>
      <c r="G1052" s="9" t="s">
        <v>403</v>
      </c>
      <c r="H1052" s="13">
        <v>8498</v>
      </c>
      <c r="I1052" s="13">
        <v>7733</v>
      </c>
      <c r="J1052" s="16">
        <v>8244</v>
      </c>
      <c r="K1052">
        <f>IF(SUM(Tabelle1[[#This Row],[Abr.-Menge 2019]:[Abr.-Menge 2021]])&gt;0,AVERAGEIF(Tabelle1[[#This Row],[Abr.-Menge 2019]:[Abr.-Menge 2021]],"&gt;0"),0)</f>
        <v>8158.333333333333</v>
      </c>
      <c r="L10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3" spans="2:12" x14ac:dyDescent="0.3">
      <c r="B1053" s="11" t="s">
        <v>12</v>
      </c>
      <c r="C1053" s="11" t="s">
        <v>13</v>
      </c>
      <c r="D1053" s="12">
        <v>7860</v>
      </c>
      <c r="E1053" s="11" t="s">
        <v>344</v>
      </c>
      <c r="F1053" s="11" t="s">
        <v>346</v>
      </c>
      <c r="G1053" s="11" t="s">
        <v>403</v>
      </c>
      <c r="H1053" s="14">
        <v>8637</v>
      </c>
      <c r="I1053" s="14">
        <v>8531</v>
      </c>
      <c r="J1053" s="17">
        <v>10194</v>
      </c>
      <c r="K1053">
        <f>IF(SUM(Tabelle1[[#This Row],[Abr.-Menge 2019]:[Abr.-Menge 2021]])&gt;0,AVERAGEIF(Tabelle1[[#This Row],[Abr.-Menge 2019]:[Abr.-Menge 2021]],"&gt;0"),0)</f>
        <v>9120.6666666666661</v>
      </c>
      <c r="L10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4" spans="2:12" x14ac:dyDescent="0.3">
      <c r="B1054" s="9" t="s">
        <v>12</v>
      </c>
      <c r="C1054" s="9" t="s">
        <v>13</v>
      </c>
      <c r="D1054" s="10">
        <v>7860</v>
      </c>
      <c r="E1054" s="9" t="s">
        <v>344</v>
      </c>
      <c r="F1054" s="9" t="s">
        <v>346</v>
      </c>
      <c r="G1054" s="9" t="s">
        <v>403</v>
      </c>
      <c r="H1054" s="13">
        <v>13217</v>
      </c>
      <c r="I1054" s="13">
        <v>12189</v>
      </c>
      <c r="J1054" s="16">
        <v>13021</v>
      </c>
      <c r="K1054">
        <f>IF(SUM(Tabelle1[[#This Row],[Abr.-Menge 2019]:[Abr.-Menge 2021]])&gt;0,AVERAGEIF(Tabelle1[[#This Row],[Abr.-Menge 2019]:[Abr.-Menge 2021]],"&gt;0"),0)</f>
        <v>12809</v>
      </c>
      <c r="L10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5" spans="2:12" x14ac:dyDescent="0.3">
      <c r="B1055" s="11" t="s">
        <v>12</v>
      </c>
      <c r="C1055" s="11" t="s">
        <v>13</v>
      </c>
      <c r="D1055" s="12">
        <v>7860</v>
      </c>
      <c r="E1055" s="11" t="s">
        <v>344</v>
      </c>
      <c r="F1055" s="11" t="s">
        <v>346</v>
      </c>
      <c r="G1055" s="11" t="s">
        <v>403</v>
      </c>
      <c r="H1055" s="14">
        <v>13040</v>
      </c>
      <c r="I1055" s="14">
        <v>16855</v>
      </c>
      <c r="J1055" s="17">
        <v>25946</v>
      </c>
      <c r="K1055">
        <f>IF(SUM(Tabelle1[[#This Row],[Abr.-Menge 2019]:[Abr.-Menge 2021]])&gt;0,AVERAGEIF(Tabelle1[[#This Row],[Abr.-Menge 2019]:[Abr.-Menge 2021]],"&gt;0"),0)</f>
        <v>18613.666666666668</v>
      </c>
      <c r="L10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6" spans="2:12" x14ac:dyDescent="0.3">
      <c r="B1056" s="9" t="s">
        <v>12</v>
      </c>
      <c r="C1056" s="9" t="s">
        <v>13</v>
      </c>
      <c r="D1056" s="10">
        <v>7860</v>
      </c>
      <c r="E1056" s="9" t="s">
        <v>344</v>
      </c>
      <c r="F1056" s="9" t="s">
        <v>347</v>
      </c>
      <c r="G1056" s="9" t="s">
        <v>403</v>
      </c>
      <c r="H1056" s="13">
        <v>16255</v>
      </c>
      <c r="I1056" s="13">
        <v>16634</v>
      </c>
      <c r="J1056" s="16">
        <v>18304</v>
      </c>
      <c r="K1056">
        <f>IF(SUM(Tabelle1[[#This Row],[Abr.-Menge 2019]:[Abr.-Menge 2021]])&gt;0,AVERAGEIF(Tabelle1[[#This Row],[Abr.-Menge 2019]:[Abr.-Menge 2021]],"&gt;0"),0)</f>
        <v>17064.333333333332</v>
      </c>
      <c r="L10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7" spans="2:12" x14ac:dyDescent="0.3">
      <c r="B1057" s="11" t="s">
        <v>12</v>
      </c>
      <c r="C1057" s="11" t="s">
        <v>13</v>
      </c>
      <c r="D1057" s="12">
        <v>7860</v>
      </c>
      <c r="E1057" s="11" t="s">
        <v>344</v>
      </c>
      <c r="F1057" s="11" t="s">
        <v>347</v>
      </c>
      <c r="G1057" s="11" t="s">
        <v>403</v>
      </c>
      <c r="H1057" s="14">
        <v>15396</v>
      </c>
      <c r="I1057" s="14">
        <v>12664</v>
      </c>
      <c r="J1057" s="17">
        <v>14070</v>
      </c>
      <c r="K1057">
        <f>IF(SUM(Tabelle1[[#This Row],[Abr.-Menge 2019]:[Abr.-Menge 2021]])&gt;0,AVERAGEIF(Tabelle1[[#This Row],[Abr.-Menge 2019]:[Abr.-Menge 2021]],"&gt;0"),0)</f>
        <v>14043.333333333334</v>
      </c>
      <c r="L10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8" spans="2:12" x14ac:dyDescent="0.3">
      <c r="B1058" s="9" t="s">
        <v>12</v>
      </c>
      <c r="C1058" s="9" t="s">
        <v>13</v>
      </c>
      <c r="D1058" s="10">
        <v>7860</v>
      </c>
      <c r="E1058" s="9" t="s">
        <v>344</v>
      </c>
      <c r="F1058" s="9" t="s">
        <v>347</v>
      </c>
      <c r="G1058" s="9" t="s">
        <v>403</v>
      </c>
      <c r="H1058" s="13">
        <v>7442</v>
      </c>
      <c r="I1058" s="13">
        <v>6539</v>
      </c>
      <c r="J1058" s="16">
        <v>9964</v>
      </c>
      <c r="K1058">
        <f>IF(SUM(Tabelle1[[#This Row],[Abr.-Menge 2019]:[Abr.-Menge 2021]])&gt;0,AVERAGEIF(Tabelle1[[#This Row],[Abr.-Menge 2019]:[Abr.-Menge 2021]],"&gt;0"),0)</f>
        <v>7981.666666666667</v>
      </c>
      <c r="L10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59" spans="2:12" x14ac:dyDescent="0.3">
      <c r="B1059" s="11" t="s">
        <v>12</v>
      </c>
      <c r="C1059" s="11" t="s">
        <v>13</v>
      </c>
      <c r="D1059" s="12">
        <v>7860</v>
      </c>
      <c r="E1059" s="11" t="s">
        <v>344</v>
      </c>
      <c r="F1059" s="11" t="s">
        <v>347</v>
      </c>
      <c r="G1059" s="11" t="s">
        <v>403</v>
      </c>
      <c r="H1059" s="14">
        <v>3295</v>
      </c>
      <c r="I1059" s="14">
        <v>3171</v>
      </c>
      <c r="J1059" s="17">
        <v>4068</v>
      </c>
      <c r="K1059">
        <f>IF(SUM(Tabelle1[[#This Row],[Abr.-Menge 2019]:[Abr.-Menge 2021]])&gt;0,AVERAGEIF(Tabelle1[[#This Row],[Abr.-Menge 2019]:[Abr.-Menge 2021]],"&gt;0"),0)</f>
        <v>3511.3333333333335</v>
      </c>
      <c r="L10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0" spans="2:12" x14ac:dyDescent="0.3">
      <c r="B1060" s="9" t="s">
        <v>12</v>
      </c>
      <c r="C1060" s="9" t="s">
        <v>13</v>
      </c>
      <c r="D1060" s="10">
        <v>7860</v>
      </c>
      <c r="E1060" s="9" t="s">
        <v>344</v>
      </c>
      <c r="F1060" s="9" t="s">
        <v>348</v>
      </c>
      <c r="G1060" s="9" t="s">
        <v>403</v>
      </c>
      <c r="H1060" s="13">
        <v>11060</v>
      </c>
      <c r="I1060" s="13">
        <v>10338</v>
      </c>
      <c r="J1060" s="16">
        <v>11507</v>
      </c>
      <c r="K1060">
        <f>IF(SUM(Tabelle1[[#This Row],[Abr.-Menge 2019]:[Abr.-Menge 2021]])&gt;0,AVERAGEIF(Tabelle1[[#This Row],[Abr.-Menge 2019]:[Abr.-Menge 2021]],"&gt;0"),0)</f>
        <v>10968.333333333334</v>
      </c>
      <c r="L10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1" spans="2:12" x14ac:dyDescent="0.3">
      <c r="B1061" s="11" t="s">
        <v>12</v>
      </c>
      <c r="C1061" s="11" t="s">
        <v>13</v>
      </c>
      <c r="D1061" s="12">
        <v>7860</v>
      </c>
      <c r="E1061" s="11" t="s">
        <v>344</v>
      </c>
      <c r="F1061" s="11" t="s">
        <v>348</v>
      </c>
      <c r="G1061" s="11" t="s">
        <v>403</v>
      </c>
      <c r="H1061" s="14">
        <v>10084</v>
      </c>
      <c r="I1061" s="14">
        <v>11946</v>
      </c>
      <c r="J1061" s="17">
        <v>14507</v>
      </c>
      <c r="K1061">
        <f>IF(SUM(Tabelle1[[#This Row],[Abr.-Menge 2019]:[Abr.-Menge 2021]])&gt;0,AVERAGEIF(Tabelle1[[#This Row],[Abr.-Menge 2019]:[Abr.-Menge 2021]],"&gt;0"),0)</f>
        <v>12179</v>
      </c>
      <c r="L10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2" spans="2:12" x14ac:dyDescent="0.3">
      <c r="B1062" s="9" t="s">
        <v>12</v>
      </c>
      <c r="C1062" s="9" t="s">
        <v>13</v>
      </c>
      <c r="D1062" s="10">
        <v>7860</v>
      </c>
      <c r="E1062" s="9" t="s">
        <v>344</v>
      </c>
      <c r="F1062" s="9" t="s">
        <v>348</v>
      </c>
      <c r="G1062" s="9" t="s">
        <v>403</v>
      </c>
      <c r="H1062" s="13">
        <v>11071</v>
      </c>
      <c r="I1062" s="13">
        <v>11203</v>
      </c>
      <c r="J1062" s="16">
        <v>12549</v>
      </c>
      <c r="K1062">
        <f>IF(SUM(Tabelle1[[#This Row],[Abr.-Menge 2019]:[Abr.-Menge 2021]])&gt;0,AVERAGEIF(Tabelle1[[#This Row],[Abr.-Menge 2019]:[Abr.-Menge 2021]],"&gt;0"),0)</f>
        <v>11607.666666666666</v>
      </c>
      <c r="L10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3" spans="2:12" x14ac:dyDescent="0.3">
      <c r="B1063" s="11" t="s">
        <v>12</v>
      </c>
      <c r="C1063" s="11" t="s">
        <v>13</v>
      </c>
      <c r="D1063" s="12">
        <v>7860</v>
      </c>
      <c r="E1063" s="11" t="s">
        <v>344</v>
      </c>
      <c r="F1063" s="11" t="s">
        <v>348</v>
      </c>
      <c r="G1063" s="11" t="s">
        <v>403</v>
      </c>
      <c r="H1063" s="14">
        <v>14221</v>
      </c>
      <c r="I1063" s="14">
        <v>12897</v>
      </c>
      <c r="J1063" s="17">
        <v>12535</v>
      </c>
      <c r="K1063">
        <f>IF(SUM(Tabelle1[[#This Row],[Abr.-Menge 2019]:[Abr.-Menge 2021]])&gt;0,AVERAGEIF(Tabelle1[[#This Row],[Abr.-Menge 2019]:[Abr.-Menge 2021]],"&gt;0"),0)</f>
        <v>13217.666666666666</v>
      </c>
      <c r="L10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4" spans="2:12" x14ac:dyDescent="0.3">
      <c r="B1064" s="9" t="s">
        <v>12</v>
      </c>
      <c r="C1064" s="9" t="s">
        <v>13</v>
      </c>
      <c r="D1064" s="10">
        <v>7860</v>
      </c>
      <c r="E1064" s="9" t="s">
        <v>344</v>
      </c>
      <c r="F1064" s="9" t="s">
        <v>88</v>
      </c>
      <c r="G1064" s="9" t="s">
        <v>403</v>
      </c>
      <c r="H1064" s="13">
        <v>17480</v>
      </c>
      <c r="I1064" s="13">
        <v>16517</v>
      </c>
      <c r="J1064" s="16">
        <v>18914</v>
      </c>
      <c r="K1064">
        <f>IF(SUM(Tabelle1[[#This Row],[Abr.-Menge 2019]:[Abr.-Menge 2021]])&gt;0,AVERAGEIF(Tabelle1[[#This Row],[Abr.-Menge 2019]:[Abr.-Menge 2021]],"&gt;0"),0)</f>
        <v>17637</v>
      </c>
      <c r="L10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5" spans="2:12" x14ac:dyDescent="0.3">
      <c r="B1065" s="11" t="s">
        <v>12</v>
      </c>
      <c r="C1065" s="11" t="s">
        <v>13</v>
      </c>
      <c r="D1065" s="12">
        <v>7860</v>
      </c>
      <c r="E1065" s="11" t="s">
        <v>344</v>
      </c>
      <c r="F1065" s="11" t="s">
        <v>89</v>
      </c>
      <c r="G1065" s="11" t="s">
        <v>403</v>
      </c>
      <c r="H1065" s="14">
        <v>15649</v>
      </c>
      <c r="I1065" s="14">
        <v>20564</v>
      </c>
      <c r="J1065" s="17">
        <v>12736</v>
      </c>
      <c r="K1065">
        <f>IF(SUM(Tabelle1[[#This Row],[Abr.-Menge 2019]:[Abr.-Menge 2021]])&gt;0,AVERAGEIF(Tabelle1[[#This Row],[Abr.-Menge 2019]:[Abr.-Menge 2021]],"&gt;0"),0)</f>
        <v>16316.333333333334</v>
      </c>
      <c r="L10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6" spans="2:12" x14ac:dyDescent="0.3">
      <c r="B1066" s="9" t="s">
        <v>12</v>
      </c>
      <c r="C1066" s="9" t="s">
        <v>13</v>
      </c>
      <c r="D1066" s="10">
        <v>7860</v>
      </c>
      <c r="E1066" s="9" t="s">
        <v>344</v>
      </c>
      <c r="F1066" s="9" t="s">
        <v>349</v>
      </c>
      <c r="G1066" s="9" t="s">
        <v>403</v>
      </c>
      <c r="H1066" s="13">
        <v>24771</v>
      </c>
      <c r="I1066" s="13">
        <v>21484</v>
      </c>
      <c r="J1066" s="16">
        <v>16998</v>
      </c>
      <c r="K1066">
        <f>IF(SUM(Tabelle1[[#This Row],[Abr.-Menge 2019]:[Abr.-Menge 2021]])&gt;0,AVERAGEIF(Tabelle1[[#This Row],[Abr.-Menge 2019]:[Abr.-Menge 2021]],"&gt;0"),0)</f>
        <v>21084.333333333332</v>
      </c>
      <c r="L10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7" spans="2:12" x14ac:dyDescent="0.3">
      <c r="B1067" s="11" t="s">
        <v>12</v>
      </c>
      <c r="C1067" s="11" t="s">
        <v>13</v>
      </c>
      <c r="D1067" s="12">
        <v>7860</v>
      </c>
      <c r="E1067" s="11" t="s">
        <v>344</v>
      </c>
      <c r="F1067" s="11" t="s">
        <v>350</v>
      </c>
      <c r="G1067" s="11" t="s">
        <v>403</v>
      </c>
      <c r="H1067" s="14">
        <v>24518</v>
      </c>
      <c r="I1067" s="14">
        <v>23450</v>
      </c>
      <c r="J1067" s="17">
        <v>28797</v>
      </c>
      <c r="K1067">
        <f>IF(SUM(Tabelle1[[#This Row],[Abr.-Menge 2019]:[Abr.-Menge 2021]])&gt;0,AVERAGEIF(Tabelle1[[#This Row],[Abr.-Menge 2019]:[Abr.-Menge 2021]],"&gt;0"),0)</f>
        <v>25588.333333333332</v>
      </c>
      <c r="L10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8" spans="2:12" x14ac:dyDescent="0.3">
      <c r="B1068" s="9" t="s">
        <v>12</v>
      </c>
      <c r="C1068" s="9" t="s">
        <v>13</v>
      </c>
      <c r="D1068" s="10">
        <v>7860</v>
      </c>
      <c r="E1068" s="9" t="s">
        <v>344</v>
      </c>
      <c r="F1068" s="9" t="s">
        <v>90</v>
      </c>
      <c r="G1068" s="9" t="s">
        <v>403</v>
      </c>
      <c r="H1068" s="13">
        <v>26260</v>
      </c>
      <c r="I1068" s="13">
        <v>25659</v>
      </c>
      <c r="J1068" s="16">
        <v>27157</v>
      </c>
      <c r="K1068">
        <f>IF(SUM(Tabelle1[[#This Row],[Abr.-Menge 2019]:[Abr.-Menge 2021]])&gt;0,AVERAGEIF(Tabelle1[[#This Row],[Abr.-Menge 2019]:[Abr.-Menge 2021]],"&gt;0"),0)</f>
        <v>26358.666666666668</v>
      </c>
      <c r="L10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69" spans="2:12" x14ac:dyDescent="0.3">
      <c r="B1069" s="11" t="s">
        <v>12</v>
      </c>
      <c r="C1069" s="11" t="s">
        <v>13</v>
      </c>
      <c r="D1069" s="12">
        <v>7860</v>
      </c>
      <c r="E1069" s="11" t="s">
        <v>344</v>
      </c>
      <c r="F1069" s="11" t="s">
        <v>351</v>
      </c>
      <c r="G1069" s="11" t="s">
        <v>403</v>
      </c>
      <c r="H1069" s="14">
        <v>14202</v>
      </c>
      <c r="I1069" s="14">
        <v>12941</v>
      </c>
      <c r="J1069" s="17">
        <v>14562</v>
      </c>
      <c r="K1069">
        <f>IF(SUM(Tabelle1[[#This Row],[Abr.-Menge 2019]:[Abr.-Menge 2021]])&gt;0,AVERAGEIF(Tabelle1[[#This Row],[Abr.-Menge 2019]:[Abr.-Menge 2021]],"&gt;0"),0)</f>
        <v>13901.666666666666</v>
      </c>
      <c r="L10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0" spans="2:12" x14ac:dyDescent="0.3">
      <c r="B1070" s="9" t="s">
        <v>12</v>
      </c>
      <c r="C1070" s="9" t="s">
        <v>13</v>
      </c>
      <c r="D1070" s="10">
        <v>7860</v>
      </c>
      <c r="E1070" s="9" t="s">
        <v>344</v>
      </c>
      <c r="F1070" s="9" t="s">
        <v>352</v>
      </c>
      <c r="G1070" s="9" t="s">
        <v>403</v>
      </c>
      <c r="H1070" s="13">
        <v>12968</v>
      </c>
      <c r="I1070" s="13">
        <v>14343</v>
      </c>
      <c r="J1070" s="16">
        <v>15753</v>
      </c>
      <c r="K1070">
        <f>IF(SUM(Tabelle1[[#This Row],[Abr.-Menge 2019]:[Abr.-Menge 2021]])&gt;0,AVERAGEIF(Tabelle1[[#This Row],[Abr.-Menge 2019]:[Abr.-Menge 2021]],"&gt;0"),0)</f>
        <v>14354.666666666666</v>
      </c>
      <c r="L10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1" spans="2:12" x14ac:dyDescent="0.3">
      <c r="B1071" s="11" t="s">
        <v>12</v>
      </c>
      <c r="C1071" s="11" t="s">
        <v>13</v>
      </c>
      <c r="D1071" s="12">
        <v>7860</v>
      </c>
      <c r="E1071" s="11" t="s">
        <v>344</v>
      </c>
      <c r="F1071" s="11" t="s">
        <v>91</v>
      </c>
      <c r="G1071" s="11" t="s">
        <v>403</v>
      </c>
      <c r="H1071" s="14">
        <v>18533</v>
      </c>
      <c r="I1071" s="14">
        <v>16575</v>
      </c>
      <c r="J1071" s="17">
        <v>19616</v>
      </c>
      <c r="K1071">
        <f>IF(SUM(Tabelle1[[#This Row],[Abr.-Menge 2019]:[Abr.-Menge 2021]])&gt;0,AVERAGEIF(Tabelle1[[#This Row],[Abr.-Menge 2019]:[Abr.-Menge 2021]],"&gt;0"),0)</f>
        <v>18241.333333333332</v>
      </c>
      <c r="L10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2" spans="2:12" x14ac:dyDescent="0.3">
      <c r="B1072" s="9" t="s">
        <v>12</v>
      </c>
      <c r="C1072" s="9" t="s">
        <v>13</v>
      </c>
      <c r="D1072" s="10">
        <v>7860</v>
      </c>
      <c r="E1072" s="9" t="s">
        <v>344</v>
      </c>
      <c r="F1072" s="9" t="s">
        <v>225</v>
      </c>
      <c r="G1072" s="9" t="s">
        <v>403</v>
      </c>
      <c r="H1072" s="13">
        <v>16348</v>
      </c>
      <c r="I1072" s="13">
        <v>15001</v>
      </c>
      <c r="J1072" s="16">
        <v>17514</v>
      </c>
      <c r="K1072">
        <f>IF(SUM(Tabelle1[[#This Row],[Abr.-Menge 2019]:[Abr.-Menge 2021]])&gt;0,AVERAGEIF(Tabelle1[[#This Row],[Abr.-Menge 2019]:[Abr.-Menge 2021]],"&gt;0"),0)</f>
        <v>16287.666666666666</v>
      </c>
      <c r="L10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3" spans="2:12" x14ac:dyDescent="0.3">
      <c r="B1073" s="11" t="s">
        <v>12</v>
      </c>
      <c r="C1073" s="11" t="s">
        <v>13</v>
      </c>
      <c r="D1073" s="12">
        <v>7860</v>
      </c>
      <c r="E1073" s="11" t="s">
        <v>344</v>
      </c>
      <c r="F1073" s="11" t="s">
        <v>353</v>
      </c>
      <c r="G1073" s="11" t="s">
        <v>403</v>
      </c>
      <c r="H1073" s="14">
        <v>19404</v>
      </c>
      <c r="I1073" s="14">
        <v>18314</v>
      </c>
      <c r="J1073" s="17">
        <v>21819</v>
      </c>
      <c r="K1073">
        <f>IF(SUM(Tabelle1[[#This Row],[Abr.-Menge 2019]:[Abr.-Menge 2021]])&gt;0,AVERAGEIF(Tabelle1[[#This Row],[Abr.-Menge 2019]:[Abr.-Menge 2021]],"&gt;0"),0)</f>
        <v>19845.666666666668</v>
      </c>
      <c r="L10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4" spans="2:12" x14ac:dyDescent="0.3">
      <c r="B1074" s="9" t="s">
        <v>12</v>
      </c>
      <c r="C1074" s="9" t="s">
        <v>13</v>
      </c>
      <c r="D1074" s="10">
        <v>7860</v>
      </c>
      <c r="E1074" s="9" t="s">
        <v>344</v>
      </c>
      <c r="F1074" s="9" t="s">
        <v>353</v>
      </c>
      <c r="G1074" s="9" t="s">
        <v>403</v>
      </c>
      <c r="H1074" s="13">
        <v>12330</v>
      </c>
      <c r="I1074" s="13">
        <v>12080</v>
      </c>
      <c r="J1074" s="16">
        <v>13284</v>
      </c>
      <c r="K1074">
        <f>IF(SUM(Tabelle1[[#This Row],[Abr.-Menge 2019]:[Abr.-Menge 2021]])&gt;0,AVERAGEIF(Tabelle1[[#This Row],[Abr.-Menge 2019]:[Abr.-Menge 2021]],"&gt;0"),0)</f>
        <v>12564.666666666666</v>
      </c>
      <c r="L10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5" spans="2:12" x14ac:dyDescent="0.3">
      <c r="B1075" s="11" t="s">
        <v>12</v>
      </c>
      <c r="C1075" s="11" t="s">
        <v>13</v>
      </c>
      <c r="D1075" s="12">
        <v>7860</v>
      </c>
      <c r="E1075" s="11" t="s">
        <v>344</v>
      </c>
      <c r="F1075" s="11" t="s">
        <v>354</v>
      </c>
      <c r="G1075" s="11" t="s">
        <v>403</v>
      </c>
      <c r="H1075" s="14">
        <v>24661</v>
      </c>
      <c r="I1075" s="14">
        <v>22421</v>
      </c>
      <c r="J1075" s="17">
        <v>25646</v>
      </c>
      <c r="K1075">
        <f>IF(SUM(Tabelle1[[#This Row],[Abr.-Menge 2019]:[Abr.-Menge 2021]])&gt;0,AVERAGEIF(Tabelle1[[#This Row],[Abr.-Menge 2019]:[Abr.-Menge 2021]],"&gt;0"),0)</f>
        <v>24242.666666666668</v>
      </c>
      <c r="L10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6" spans="2:12" x14ac:dyDescent="0.3">
      <c r="B1076" s="9" t="s">
        <v>12</v>
      </c>
      <c r="C1076" s="9" t="s">
        <v>13</v>
      </c>
      <c r="D1076" s="10">
        <v>7860</v>
      </c>
      <c r="E1076" s="9" t="s">
        <v>344</v>
      </c>
      <c r="F1076" s="9" t="s">
        <v>355</v>
      </c>
      <c r="G1076" s="9" t="s">
        <v>403</v>
      </c>
      <c r="H1076" s="13">
        <v>19886</v>
      </c>
      <c r="I1076" s="13">
        <v>27522</v>
      </c>
      <c r="J1076" s="16">
        <v>24425</v>
      </c>
      <c r="K1076">
        <f>IF(SUM(Tabelle1[[#This Row],[Abr.-Menge 2019]:[Abr.-Menge 2021]])&gt;0,AVERAGEIF(Tabelle1[[#This Row],[Abr.-Menge 2019]:[Abr.-Menge 2021]],"&gt;0"),0)</f>
        <v>23944.333333333332</v>
      </c>
      <c r="L10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7" spans="2:12" x14ac:dyDescent="0.3">
      <c r="B1077" s="11" t="s">
        <v>12</v>
      </c>
      <c r="C1077" s="11" t="s">
        <v>13</v>
      </c>
      <c r="D1077" s="12">
        <v>7860</v>
      </c>
      <c r="E1077" s="11" t="s">
        <v>344</v>
      </c>
      <c r="F1077" s="11" t="s">
        <v>92</v>
      </c>
      <c r="G1077" s="11" t="s">
        <v>403</v>
      </c>
      <c r="H1077" s="14">
        <v>15968</v>
      </c>
      <c r="I1077" s="14">
        <v>17164</v>
      </c>
      <c r="J1077" s="17">
        <v>15758</v>
      </c>
      <c r="K1077">
        <f>IF(SUM(Tabelle1[[#This Row],[Abr.-Menge 2019]:[Abr.-Menge 2021]])&gt;0,AVERAGEIF(Tabelle1[[#This Row],[Abr.-Menge 2019]:[Abr.-Menge 2021]],"&gt;0"),0)</f>
        <v>16296.666666666666</v>
      </c>
      <c r="L10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8" spans="2:12" x14ac:dyDescent="0.3">
      <c r="B1078" s="9" t="s">
        <v>12</v>
      </c>
      <c r="C1078" s="9" t="s">
        <v>13</v>
      </c>
      <c r="D1078" s="10">
        <v>7860</v>
      </c>
      <c r="E1078" s="9" t="s">
        <v>344</v>
      </c>
      <c r="F1078" s="9" t="s">
        <v>340</v>
      </c>
      <c r="G1078" s="9" t="s">
        <v>403</v>
      </c>
      <c r="H1078" s="13">
        <v>27221</v>
      </c>
      <c r="I1078" s="13">
        <v>21413</v>
      </c>
      <c r="J1078" s="16">
        <v>23467</v>
      </c>
      <c r="K1078">
        <f>IF(SUM(Tabelle1[[#This Row],[Abr.-Menge 2019]:[Abr.-Menge 2021]])&gt;0,AVERAGEIF(Tabelle1[[#This Row],[Abr.-Menge 2019]:[Abr.-Menge 2021]],"&gt;0"),0)</f>
        <v>24033.666666666668</v>
      </c>
      <c r="L10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79" spans="2:12" x14ac:dyDescent="0.3">
      <c r="B1079" s="11" t="s">
        <v>12</v>
      </c>
      <c r="C1079" s="11" t="s">
        <v>13</v>
      </c>
      <c r="D1079" s="12">
        <v>7860</v>
      </c>
      <c r="E1079" s="11" t="s">
        <v>344</v>
      </c>
      <c r="F1079" s="11" t="s">
        <v>356</v>
      </c>
      <c r="G1079" s="11" t="s">
        <v>403</v>
      </c>
      <c r="H1079" s="14">
        <v>42508</v>
      </c>
      <c r="I1079" s="14">
        <v>39687</v>
      </c>
      <c r="J1079" s="17">
        <v>35377</v>
      </c>
      <c r="K1079">
        <f>IF(SUM(Tabelle1[[#This Row],[Abr.-Menge 2019]:[Abr.-Menge 2021]])&gt;0,AVERAGEIF(Tabelle1[[#This Row],[Abr.-Menge 2019]:[Abr.-Menge 2021]],"&gt;0"),0)</f>
        <v>39190.666666666664</v>
      </c>
      <c r="L10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0" spans="2:12" x14ac:dyDescent="0.3">
      <c r="B1080" s="9" t="s">
        <v>12</v>
      </c>
      <c r="C1080" s="9" t="s">
        <v>13</v>
      </c>
      <c r="D1080" s="10">
        <v>7860</v>
      </c>
      <c r="E1080" s="9" t="s">
        <v>344</v>
      </c>
      <c r="F1080" s="9" t="s">
        <v>94</v>
      </c>
      <c r="G1080" s="9" t="s">
        <v>403</v>
      </c>
      <c r="H1080" s="13">
        <v>15397</v>
      </c>
      <c r="I1080" s="13">
        <v>15004</v>
      </c>
      <c r="J1080" s="16">
        <v>17657</v>
      </c>
      <c r="K1080">
        <f>IF(SUM(Tabelle1[[#This Row],[Abr.-Menge 2019]:[Abr.-Menge 2021]])&gt;0,AVERAGEIF(Tabelle1[[#This Row],[Abr.-Menge 2019]:[Abr.-Menge 2021]],"&gt;0"),0)</f>
        <v>16019.333333333334</v>
      </c>
      <c r="L10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1" spans="2:12" x14ac:dyDescent="0.3">
      <c r="B1081" s="11" t="s">
        <v>12</v>
      </c>
      <c r="C1081" s="11" t="s">
        <v>13</v>
      </c>
      <c r="D1081" s="12">
        <v>7860</v>
      </c>
      <c r="E1081" s="11" t="s">
        <v>344</v>
      </c>
      <c r="F1081" s="11" t="s">
        <v>357</v>
      </c>
      <c r="G1081" s="11" t="s">
        <v>403</v>
      </c>
      <c r="H1081" s="14">
        <v>13950</v>
      </c>
      <c r="I1081" s="14">
        <v>13259</v>
      </c>
      <c r="J1081" s="17">
        <v>15333</v>
      </c>
      <c r="K1081">
        <f>IF(SUM(Tabelle1[[#This Row],[Abr.-Menge 2019]:[Abr.-Menge 2021]])&gt;0,AVERAGEIF(Tabelle1[[#This Row],[Abr.-Menge 2019]:[Abr.-Menge 2021]],"&gt;0"),0)</f>
        <v>14180.666666666666</v>
      </c>
      <c r="L10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2" spans="2:12" x14ac:dyDescent="0.3">
      <c r="B1082" s="9" t="s">
        <v>12</v>
      </c>
      <c r="C1082" s="9" t="s">
        <v>13</v>
      </c>
      <c r="D1082" s="10">
        <v>7860</v>
      </c>
      <c r="E1082" s="9" t="s">
        <v>344</v>
      </c>
      <c r="F1082" s="9" t="s">
        <v>358</v>
      </c>
      <c r="G1082" s="9" t="s">
        <v>403</v>
      </c>
      <c r="H1082" s="13">
        <v>31146</v>
      </c>
      <c r="I1082" s="13">
        <v>29625</v>
      </c>
      <c r="J1082" s="16">
        <v>38546</v>
      </c>
      <c r="K1082">
        <f>IF(SUM(Tabelle1[[#This Row],[Abr.-Menge 2019]:[Abr.-Menge 2021]])&gt;0,AVERAGEIF(Tabelle1[[#This Row],[Abr.-Menge 2019]:[Abr.-Menge 2021]],"&gt;0"),0)</f>
        <v>33105.666666666664</v>
      </c>
      <c r="L10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3" spans="2:12" x14ac:dyDescent="0.3">
      <c r="B1083" s="11" t="s">
        <v>12</v>
      </c>
      <c r="C1083" s="11" t="s">
        <v>13</v>
      </c>
      <c r="D1083" s="12">
        <v>7860</v>
      </c>
      <c r="E1083" s="11" t="s">
        <v>344</v>
      </c>
      <c r="F1083" s="11" t="s">
        <v>359</v>
      </c>
      <c r="G1083" s="11" t="s">
        <v>403</v>
      </c>
      <c r="H1083" s="14">
        <v>20073</v>
      </c>
      <c r="I1083" s="14">
        <v>19496</v>
      </c>
      <c r="J1083" s="17">
        <v>19687</v>
      </c>
      <c r="K1083">
        <f>IF(SUM(Tabelle1[[#This Row],[Abr.-Menge 2019]:[Abr.-Menge 2021]])&gt;0,AVERAGEIF(Tabelle1[[#This Row],[Abr.-Menge 2019]:[Abr.-Menge 2021]],"&gt;0"),0)</f>
        <v>19752</v>
      </c>
      <c r="L10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4" spans="2:12" x14ac:dyDescent="0.3">
      <c r="B1084" s="9" t="s">
        <v>12</v>
      </c>
      <c r="C1084" s="9" t="s">
        <v>13</v>
      </c>
      <c r="D1084" s="10">
        <v>7860</v>
      </c>
      <c r="E1084" s="9" t="s">
        <v>344</v>
      </c>
      <c r="F1084" s="9" t="s">
        <v>360</v>
      </c>
      <c r="G1084" s="9" t="s">
        <v>403</v>
      </c>
      <c r="H1084" s="13">
        <v>15318</v>
      </c>
      <c r="I1084" s="13">
        <v>14264</v>
      </c>
      <c r="J1084" s="16">
        <v>16061</v>
      </c>
      <c r="K1084">
        <f>IF(SUM(Tabelle1[[#This Row],[Abr.-Menge 2019]:[Abr.-Menge 2021]])&gt;0,AVERAGEIF(Tabelle1[[#This Row],[Abr.-Menge 2019]:[Abr.-Menge 2021]],"&gt;0"),0)</f>
        <v>15214.333333333334</v>
      </c>
      <c r="L10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5" spans="2:12" x14ac:dyDescent="0.3">
      <c r="B1085" s="11" t="s">
        <v>12</v>
      </c>
      <c r="C1085" s="11" t="s">
        <v>13</v>
      </c>
      <c r="D1085" s="12">
        <v>7860</v>
      </c>
      <c r="E1085" s="11" t="s">
        <v>344</v>
      </c>
      <c r="F1085" s="11" t="s">
        <v>361</v>
      </c>
      <c r="G1085" s="11" t="s">
        <v>403</v>
      </c>
      <c r="H1085" s="14">
        <v>16590</v>
      </c>
      <c r="I1085" s="14">
        <v>15441</v>
      </c>
      <c r="J1085" s="17">
        <v>16424</v>
      </c>
      <c r="K1085">
        <f>IF(SUM(Tabelle1[[#This Row],[Abr.-Menge 2019]:[Abr.-Menge 2021]])&gt;0,AVERAGEIF(Tabelle1[[#This Row],[Abr.-Menge 2019]:[Abr.-Menge 2021]],"&gt;0"),0)</f>
        <v>16151.666666666666</v>
      </c>
      <c r="L10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6" spans="2:12" x14ac:dyDescent="0.3">
      <c r="B1086" s="9" t="s">
        <v>12</v>
      </c>
      <c r="C1086" s="9" t="s">
        <v>13</v>
      </c>
      <c r="D1086" s="10">
        <v>7860</v>
      </c>
      <c r="E1086" s="9" t="s">
        <v>344</v>
      </c>
      <c r="F1086" s="9" t="s">
        <v>362</v>
      </c>
      <c r="G1086" s="9" t="s">
        <v>403</v>
      </c>
      <c r="H1086" s="13">
        <v>16695</v>
      </c>
      <c r="I1086" s="13">
        <v>16081</v>
      </c>
      <c r="J1086" s="16">
        <v>18354</v>
      </c>
      <c r="K1086">
        <f>IF(SUM(Tabelle1[[#This Row],[Abr.-Menge 2019]:[Abr.-Menge 2021]])&gt;0,AVERAGEIF(Tabelle1[[#This Row],[Abr.-Menge 2019]:[Abr.-Menge 2021]],"&gt;0"),0)</f>
        <v>17043.333333333332</v>
      </c>
      <c r="L10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7" spans="2:12" x14ac:dyDescent="0.3">
      <c r="B1087" s="11" t="s">
        <v>12</v>
      </c>
      <c r="C1087" s="11" t="s">
        <v>13</v>
      </c>
      <c r="D1087" s="12">
        <v>7860</v>
      </c>
      <c r="E1087" s="11" t="s">
        <v>344</v>
      </c>
      <c r="F1087" s="11" t="s">
        <v>363</v>
      </c>
      <c r="G1087" s="11" t="s">
        <v>403</v>
      </c>
      <c r="H1087" s="14">
        <v>33837</v>
      </c>
      <c r="I1087" s="14">
        <v>30112</v>
      </c>
      <c r="J1087" s="17">
        <v>34448</v>
      </c>
      <c r="K1087">
        <f>IF(SUM(Tabelle1[[#This Row],[Abr.-Menge 2019]:[Abr.-Menge 2021]])&gt;0,AVERAGEIF(Tabelle1[[#This Row],[Abr.-Menge 2019]:[Abr.-Menge 2021]],"&gt;0"),0)</f>
        <v>32799</v>
      </c>
      <c r="L10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8" spans="2:12" x14ac:dyDescent="0.3">
      <c r="B1088" s="9" t="s">
        <v>12</v>
      </c>
      <c r="C1088" s="9" t="s">
        <v>13</v>
      </c>
      <c r="D1088" s="10">
        <v>7860</v>
      </c>
      <c r="E1088" s="9" t="s">
        <v>344</v>
      </c>
      <c r="F1088" s="9" t="s">
        <v>364</v>
      </c>
      <c r="G1088" s="9" t="s">
        <v>403</v>
      </c>
      <c r="H1088" s="13">
        <v>7319</v>
      </c>
      <c r="I1088" s="13">
        <v>17727</v>
      </c>
      <c r="J1088" s="16">
        <v>21456</v>
      </c>
      <c r="K1088">
        <f>IF(SUM(Tabelle1[[#This Row],[Abr.-Menge 2019]:[Abr.-Menge 2021]])&gt;0,AVERAGEIF(Tabelle1[[#This Row],[Abr.-Menge 2019]:[Abr.-Menge 2021]],"&gt;0"),0)</f>
        <v>15500.666666666666</v>
      </c>
      <c r="L10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89" spans="2:12" x14ac:dyDescent="0.3">
      <c r="B1089" s="11" t="s">
        <v>12</v>
      </c>
      <c r="C1089" s="11" t="s">
        <v>13</v>
      </c>
      <c r="D1089" s="12">
        <v>7860</v>
      </c>
      <c r="E1089" s="11" t="s">
        <v>344</v>
      </c>
      <c r="F1089" s="11" t="s">
        <v>365</v>
      </c>
      <c r="G1089" s="11" t="s">
        <v>403</v>
      </c>
      <c r="H1089" s="14">
        <v>17185</v>
      </c>
      <c r="I1089" s="14">
        <v>16467</v>
      </c>
      <c r="J1089" s="17">
        <v>17669</v>
      </c>
      <c r="K1089">
        <f>IF(SUM(Tabelle1[[#This Row],[Abr.-Menge 2019]:[Abr.-Menge 2021]])&gt;0,AVERAGEIF(Tabelle1[[#This Row],[Abr.-Menge 2019]:[Abr.-Menge 2021]],"&gt;0"),0)</f>
        <v>17107</v>
      </c>
      <c r="L10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0" spans="2:12" x14ac:dyDescent="0.3">
      <c r="B1090" s="9" t="s">
        <v>12</v>
      </c>
      <c r="C1090" s="9" t="s">
        <v>13</v>
      </c>
      <c r="D1090" s="10">
        <v>7860</v>
      </c>
      <c r="E1090" s="9" t="s">
        <v>344</v>
      </c>
      <c r="F1090" s="9" t="s">
        <v>366</v>
      </c>
      <c r="G1090" s="9" t="s">
        <v>403</v>
      </c>
      <c r="H1090" s="13">
        <v>12836</v>
      </c>
      <c r="I1090" s="13">
        <v>12358</v>
      </c>
      <c r="J1090" s="16">
        <v>13761</v>
      </c>
      <c r="K1090">
        <f>IF(SUM(Tabelle1[[#This Row],[Abr.-Menge 2019]:[Abr.-Menge 2021]])&gt;0,AVERAGEIF(Tabelle1[[#This Row],[Abr.-Menge 2019]:[Abr.-Menge 2021]],"&gt;0"),0)</f>
        <v>12985</v>
      </c>
      <c r="L10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1" spans="2:12" x14ac:dyDescent="0.3">
      <c r="B1091" s="11" t="s">
        <v>12</v>
      </c>
      <c r="C1091" s="11" t="s">
        <v>13</v>
      </c>
      <c r="D1091" s="12">
        <v>7860</v>
      </c>
      <c r="E1091" s="11" t="s">
        <v>344</v>
      </c>
      <c r="F1091" s="11" t="s">
        <v>367</v>
      </c>
      <c r="G1091" s="11" t="s">
        <v>403</v>
      </c>
      <c r="H1091" s="14">
        <v>17637</v>
      </c>
      <c r="I1091" s="14">
        <v>19538</v>
      </c>
      <c r="J1091" s="17">
        <v>21245</v>
      </c>
      <c r="K1091">
        <f>IF(SUM(Tabelle1[[#This Row],[Abr.-Menge 2019]:[Abr.-Menge 2021]])&gt;0,AVERAGEIF(Tabelle1[[#This Row],[Abr.-Menge 2019]:[Abr.-Menge 2021]],"&gt;0"),0)</f>
        <v>19473.333333333332</v>
      </c>
      <c r="L10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2" spans="2:12" x14ac:dyDescent="0.3">
      <c r="B1092" s="9" t="s">
        <v>12</v>
      </c>
      <c r="C1092" s="9" t="s">
        <v>13</v>
      </c>
      <c r="D1092" s="10">
        <v>7860</v>
      </c>
      <c r="E1092" s="9" t="s">
        <v>344</v>
      </c>
      <c r="F1092" s="9" t="s">
        <v>364</v>
      </c>
      <c r="G1092" s="9" t="s">
        <v>403</v>
      </c>
      <c r="H1092" s="13">
        <v>16032</v>
      </c>
      <c r="I1092" s="13">
        <v>13433</v>
      </c>
      <c r="J1092" s="16">
        <v>15434</v>
      </c>
      <c r="K1092">
        <f>IF(SUM(Tabelle1[[#This Row],[Abr.-Menge 2019]:[Abr.-Menge 2021]])&gt;0,AVERAGEIF(Tabelle1[[#This Row],[Abr.-Menge 2019]:[Abr.-Menge 2021]],"&gt;0"),0)</f>
        <v>14966.333333333334</v>
      </c>
      <c r="L10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3" spans="2:12" x14ac:dyDescent="0.3">
      <c r="B1093" s="11" t="s">
        <v>12</v>
      </c>
      <c r="C1093" s="11" t="s">
        <v>13</v>
      </c>
      <c r="D1093" s="12">
        <v>7860</v>
      </c>
      <c r="E1093" s="11" t="s">
        <v>344</v>
      </c>
      <c r="F1093" s="11" t="s">
        <v>232</v>
      </c>
      <c r="G1093" s="11" t="s">
        <v>403</v>
      </c>
      <c r="H1093" s="14">
        <v>26783</v>
      </c>
      <c r="I1093" s="14">
        <v>27558</v>
      </c>
      <c r="J1093" s="17">
        <v>33015</v>
      </c>
      <c r="K1093">
        <f>IF(SUM(Tabelle1[[#This Row],[Abr.-Menge 2019]:[Abr.-Menge 2021]])&gt;0,AVERAGEIF(Tabelle1[[#This Row],[Abr.-Menge 2019]:[Abr.-Menge 2021]],"&gt;0"),0)</f>
        <v>29118.666666666668</v>
      </c>
      <c r="L10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4" spans="2:12" x14ac:dyDescent="0.3">
      <c r="B1094" s="9" t="s">
        <v>12</v>
      </c>
      <c r="C1094" s="9" t="s">
        <v>13</v>
      </c>
      <c r="D1094" s="10">
        <v>7860</v>
      </c>
      <c r="E1094" s="9" t="s">
        <v>344</v>
      </c>
      <c r="F1094" s="9" t="s">
        <v>368</v>
      </c>
      <c r="G1094" s="9" t="s">
        <v>403</v>
      </c>
      <c r="H1094" s="13">
        <v>45982</v>
      </c>
      <c r="I1094" s="13">
        <v>47378</v>
      </c>
      <c r="J1094" s="16">
        <v>47734</v>
      </c>
      <c r="K1094">
        <f>IF(SUM(Tabelle1[[#This Row],[Abr.-Menge 2019]:[Abr.-Menge 2021]])&gt;0,AVERAGEIF(Tabelle1[[#This Row],[Abr.-Menge 2019]:[Abr.-Menge 2021]],"&gt;0"),0)</f>
        <v>47031.333333333336</v>
      </c>
      <c r="L10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5" spans="2:12" x14ac:dyDescent="0.3">
      <c r="B1095" s="11" t="s">
        <v>12</v>
      </c>
      <c r="C1095" s="11" t="s">
        <v>13</v>
      </c>
      <c r="D1095" s="12">
        <v>7860</v>
      </c>
      <c r="E1095" s="11" t="s">
        <v>344</v>
      </c>
      <c r="F1095" s="11" t="s">
        <v>369</v>
      </c>
      <c r="G1095" s="11" t="s">
        <v>403</v>
      </c>
      <c r="H1095" s="14">
        <v>17361</v>
      </c>
      <c r="I1095" s="14">
        <v>16905</v>
      </c>
      <c r="J1095" s="17">
        <v>18967</v>
      </c>
      <c r="K1095">
        <f>IF(SUM(Tabelle1[[#This Row],[Abr.-Menge 2019]:[Abr.-Menge 2021]])&gt;0,AVERAGEIF(Tabelle1[[#This Row],[Abr.-Menge 2019]:[Abr.-Menge 2021]],"&gt;0"),0)</f>
        <v>17744.333333333332</v>
      </c>
      <c r="L10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6" spans="2:12" x14ac:dyDescent="0.3">
      <c r="B1096" s="9" t="s">
        <v>12</v>
      </c>
      <c r="C1096" s="9" t="s">
        <v>13</v>
      </c>
      <c r="D1096" s="10">
        <v>7860</v>
      </c>
      <c r="E1096" s="9" t="s">
        <v>344</v>
      </c>
      <c r="F1096" s="9" t="s">
        <v>370</v>
      </c>
      <c r="G1096" s="9" t="s">
        <v>403</v>
      </c>
      <c r="H1096" s="13">
        <v>0</v>
      </c>
      <c r="I1096" s="13">
        <v>6110</v>
      </c>
      <c r="J1096" s="16">
        <v>19422</v>
      </c>
      <c r="K1096">
        <f>IF(SUM(Tabelle1[[#This Row],[Abr.-Menge 2019]:[Abr.-Menge 2021]])&gt;0,AVERAGEIF(Tabelle1[[#This Row],[Abr.-Menge 2019]:[Abr.-Menge 2021]],"&gt;0"),0)</f>
        <v>12766</v>
      </c>
      <c r="L10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7" spans="2:12" x14ac:dyDescent="0.3">
      <c r="B1097" s="11" t="s">
        <v>12</v>
      </c>
      <c r="C1097" s="11" t="s">
        <v>13</v>
      </c>
      <c r="D1097" s="12">
        <v>7860</v>
      </c>
      <c r="E1097" s="11" t="s">
        <v>344</v>
      </c>
      <c r="F1097" s="11" t="s">
        <v>371</v>
      </c>
      <c r="G1097" s="11" t="s">
        <v>403</v>
      </c>
      <c r="H1097" s="14">
        <v>0</v>
      </c>
      <c r="I1097" s="14">
        <v>8330</v>
      </c>
      <c r="J1097" s="17">
        <v>16351</v>
      </c>
      <c r="K1097">
        <f>IF(SUM(Tabelle1[[#This Row],[Abr.-Menge 2019]:[Abr.-Menge 2021]])&gt;0,AVERAGEIF(Tabelle1[[#This Row],[Abr.-Menge 2019]:[Abr.-Menge 2021]],"&gt;0"),0)</f>
        <v>12340.5</v>
      </c>
      <c r="L10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8" spans="2:12" x14ac:dyDescent="0.3">
      <c r="B1098" s="9" t="s">
        <v>12</v>
      </c>
      <c r="C1098" s="9" t="s">
        <v>13</v>
      </c>
      <c r="D1098" s="10">
        <v>7860</v>
      </c>
      <c r="E1098" s="9" t="s">
        <v>344</v>
      </c>
      <c r="F1098" s="9" t="s">
        <v>372</v>
      </c>
      <c r="G1098" s="9" t="s">
        <v>403</v>
      </c>
      <c r="H1098" s="13">
        <v>0</v>
      </c>
      <c r="I1098" s="13">
        <v>8726</v>
      </c>
      <c r="J1098" s="16">
        <v>12884</v>
      </c>
      <c r="K1098">
        <f>IF(SUM(Tabelle1[[#This Row],[Abr.-Menge 2019]:[Abr.-Menge 2021]])&gt;0,AVERAGEIF(Tabelle1[[#This Row],[Abr.-Menge 2019]:[Abr.-Menge 2021]],"&gt;0"),0)</f>
        <v>10805</v>
      </c>
      <c r="L10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099" spans="2:12" x14ac:dyDescent="0.3">
      <c r="B1099" s="11" t="s">
        <v>12</v>
      </c>
      <c r="C1099" s="11" t="s">
        <v>13</v>
      </c>
      <c r="D1099" s="12">
        <v>7860</v>
      </c>
      <c r="E1099" s="11" t="s">
        <v>344</v>
      </c>
      <c r="F1099" s="11" t="s">
        <v>373</v>
      </c>
      <c r="G1099" s="11" t="s">
        <v>403</v>
      </c>
      <c r="H1099" s="14">
        <v>1974</v>
      </c>
      <c r="I1099" s="14">
        <v>16379</v>
      </c>
      <c r="J1099" s="17">
        <v>10947</v>
      </c>
      <c r="K1099">
        <f>IF(SUM(Tabelle1[[#This Row],[Abr.-Menge 2019]:[Abr.-Menge 2021]])&gt;0,AVERAGEIF(Tabelle1[[#This Row],[Abr.-Menge 2019]:[Abr.-Menge 2021]],"&gt;0"),0)</f>
        <v>9766.6666666666661</v>
      </c>
      <c r="L10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0" spans="2:12" x14ac:dyDescent="0.3">
      <c r="B1100" s="9" t="s">
        <v>12</v>
      </c>
      <c r="C1100" s="9" t="s">
        <v>13</v>
      </c>
      <c r="D1100" s="10">
        <v>7860</v>
      </c>
      <c r="E1100" s="9" t="s">
        <v>344</v>
      </c>
      <c r="F1100" s="9" t="s">
        <v>374</v>
      </c>
      <c r="G1100" s="9" t="s">
        <v>403</v>
      </c>
      <c r="H1100" s="13">
        <v>21779</v>
      </c>
      <c r="I1100" s="13">
        <v>28558</v>
      </c>
      <c r="J1100" s="16">
        <v>31023</v>
      </c>
      <c r="K1100">
        <f>IF(SUM(Tabelle1[[#This Row],[Abr.-Menge 2019]:[Abr.-Menge 2021]])&gt;0,AVERAGEIF(Tabelle1[[#This Row],[Abr.-Menge 2019]:[Abr.-Menge 2021]],"&gt;0"),0)</f>
        <v>27120</v>
      </c>
      <c r="L11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1" spans="2:12" x14ac:dyDescent="0.3">
      <c r="B1101" s="11" t="s">
        <v>12</v>
      </c>
      <c r="C1101" s="11" t="s">
        <v>13</v>
      </c>
      <c r="D1101" s="12">
        <v>7860</v>
      </c>
      <c r="E1101" s="11" t="s">
        <v>344</v>
      </c>
      <c r="F1101" s="11" t="s">
        <v>375</v>
      </c>
      <c r="G1101" s="11" t="s">
        <v>403</v>
      </c>
      <c r="H1101" s="14">
        <v>6835</v>
      </c>
      <c r="I1101" s="14">
        <v>6097</v>
      </c>
      <c r="J1101" s="17">
        <v>6343</v>
      </c>
      <c r="K1101">
        <f>IF(SUM(Tabelle1[[#This Row],[Abr.-Menge 2019]:[Abr.-Menge 2021]])&gt;0,AVERAGEIF(Tabelle1[[#This Row],[Abr.-Menge 2019]:[Abr.-Menge 2021]],"&gt;0"),0)</f>
        <v>6425</v>
      </c>
      <c r="L11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2" spans="2:12" x14ac:dyDescent="0.3">
      <c r="B1102" s="9" t="s">
        <v>12</v>
      </c>
      <c r="C1102" s="9" t="s">
        <v>13</v>
      </c>
      <c r="D1102" s="10">
        <v>7860</v>
      </c>
      <c r="E1102" s="9" t="s">
        <v>344</v>
      </c>
      <c r="F1102" s="9" t="s">
        <v>376</v>
      </c>
      <c r="G1102" s="9" t="s">
        <v>403</v>
      </c>
      <c r="H1102" s="13">
        <v>10201</v>
      </c>
      <c r="I1102" s="13">
        <v>9407</v>
      </c>
      <c r="J1102" s="16">
        <v>11251</v>
      </c>
      <c r="K1102">
        <f>IF(SUM(Tabelle1[[#This Row],[Abr.-Menge 2019]:[Abr.-Menge 2021]])&gt;0,AVERAGEIF(Tabelle1[[#This Row],[Abr.-Menge 2019]:[Abr.-Menge 2021]],"&gt;0"),0)</f>
        <v>10286.333333333334</v>
      </c>
      <c r="L11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3" spans="2:12" x14ac:dyDescent="0.3">
      <c r="B1103" s="11" t="s">
        <v>12</v>
      </c>
      <c r="C1103" s="11" t="s">
        <v>13</v>
      </c>
      <c r="D1103" s="12">
        <v>7860</v>
      </c>
      <c r="E1103" s="11" t="s">
        <v>344</v>
      </c>
      <c r="F1103" s="11" t="s">
        <v>377</v>
      </c>
      <c r="G1103" s="11" t="s">
        <v>403</v>
      </c>
      <c r="H1103" s="14">
        <v>7499</v>
      </c>
      <c r="I1103" s="14">
        <v>7362</v>
      </c>
      <c r="J1103" s="17">
        <v>7889</v>
      </c>
      <c r="K1103">
        <f>IF(SUM(Tabelle1[[#This Row],[Abr.-Menge 2019]:[Abr.-Menge 2021]])&gt;0,AVERAGEIF(Tabelle1[[#This Row],[Abr.-Menge 2019]:[Abr.-Menge 2021]],"&gt;0"),0)</f>
        <v>7583.333333333333</v>
      </c>
      <c r="L11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4" spans="2:12" x14ac:dyDescent="0.3">
      <c r="B1104" s="9" t="s">
        <v>12</v>
      </c>
      <c r="C1104" s="9" t="s">
        <v>13</v>
      </c>
      <c r="D1104" s="10">
        <v>7860</v>
      </c>
      <c r="E1104" s="9" t="s">
        <v>344</v>
      </c>
      <c r="F1104" s="9" t="s">
        <v>378</v>
      </c>
      <c r="G1104" s="9" t="s">
        <v>403</v>
      </c>
      <c r="H1104" s="13">
        <v>28143</v>
      </c>
      <c r="I1104" s="13">
        <v>25508</v>
      </c>
      <c r="J1104" s="16">
        <v>29396</v>
      </c>
      <c r="K1104">
        <f>IF(SUM(Tabelle1[[#This Row],[Abr.-Menge 2019]:[Abr.-Menge 2021]])&gt;0,AVERAGEIF(Tabelle1[[#This Row],[Abr.-Menge 2019]:[Abr.-Menge 2021]],"&gt;0"),0)</f>
        <v>27682.333333333332</v>
      </c>
      <c r="L11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5" spans="2:12" x14ac:dyDescent="0.3">
      <c r="B1105" s="11" t="s">
        <v>12</v>
      </c>
      <c r="C1105" s="11" t="s">
        <v>13</v>
      </c>
      <c r="D1105" s="12">
        <v>7860</v>
      </c>
      <c r="E1105" s="11" t="s">
        <v>344</v>
      </c>
      <c r="F1105" s="11" t="s">
        <v>379</v>
      </c>
      <c r="G1105" s="11" t="s">
        <v>403</v>
      </c>
      <c r="H1105" s="14">
        <v>23094</v>
      </c>
      <c r="I1105" s="14">
        <v>22175</v>
      </c>
      <c r="J1105" s="17">
        <v>25053</v>
      </c>
      <c r="K1105">
        <f>IF(SUM(Tabelle1[[#This Row],[Abr.-Menge 2019]:[Abr.-Menge 2021]])&gt;0,AVERAGEIF(Tabelle1[[#This Row],[Abr.-Menge 2019]:[Abr.-Menge 2021]],"&gt;0"),0)</f>
        <v>23440.666666666668</v>
      </c>
      <c r="L11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6" spans="2:12" x14ac:dyDescent="0.3">
      <c r="B1106" s="9" t="s">
        <v>12</v>
      </c>
      <c r="C1106" s="9" t="s">
        <v>13</v>
      </c>
      <c r="D1106" s="10">
        <v>7860</v>
      </c>
      <c r="E1106" s="9" t="s">
        <v>344</v>
      </c>
      <c r="F1106" s="9" t="s">
        <v>380</v>
      </c>
      <c r="G1106" s="9" t="s">
        <v>403</v>
      </c>
      <c r="H1106" s="13">
        <v>27079</v>
      </c>
      <c r="I1106" s="13">
        <v>26253</v>
      </c>
      <c r="J1106" s="16">
        <v>25112</v>
      </c>
      <c r="K1106">
        <f>IF(SUM(Tabelle1[[#This Row],[Abr.-Menge 2019]:[Abr.-Menge 2021]])&gt;0,AVERAGEIF(Tabelle1[[#This Row],[Abr.-Menge 2019]:[Abr.-Menge 2021]],"&gt;0"),0)</f>
        <v>26148</v>
      </c>
      <c r="L11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7" spans="2:12" x14ac:dyDescent="0.3">
      <c r="B1107" s="11" t="s">
        <v>12</v>
      </c>
      <c r="C1107" s="11" t="s">
        <v>13</v>
      </c>
      <c r="D1107" s="12">
        <v>7860</v>
      </c>
      <c r="E1107" s="11" t="s">
        <v>344</v>
      </c>
      <c r="F1107" s="11" t="s">
        <v>97</v>
      </c>
      <c r="G1107" s="11" t="s">
        <v>403</v>
      </c>
      <c r="H1107" s="14">
        <v>30425</v>
      </c>
      <c r="I1107" s="14">
        <v>29685</v>
      </c>
      <c r="J1107" s="17">
        <v>32578</v>
      </c>
      <c r="K1107">
        <f>IF(SUM(Tabelle1[[#This Row],[Abr.-Menge 2019]:[Abr.-Menge 2021]])&gt;0,AVERAGEIF(Tabelle1[[#This Row],[Abr.-Menge 2019]:[Abr.-Menge 2021]],"&gt;0"),0)</f>
        <v>30896</v>
      </c>
      <c r="L11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8" spans="2:12" x14ac:dyDescent="0.3">
      <c r="B1108" s="9" t="s">
        <v>12</v>
      </c>
      <c r="C1108" s="9" t="s">
        <v>13</v>
      </c>
      <c r="D1108" s="10">
        <v>7860</v>
      </c>
      <c r="E1108" s="9" t="s">
        <v>344</v>
      </c>
      <c r="F1108" s="9" t="s">
        <v>99</v>
      </c>
      <c r="G1108" s="9" t="s">
        <v>403</v>
      </c>
      <c r="H1108" s="13">
        <v>15439</v>
      </c>
      <c r="I1108" s="13">
        <v>14482</v>
      </c>
      <c r="J1108" s="16">
        <v>15960</v>
      </c>
      <c r="K1108">
        <f>IF(SUM(Tabelle1[[#This Row],[Abr.-Menge 2019]:[Abr.-Menge 2021]])&gt;0,AVERAGEIF(Tabelle1[[#This Row],[Abr.-Menge 2019]:[Abr.-Menge 2021]],"&gt;0"),0)</f>
        <v>15293.666666666666</v>
      </c>
      <c r="L11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09" spans="2:12" x14ac:dyDescent="0.3">
      <c r="B1109" s="11" t="s">
        <v>12</v>
      </c>
      <c r="C1109" s="11" t="s">
        <v>13</v>
      </c>
      <c r="D1109" s="12">
        <v>7860</v>
      </c>
      <c r="E1109" s="11" t="s">
        <v>344</v>
      </c>
      <c r="F1109" s="11" t="s">
        <v>99</v>
      </c>
      <c r="G1109" s="11" t="s">
        <v>403</v>
      </c>
      <c r="H1109" s="14">
        <v>16733</v>
      </c>
      <c r="I1109" s="14">
        <v>15596</v>
      </c>
      <c r="J1109" s="17">
        <v>17251</v>
      </c>
      <c r="K1109">
        <f>IF(SUM(Tabelle1[[#This Row],[Abr.-Menge 2019]:[Abr.-Menge 2021]])&gt;0,AVERAGEIF(Tabelle1[[#This Row],[Abr.-Menge 2019]:[Abr.-Menge 2021]],"&gt;0"),0)</f>
        <v>16526.666666666668</v>
      </c>
      <c r="L11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0" spans="2:12" x14ac:dyDescent="0.3">
      <c r="B1110" s="9" t="s">
        <v>12</v>
      </c>
      <c r="C1110" s="9" t="s">
        <v>13</v>
      </c>
      <c r="D1110" s="10">
        <v>7860</v>
      </c>
      <c r="E1110" s="9" t="s">
        <v>344</v>
      </c>
      <c r="F1110" s="9" t="s">
        <v>381</v>
      </c>
      <c r="G1110" s="9" t="s">
        <v>403</v>
      </c>
      <c r="H1110" s="13">
        <v>21055</v>
      </c>
      <c r="I1110" s="13">
        <v>19989</v>
      </c>
      <c r="J1110" s="16">
        <v>19892</v>
      </c>
      <c r="K1110">
        <f>IF(SUM(Tabelle1[[#This Row],[Abr.-Menge 2019]:[Abr.-Menge 2021]])&gt;0,AVERAGEIF(Tabelle1[[#This Row],[Abr.-Menge 2019]:[Abr.-Menge 2021]],"&gt;0"),0)</f>
        <v>20312</v>
      </c>
      <c r="L11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1" spans="2:12" x14ac:dyDescent="0.3">
      <c r="B1111" s="11" t="s">
        <v>12</v>
      </c>
      <c r="C1111" s="11" t="s">
        <v>13</v>
      </c>
      <c r="D1111" s="12">
        <v>7860</v>
      </c>
      <c r="E1111" s="11" t="s">
        <v>344</v>
      </c>
      <c r="F1111" s="11" t="s">
        <v>382</v>
      </c>
      <c r="G1111" s="11" t="s">
        <v>403</v>
      </c>
      <c r="H1111" s="14">
        <v>19110</v>
      </c>
      <c r="I1111" s="14">
        <v>16563</v>
      </c>
      <c r="J1111" s="17">
        <v>20566</v>
      </c>
      <c r="K1111">
        <f>IF(SUM(Tabelle1[[#This Row],[Abr.-Menge 2019]:[Abr.-Menge 2021]])&gt;0,AVERAGEIF(Tabelle1[[#This Row],[Abr.-Menge 2019]:[Abr.-Menge 2021]],"&gt;0"),0)</f>
        <v>18746.333333333332</v>
      </c>
      <c r="L11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2" spans="2:12" x14ac:dyDescent="0.3">
      <c r="B1112" s="9" t="s">
        <v>12</v>
      </c>
      <c r="C1112" s="9" t="s">
        <v>13</v>
      </c>
      <c r="D1112" s="10">
        <v>7860</v>
      </c>
      <c r="E1112" s="9" t="s">
        <v>344</v>
      </c>
      <c r="F1112" s="9" t="s">
        <v>383</v>
      </c>
      <c r="G1112" s="9" t="s">
        <v>403</v>
      </c>
      <c r="H1112" s="13">
        <v>11841</v>
      </c>
      <c r="I1112" s="13">
        <v>12481</v>
      </c>
      <c r="J1112" s="16">
        <v>14285</v>
      </c>
      <c r="K1112">
        <f>IF(SUM(Tabelle1[[#This Row],[Abr.-Menge 2019]:[Abr.-Menge 2021]])&gt;0,AVERAGEIF(Tabelle1[[#This Row],[Abr.-Menge 2019]:[Abr.-Menge 2021]],"&gt;0"),0)</f>
        <v>12869</v>
      </c>
      <c r="L11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3" spans="2:12" x14ac:dyDescent="0.3">
      <c r="B1113" s="11" t="s">
        <v>12</v>
      </c>
      <c r="C1113" s="11" t="s">
        <v>13</v>
      </c>
      <c r="D1113" s="12">
        <v>7860</v>
      </c>
      <c r="E1113" s="11" t="s">
        <v>344</v>
      </c>
      <c r="F1113" s="11" t="s">
        <v>384</v>
      </c>
      <c r="G1113" s="11" t="s">
        <v>403</v>
      </c>
      <c r="H1113" s="14">
        <v>11250</v>
      </c>
      <c r="I1113" s="14">
        <v>10605</v>
      </c>
      <c r="J1113" s="17">
        <v>12361</v>
      </c>
      <c r="K1113">
        <f>IF(SUM(Tabelle1[[#This Row],[Abr.-Menge 2019]:[Abr.-Menge 2021]])&gt;0,AVERAGEIF(Tabelle1[[#This Row],[Abr.-Menge 2019]:[Abr.-Menge 2021]],"&gt;0"),0)</f>
        <v>11405.333333333334</v>
      </c>
      <c r="L11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4" spans="2:12" x14ac:dyDescent="0.3">
      <c r="B1114" s="9" t="s">
        <v>12</v>
      </c>
      <c r="C1114" s="9" t="s">
        <v>13</v>
      </c>
      <c r="D1114" s="10">
        <v>7860</v>
      </c>
      <c r="E1114" s="9" t="s">
        <v>344</v>
      </c>
      <c r="F1114" s="9" t="s">
        <v>100</v>
      </c>
      <c r="G1114" s="9" t="s">
        <v>403</v>
      </c>
      <c r="H1114" s="13">
        <v>22571</v>
      </c>
      <c r="I1114" s="13">
        <v>22092</v>
      </c>
      <c r="J1114" s="16">
        <v>29297</v>
      </c>
      <c r="K1114">
        <f>IF(SUM(Tabelle1[[#This Row],[Abr.-Menge 2019]:[Abr.-Menge 2021]])&gt;0,AVERAGEIF(Tabelle1[[#This Row],[Abr.-Menge 2019]:[Abr.-Menge 2021]],"&gt;0"),0)</f>
        <v>24653.333333333332</v>
      </c>
      <c r="L11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5" spans="2:12" x14ac:dyDescent="0.3">
      <c r="B1115" s="11" t="s">
        <v>12</v>
      </c>
      <c r="C1115" s="11" t="s">
        <v>13</v>
      </c>
      <c r="D1115" s="12">
        <v>7860</v>
      </c>
      <c r="E1115" s="11" t="s">
        <v>344</v>
      </c>
      <c r="F1115" s="11" t="s">
        <v>385</v>
      </c>
      <c r="G1115" s="11" t="s">
        <v>403</v>
      </c>
      <c r="H1115" s="14">
        <v>16273</v>
      </c>
      <c r="I1115" s="14">
        <v>15748</v>
      </c>
      <c r="J1115" s="17">
        <v>16054</v>
      </c>
      <c r="K1115">
        <f>IF(SUM(Tabelle1[[#This Row],[Abr.-Menge 2019]:[Abr.-Menge 2021]])&gt;0,AVERAGEIF(Tabelle1[[#This Row],[Abr.-Menge 2019]:[Abr.-Menge 2021]],"&gt;0"),0)</f>
        <v>16025</v>
      </c>
      <c r="L11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6" spans="2:12" x14ac:dyDescent="0.3">
      <c r="B1116" s="9" t="s">
        <v>12</v>
      </c>
      <c r="C1116" s="9" t="s">
        <v>13</v>
      </c>
      <c r="D1116" s="10">
        <v>7860</v>
      </c>
      <c r="E1116" s="9" t="s">
        <v>344</v>
      </c>
      <c r="F1116" s="9" t="s">
        <v>386</v>
      </c>
      <c r="G1116" s="9" t="s">
        <v>403</v>
      </c>
      <c r="H1116" s="13">
        <v>20828</v>
      </c>
      <c r="I1116" s="13">
        <v>20438</v>
      </c>
      <c r="J1116" s="16">
        <v>23988</v>
      </c>
      <c r="K1116">
        <f>IF(SUM(Tabelle1[[#This Row],[Abr.-Menge 2019]:[Abr.-Menge 2021]])&gt;0,AVERAGEIF(Tabelle1[[#This Row],[Abr.-Menge 2019]:[Abr.-Menge 2021]],"&gt;0"),0)</f>
        <v>21751.333333333332</v>
      </c>
      <c r="L11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7" spans="2:12" x14ac:dyDescent="0.3">
      <c r="B1117" s="11" t="s">
        <v>12</v>
      </c>
      <c r="C1117" s="11" t="s">
        <v>13</v>
      </c>
      <c r="D1117" s="12">
        <v>7860</v>
      </c>
      <c r="E1117" s="11" t="s">
        <v>344</v>
      </c>
      <c r="F1117" s="11" t="s">
        <v>387</v>
      </c>
      <c r="G1117" s="11" t="s">
        <v>403</v>
      </c>
      <c r="H1117" s="14">
        <v>7676</v>
      </c>
      <c r="I1117" s="14">
        <v>11887</v>
      </c>
      <c r="J1117" s="17">
        <v>12169</v>
      </c>
      <c r="K1117">
        <f>IF(SUM(Tabelle1[[#This Row],[Abr.-Menge 2019]:[Abr.-Menge 2021]])&gt;0,AVERAGEIF(Tabelle1[[#This Row],[Abr.-Menge 2019]:[Abr.-Menge 2021]],"&gt;0"),0)</f>
        <v>10577.333333333334</v>
      </c>
      <c r="L11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8" spans="2:12" x14ac:dyDescent="0.3">
      <c r="B1118" s="9" t="s">
        <v>12</v>
      </c>
      <c r="C1118" s="9" t="s">
        <v>13</v>
      </c>
      <c r="D1118" s="10">
        <v>7860</v>
      </c>
      <c r="E1118" s="9" t="s">
        <v>344</v>
      </c>
      <c r="F1118" s="9" t="s">
        <v>388</v>
      </c>
      <c r="G1118" s="9" t="s">
        <v>403</v>
      </c>
      <c r="H1118" s="13">
        <v>7664</v>
      </c>
      <c r="I1118" s="13">
        <v>5452</v>
      </c>
      <c r="J1118" s="16">
        <v>13721</v>
      </c>
      <c r="K1118">
        <f>IF(SUM(Tabelle1[[#This Row],[Abr.-Menge 2019]:[Abr.-Menge 2021]])&gt;0,AVERAGEIF(Tabelle1[[#This Row],[Abr.-Menge 2019]:[Abr.-Menge 2021]],"&gt;0"),0)</f>
        <v>8945.6666666666661</v>
      </c>
      <c r="L11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19" spans="2:12" x14ac:dyDescent="0.3">
      <c r="B1119" s="11" t="s">
        <v>12</v>
      </c>
      <c r="C1119" s="11" t="s">
        <v>13</v>
      </c>
      <c r="D1119" s="12">
        <v>7860</v>
      </c>
      <c r="E1119" s="11" t="s">
        <v>344</v>
      </c>
      <c r="F1119" s="11" t="s">
        <v>388</v>
      </c>
      <c r="G1119" s="11" t="s">
        <v>403</v>
      </c>
      <c r="H1119" s="14">
        <v>29079</v>
      </c>
      <c r="I1119" s="14">
        <v>27639</v>
      </c>
      <c r="J1119" s="17">
        <v>28457</v>
      </c>
      <c r="K1119">
        <f>IF(SUM(Tabelle1[[#This Row],[Abr.-Menge 2019]:[Abr.-Menge 2021]])&gt;0,AVERAGEIF(Tabelle1[[#This Row],[Abr.-Menge 2019]:[Abr.-Menge 2021]],"&gt;0"),0)</f>
        <v>28391.666666666668</v>
      </c>
      <c r="L11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0" spans="2:12" x14ac:dyDescent="0.3">
      <c r="B1120" s="9" t="s">
        <v>12</v>
      </c>
      <c r="C1120" s="9" t="s">
        <v>13</v>
      </c>
      <c r="D1120" s="10">
        <v>7860</v>
      </c>
      <c r="E1120" s="9" t="s">
        <v>344</v>
      </c>
      <c r="F1120" s="9" t="s">
        <v>241</v>
      </c>
      <c r="G1120" s="9" t="s">
        <v>403</v>
      </c>
      <c r="H1120" s="13">
        <v>10546</v>
      </c>
      <c r="I1120" s="13">
        <v>10007</v>
      </c>
      <c r="J1120" s="16">
        <v>10354</v>
      </c>
      <c r="K1120">
        <f>IF(SUM(Tabelle1[[#This Row],[Abr.-Menge 2019]:[Abr.-Menge 2021]])&gt;0,AVERAGEIF(Tabelle1[[#This Row],[Abr.-Menge 2019]:[Abr.-Menge 2021]],"&gt;0"),0)</f>
        <v>10302.333333333334</v>
      </c>
      <c r="L11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1" spans="2:12" x14ac:dyDescent="0.3">
      <c r="B1121" s="11" t="s">
        <v>12</v>
      </c>
      <c r="C1121" s="11" t="s">
        <v>13</v>
      </c>
      <c r="D1121" s="12">
        <v>7861</v>
      </c>
      <c r="E1121" s="11" t="s">
        <v>389</v>
      </c>
      <c r="F1121" s="11" t="s">
        <v>15</v>
      </c>
      <c r="G1121" s="11" t="s">
        <v>403</v>
      </c>
      <c r="H1121" s="14">
        <v>15059</v>
      </c>
      <c r="I1121" s="14">
        <v>13488</v>
      </c>
      <c r="J1121" s="17">
        <v>16518</v>
      </c>
      <c r="K1121">
        <f>IF(SUM(Tabelle1[[#This Row],[Abr.-Menge 2019]:[Abr.-Menge 2021]])&gt;0,AVERAGEIF(Tabelle1[[#This Row],[Abr.-Menge 2019]:[Abr.-Menge 2021]],"&gt;0"),0)</f>
        <v>15021.666666666666</v>
      </c>
      <c r="L11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2" spans="2:12" x14ac:dyDescent="0.3">
      <c r="B1122" s="9" t="s">
        <v>12</v>
      </c>
      <c r="C1122" s="9" t="s">
        <v>13</v>
      </c>
      <c r="D1122" s="10">
        <v>7861</v>
      </c>
      <c r="E1122" s="9" t="s">
        <v>389</v>
      </c>
      <c r="F1122" s="9" t="s">
        <v>15</v>
      </c>
      <c r="G1122" s="9" t="s">
        <v>403</v>
      </c>
      <c r="H1122" s="13">
        <v>20921</v>
      </c>
      <c r="I1122" s="13">
        <v>19471</v>
      </c>
      <c r="J1122" s="16">
        <v>21984</v>
      </c>
      <c r="K1122">
        <f>IF(SUM(Tabelle1[[#This Row],[Abr.-Menge 2019]:[Abr.-Menge 2021]])&gt;0,AVERAGEIF(Tabelle1[[#This Row],[Abr.-Menge 2019]:[Abr.-Menge 2021]],"&gt;0"),0)</f>
        <v>20792</v>
      </c>
      <c r="L11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3" spans="2:12" x14ac:dyDescent="0.3">
      <c r="B1123" s="11" t="s">
        <v>12</v>
      </c>
      <c r="C1123" s="11" t="s">
        <v>13</v>
      </c>
      <c r="D1123" s="12">
        <v>7861</v>
      </c>
      <c r="E1123" s="11" t="s">
        <v>389</v>
      </c>
      <c r="F1123" s="11" t="s">
        <v>17</v>
      </c>
      <c r="G1123" s="11" t="s">
        <v>403</v>
      </c>
      <c r="H1123" s="14">
        <v>13173</v>
      </c>
      <c r="I1123" s="14">
        <v>11483</v>
      </c>
      <c r="J1123" s="17">
        <v>12925</v>
      </c>
      <c r="K1123">
        <f>IF(SUM(Tabelle1[[#This Row],[Abr.-Menge 2019]:[Abr.-Menge 2021]])&gt;0,AVERAGEIF(Tabelle1[[#This Row],[Abr.-Menge 2019]:[Abr.-Menge 2021]],"&gt;0"),0)</f>
        <v>12527</v>
      </c>
      <c r="L11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4" spans="2:12" x14ac:dyDescent="0.3">
      <c r="B1124" s="9" t="s">
        <v>12</v>
      </c>
      <c r="C1124" s="9" t="s">
        <v>13</v>
      </c>
      <c r="D1124" s="10">
        <v>7861</v>
      </c>
      <c r="E1124" s="9" t="s">
        <v>389</v>
      </c>
      <c r="F1124" s="9" t="s">
        <v>23</v>
      </c>
      <c r="G1124" s="9" t="s">
        <v>403</v>
      </c>
      <c r="H1124" s="13">
        <v>30255</v>
      </c>
      <c r="I1124" s="13">
        <v>30461</v>
      </c>
      <c r="J1124" s="16">
        <v>35312</v>
      </c>
      <c r="K1124">
        <f>IF(SUM(Tabelle1[[#This Row],[Abr.-Menge 2019]:[Abr.-Menge 2021]])&gt;0,AVERAGEIF(Tabelle1[[#This Row],[Abr.-Menge 2019]:[Abr.-Menge 2021]],"&gt;0"),0)</f>
        <v>32009.333333333332</v>
      </c>
      <c r="L11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5" spans="2:12" x14ac:dyDescent="0.3">
      <c r="B1125" s="11" t="s">
        <v>12</v>
      </c>
      <c r="C1125" s="11" t="s">
        <v>13</v>
      </c>
      <c r="D1125" s="12">
        <v>7865</v>
      </c>
      <c r="E1125" s="11" t="s">
        <v>390</v>
      </c>
      <c r="F1125" s="11" t="s">
        <v>15</v>
      </c>
      <c r="G1125" s="11" t="s">
        <v>403</v>
      </c>
      <c r="H1125" s="14">
        <v>8302</v>
      </c>
      <c r="I1125" s="14">
        <v>8640</v>
      </c>
      <c r="J1125" s="17">
        <v>10749</v>
      </c>
      <c r="K1125">
        <f>IF(SUM(Tabelle1[[#This Row],[Abr.-Menge 2019]:[Abr.-Menge 2021]])&gt;0,AVERAGEIF(Tabelle1[[#This Row],[Abr.-Menge 2019]:[Abr.-Menge 2021]],"&gt;0"),0)</f>
        <v>9230.3333333333339</v>
      </c>
      <c r="L11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6" spans="2:12" x14ac:dyDescent="0.3">
      <c r="B1126" s="9" t="s">
        <v>12</v>
      </c>
      <c r="C1126" s="9" t="s">
        <v>13</v>
      </c>
      <c r="D1126" s="10">
        <v>7865</v>
      </c>
      <c r="E1126" s="9" t="s">
        <v>390</v>
      </c>
      <c r="F1126" s="9" t="s">
        <v>16</v>
      </c>
      <c r="G1126" s="9" t="s">
        <v>403</v>
      </c>
      <c r="H1126" s="13">
        <v>7309</v>
      </c>
      <c r="I1126" s="13">
        <v>7971</v>
      </c>
      <c r="J1126" s="16">
        <v>8448</v>
      </c>
      <c r="K1126">
        <f>IF(SUM(Tabelle1[[#This Row],[Abr.-Menge 2019]:[Abr.-Menge 2021]])&gt;0,AVERAGEIF(Tabelle1[[#This Row],[Abr.-Menge 2019]:[Abr.-Menge 2021]],"&gt;0"),0)</f>
        <v>7909.333333333333</v>
      </c>
      <c r="L11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7" spans="2:12" x14ac:dyDescent="0.3">
      <c r="B1127" s="11" t="s">
        <v>12</v>
      </c>
      <c r="C1127" s="11" t="s">
        <v>13</v>
      </c>
      <c r="D1127" s="12">
        <v>7865</v>
      </c>
      <c r="E1127" s="11" t="s">
        <v>390</v>
      </c>
      <c r="F1127" s="11" t="s">
        <v>22</v>
      </c>
      <c r="G1127" s="11" t="s">
        <v>403</v>
      </c>
      <c r="H1127" s="14">
        <v>9221</v>
      </c>
      <c r="I1127" s="14">
        <v>8503</v>
      </c>
      <c r="J1127" s="17">
        <v>10621</v>
      </c>
      <c r="K1127">
        <f>IF(SUM(Tabelle1[[#This Row],[Abr.-Menge 2019]:[Abr.-Menge 2021]])&gt;0,AVERAGEIF(Tabelle1[[#This Row],[Abr.-Menge 2019]:[Abr.-Menge 2021]],"&gt;0"),0)</f>
        <v>9448.3333333333339</v>
      </c>
      <c r="L11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8" spans="2:12" x14ac:dyDescent="0.3">
      <c r="B1128" s="9" t="s">
        <v>12</v>
      </c>
      <c r="C1128" s="9" t="s">
        <v>13</v>
      </c>
      <c r="D1128" s="10">
        <v>7865</v>
      </c>
      <c r="E1128" s="9" t="s">
        <v>390</v>
      </c>
      <c r="F1128" s="9" t="s">
        <v>52</v>
      </c>
      <c r="G1128" s="9" t="s">
        <v>403</v>
      </c>
      <c r="H1128" s="13">
        <v>7633</v>
      </c>
      <c r="I1128" s="13">
        <v>7533</v>
      </c>
      <c r="J1128" s="16">
        <v>8186</v>
      </c>
      <c r="K1128">
        <f>IF(SUM(Tabelle1[[#This Row],[Abr.-Menge 2019]:[Abr.-Menge 2021]])&gt;0,AVERAGEIF(Tabelle1[[#This Row],[Abr.-Menge 2019]:[Abr.-Menge 2021]],"&gt;0"),0)</f>
        <v>7784</v>
      </c>
      <c r="L11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29" spans="2:12" x14ac:dyDescent="0.3">
      <c r="B1129" s="11" t="s">
        <v>12</v>
      </c>
      <c r="C1129" s="11" t="s">
        <v>13</v>
      </c>
      <c r="D1129" s="12">
        <v>7865</v>
      </c>
      <c r="E1129" s="11" t="s">
        <v>390</v>
      </c>
      <c r="F1129" s="11" t="s">
        <v>17</v>
      </c>
      <c r="G1129" s="11" t="s">
        <v>403</v>
      </c>
      <c r="H1129" s="14">
        <v>18103</v>
      </c>
      <c r="I1129" s="14">
        <v>18102</v>
      </c>
      <c r="J1129" s="17">
        <v>20793</v>
      </c>
      <c r="K1129">
        <f>IF(SUM(Tabelle1[[#This Row],[Abr.-Menge 2019]:[Abr.-Menge 2021]])&gt;0,AVERAGEIF(Tabelle1[[#This Row],[Abr.-Menge 2019]:[Abr.-Menge 2021]],"&gt;0"),0)</f>
        <v>18999.333333333332</v>
      </c>
      <c r="L11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0" spans="2:12" x14ac:dyDescent="0.3">
      <c r="B1130" s="9" t="s">
        <v>12</v>
      </c>
      <c r="C1130" s="9" t="s">
        <v>13</v>
      </c>
      <c r="D1130" s="10">
        <v>7865</v>
      </c>
      <c r="E1130" s="9" t="s">
        <v>390</v>
      </c>
      <c r="F1130" s="9" t="s">
        <v>23</v>
      </c>
      <c r="G1130" s="9" t="s">
        <v>403</v>
      </c>
      <c r="H1130" s="13">
        <v>13197</v>
      </c>
      <c r="I1130" s="13">
        <v>13113</v>
      </c>
      <c r="J1130" s="16">
        <v>14717</v>
      </c>
      <c r="K1130">
        <f>IF(SUM(Tabelle1[[#This Row],[Abr.-Menge 2019]:[Abr.-Menge 2021]])&gt;0,AVERAGEIF(Tabelle1[[#This Row],[Abr.-Menge 2019]:[Abr.-Menge 2021]],"&gt;0"),0)</f>
        <v>13675.666666666666</v>
      </c>
      <c r="L11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1" spans="2:12" x14ac:dyDescent="0.3">
      <c r="B1131" s="11" t="s">
        <v>12</v>
      </c>
      <c r="C1131" s="11" t="s">
        <v>13</v>
      </c>
      <c r="D1131" s="12">
        <v>7865</v>
      </c>
      <c r="E1131" s="11" t="s">
        <v>390</v>
      </c>
      <c r="F1131" s="11" t="s">
        <v>179</v>
      </c>
      <c r="G1131" s="11" t="s">
        <v>403</v>
      </c>
      <c r="H1131" s="14">
        <v>11471</v>
      </c>
      <c r="I1131" s="14">
        <v>9685</v>
      </c>
      <c r="J1131" s="17">
        <v>11759</v>
      </c>
      <c r="K1131">
        <f>IF(SUM(Tabelle1[[#This Row],[Abr.-Menge 2019]:[Abr.-Menge 2021]])&gt;0,AVERAGEIF(Tabelle1[[#This Row],[Abr.-Menge 2019]:[Abr.-Menge 2021]],"&gt;0"),0)</f>
        <v>10971.666666666666</v>
      </c>
      <c r="L11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2" spans="2:12" x14ac:dyDescent="0.3">
      <c r="B1132" s="9" t="s">
        <v>12</v>
      </c>
      <c r="C1132" s="9" t="s">
        <v>13</v>
      </c>
      <c r="D1132" s="10">
        <v>7865</v>
      </c>
      <c r="E1132" s="9" t="s">
        <v>390</v>
      </c>
      <c r="F1132" s="9" t="s">
        <v>24</v>
      </c>
      <c r="G1132" s="9" t="s">
        <v>403</v>
      </c>
      <c r="H1132" s="13">
        <v>15833</v>
      </c>
      <c r="I1132" s="13">
        <v>14645</v>
      </c>
      <c r="J1132" s="16">
        <v>15101</v>
      </c>
      <c r="K1132">
        <f>IF(SUM(Tabelle1[[#This Row],[Abr.-Menge 2019]:[Abr.-Menge 2021]])&gt;0,AVERAGEIF(Tabelle1[[#This Row],[Abr.-Menge 2019]:[Abr.-Menge 2021]],"&gt;0"),0)</f>
        <v>15193</v>
      </c>
      <c r="L11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3" spans="2:12" x14ac:dyDescent="0.3">
      <c r="B1133" s="11" t="s">
        <v>12</v>
      </c>
      <c r="C1133" s="11" t="s">
        <v>13</v>
      </c>
      <c r="D1133" s="12">
        <v>7865</v>
      </c>
      <c r="E1133" s="11" t="s">
        <v>390</v>
      </c>
      <c r="F1133" s="11" t="s">
        <v>18</v>
      </c>
      <c r="G1133" s="11" t="s">
        <v>403</v>
      </c>
      <c r="H1133" s="14">
        <v>30746</v>
      </c>
      <c r="I1133" s="14">
        <v>33843</v>
      </c>
      <c r="J1133" s="17">
        <v>31077</v>
      </c>
      <c r="K1133">
        <f>IF(SUM(Tabelle1[[#This Row],[Abr.-Menge 2019]:[Abr.-Menge 2021]])&gt;0,AVERAGEIF(Tabelle1[[#This Row],[Abr.-Menge 2019]:[Abr.-Menge 2021]],"&gt;0"),0)</f>
        <v>31888.666666666668</v>
      </c>
      <c r="L11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4" spans="2:12" x14ac:dyDescent="0.3">
      <c r="B1134" s="9" t="s">
        <v>12</v>
      </c>
      <c r="C1134" s="9" t="s">
        <v>13</v>
      </c>
      <c r="D1134" s="10">
        <v>7865</v>
      </c>
      <c r="E1134" s="9" t="s">
        <v>390</v>
      </c>
      <c r="F1134" s="9" t="s">
        <v>29</v>
      </c>
      <c r="G1134" s="9" t="s">
        <v>403</v>
      </c>
      <c r="H1134" s="13">
        <v>19571</v>
      </c>
      <c r="I1134" s="13">
        <v>19286</v>
      </c>
      <c r="J1134" s="16">
        <v>21929</v>
      </c>
      <c r="K1134">
        <f>IF(SUM(Tabelle1[[#This Row],[Abr.-Menge 2019]:[Abr.-Menge 2021]])&gt;0,AVERAGEIF(Tabelle1[[#This Row],[Abr.-Menge 2019]:[Abr.-Menge 2021]],"&gt;0"),0)</f>
        <v>20262</v>
      </c>
      <c r="L11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5" spans="2:12" x14ac:dyDescent="0.3">
      <c r="B1135" s="11" t="s">
        <v>12</v>
      </c>
      <c r="C1135" s="11" t="s">
        <v>13</v>
      </c>
      <c r="D1135" s="12">
        <v>7865</v>
      </c>
      <c r="E1135" s="11" t="s">
        <v>390</v>
      </c>
      <c r="F1135" s="11" t="s">
        <v>19</v>
      </c>
      <c r="G1135" s="11" t="s">
        <v>403</v>
      </c>
      <c r="H1135" s="14">
        <v>17743</v>
      </c>
      <c r="I1135" s="14">
        <v>17083</v>
      </c>
      <c r="J1135" s="17">
        <v>21937</v>
      </c>
      <c r="K1135">
        <f>IF(SUM(Tabelle1[[#This Row],[Abr.-Menge 2019]:[Abr.-Menge 2021]])&gt;0,AVERAGEIF(Tabelle1[[#This Row],[Abr.-Menge 2019]:[Abr.-Menge 2021]],"&gt;0"),0)</f>
        <v>18921</v>
      </c>
      <c r="L11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6" spans="2:12" x14ac:dyDescent="0.3">
      <c r="B1136" s="9" t="s">
        <v>12</v>
      </c>
      <c r="C1136" s="9" t="s">
        <v>13</v>
      </c>
      <c r="D1136" s="10">
        <v>7865</v>
      </c>
      <c r="E1136" s="9" t="s">
        <v>390</v>
      </c>
      <c r="F1136" s="9" t="s">
        <v>54</v>
      </c>
      <c r="G1136" s="9" t="s">
        <v>403</v>
      </c>
      <c r="H1136" s="13">
        <v>11123</v>
      </c>
      <c r="I1136" s="13">
        <v>10966</v>
      </c>
      <c r="J1136" s="16">
        <v>12434</v>
      </c>
      <c r="K1136">
        <f>IF(SUM(Tabelle1[[#This Row],[Abr.-Menge 2019]:[Abr.-Menge 2021]])&gt;0,AVERAGEIF(Tabelle1[[#This Row],[Abr.-Menge 2019]:[Abr.-Menge 2021]],"&gt;0"),0)</f>
        <v>11507.666666666666</v>
      </c>
      <c r="L11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7" spans="2:12" x14ac:dyDescent="0.3">
      <c r="B1137" s="11" t="s">
        <v>12</v>
      </c>
      <c r="C1137" s="11" t="s">
        <v>13</v>
      </c>
      <c r="D1137" s="12">
        <v>7866</v>
      </c>
      <c r="E1137" s="11" t="s">
        <v>391</v>
      </c>
      <c r="F1137" s="11" t="s">
        <v>175</v>
      </c>
      <c r="G1137" s="11" t="s">
        <v>403</v>
      </c>
      <c r="H1137" s="14">
        <v>23850</v>
      </c>
      <c r="I1137" s="14">
        <v>21131</v>
      </c>
      <c r="J1137" s="17">
        <v>24854</v>
      </c>
      <c r="K1137">
        <f>IF(SUM(Tabelle1[[#This Row],[Abr.-Menge 2019]:[Abr.-Menge 2021]])&gt;0,AVERAGEIF(Tabelle1[[#This Row],[Abr.-Menge 2019]:[Abr.-Menge 2021]],"&gt;0"),0)</f>
        <v>23278.333333333332</v>
      </c>
      <c r="L11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8" spans="2:12" x14ac:dyDescent="0.3">
      <c r="B1138" s="9" t="s">
        <v>12</v>
      </c>
      <c r="C1138" s="9" t="s">
        <v>13</v>
      </c>
      <c r="D1138" s="10">
        <v>7866</v>
      </c>
      <c r="E1138" s="9" t="s">
        <v>391</v>
      </c>
      <c r="F1138" s="9" t="s">
        <v>16</v>
      </c>
      <c r="G1138" s="9" t="s">
        <v>403</v>
      </c>
      <c r="H1138" s="13">
        <v>8988</v>
      </c>
      <c r="I1138" s="13">
        <v>8160</v>
      </c>
      <c r="J1138" s="16">
        <v>9102</v>
      </c>
      <c r="K1138">
        <f>IF(SUM(Tabelle1[[#This Row],[Abr.-Menge 2019]:[Abr.-Menge 2021]])&gt;0,AVERAGEIF(Tabelle1[[#This Row],[Abr.-Menge 2019]:[Abr.-Menge 2021]],"&gt;0"),0)</f>
        <v>8750</v>
      </c>
      <c r="L11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39" spans="2:12" x14ac:dyDescent="0.3">
      <c r="B1139" s="11" t="s">
        <v>12</v>
      </c>
      <c r="C1139" s="11" t="s">
        <v>13</v>
      </c>
      <c r="D1139" s="12">
        <v>7866</v>
      </c>
      <c r="E1139" s="11" t="s">
        <v>391</v>
      </c>
      <c r="F1139" s="11" t="s">
        <v>17</v>
      </c>
      <c r="G1139" s="11" t="s">
        <v>403</v>
      </c>
      <c r="H1139" s="14">
        <v>20266</v>
      </c>
      <c r="I1139" s="14">
        <v>19422</v>
      </c>
      <c r="J1139" s="17">
        <v>22273</v>
      </c>
      <c r="K1139">
        <f>IF(SUM(Tabelle1[[#This Row],[Abr.-Menge 2019]:[Abr.-Menge 2021]])&gt;0,AVERAGEIF(Tabelle1[[#This Row],[Abr.-Menge 2019]:[Abr.-Menge 2021]],"&gt;0"),0)</f>
        <v>20653.666666666668</v>
      </c>
      <c r="L11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0" spans="2:12" x14ac:dyDescent="0.3">
      <c r="B1140" s="9" t="s">
        <v>12</v>
      </c>
      <c r="C1140" s="9" t="s">
        <v>13</v>
      </c>
      <c r="D1140" s="10">
        <v>7866</v>
      </c>
      <c r="E1140" s="9" t="s">
        <v>391</v>
      </c>
      <c r="F1140" s="9" t="s">
        <v>18</v>
      </c>
      <c r="G1140" s="9" t="s">
        <v>403</v>
      </c>
      <c r="H1140" s="13">
        <v>15616</v>
      </c>
      <c r="I1140" s="13">
        <v>35871</v>
      </c>
      <c r="J1140" s="16">
        <v>4718</v>
      </c>
      <c r="K1140">
        <f>IF(SUM(Tabelle1[[#This Row],[Abr.-Menge 2019]:[Abr.-Menge 2021]])&gt;0,AVERAGEIF(Tabelle1[[#This Row],[Abr.-Menge 2019]:[Abr.-Menge 2021]],"&gt;0"),0)</f>
        <v>18735</v>
      </c>
      <c r="L11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1" spans="2:12" x14ac:dyDescent="0.3">
      <c r="B1141" s="11" t="s">
        <v>12</v>
      </c>
      <c r="C1141" s="11" t="s">
        <v>13</v>
      </c>
      <c r="D1141" s="12">
        <v>7866</v>
      </c>
      <c r="E1141" s="11" t="s">
        <v>391</v>
      </c>
      <c r="F1141" s="11" t="s">
        <v>20</v>
      </c>
      <c r="G1141" s="11" t="s">
        <v>403</v>
      </c>
      <c r="H1141" s="14">
        <v>0</v>
      </c>
      <c r="I1141" s="14">
        <v>6920</v>
      </c>
      <c r="J1141" s="17">
        <v>22297</v>
      </c>
      <c r="K1141">
        <f>IF(SUM(Tabelle1[[#This Row],[Abr.-Menge 2019]:[Abr.-Menge 2021]])&gt;0,AVERAGEIF(Tabelle1[[#This Row],[Abr.-Menge 2019]:[Abr.-Menge 2021]],"&gt;0"),0)</f>
        <v>14608.5</v>
      </c>
      <c r="L11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2" spans="2:12" x14ac:dyDescent="0.3">
      <c r="B1142" s="9" t="s">
        <v>12</v>
      </c>
      <c r="C1142" s="9" t="s">
        <v>13</v>
      </c>
      <c r="D1142" s="10">
        <v>7866</v>
      </c>
      <c r="E1142" s="9" t="s">
        <v>391</v>
      </c>
      <c r="F1142" s="9" t="s">
        <v>36</v>
      </c>
      <c r="G1142" s="9" t="s">
        <v>403</v>
      </c>
      <c r="H1142" s="13">
        <v>0</v>
      </c>
      <c r="I1142" s="13">
        <v>2156</v>
      </c>
      <c r="J1142" s="16">
        <v>15912</v>
      </c>
      <c r="K1142">
        <f>IF(SUM(Tabelle1[[#This Row],[Abr.-Menge 2019]:[Abr.-Menge 2021]])&gt;0,AVERAGEIF(Tabelle1[[#This Row],[Abr.-Menge 2019]:[Abr.-Menge 2021]],"&gt;0"),0)</f>
        <v>9034</v>
      </c>
      <c r="L11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3" spans="2:12" x14ac:dyDescent="0.3">
      <c r="B1143" s="11" t="s">
        <v>12</v>
      </c>
      <c r="C1143" s="11" t="s">
        <v>13</v>
      </c>
      <c r="D1143" s="12">
        <v>7866</v>
      </c>
      <c r="E1143" s="11" t="s">
        <v>391</v>
      </c>
      <c r="F1143" s="11" t="s">
        <v>138</v>
      </c>
      <c r="G1143" s="11" t="s">
        <v>404</v>
      </c>
      <c r="H1143" s="14">
        <v>67570</v>
      </c>
      <c r="I1143" s="14">
        <v>59241</v>
      </c>
      <c r="J1143" s="17">
        <v>61123</v>
      </c>
      <c r="K1143">
        <f>IF(SUM(Tabelle1[[#This Row],[Abr.-Menge 2019]:[Abr.-Menge 2021]])&gt;0,AVERAGEIF(Tabelle1[[#This Row],[Abr.-Menge 2019]:[Abr.-Menge 2021]],"&gt;0"),0)</f>
        <v>62644.666666666664</v>
      </c>
      <c r="L11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144" spans="2:12" x14ac:dyDescent="0.3">
      <c r="B1144" s="9" t="s">
        <v>12</v>
      </c>
      <c r="C1144" s="9" t="s">
        <v>13</v>
      </c>
      <c r="D1144" s="10">
        <v>7866</v>
      </c>
      <c r="E1144" s="9" t="s">
        <v>391</v>
      </c>
      <c r="F1144" s="9" t="s">
        <v>182</v>
      </c>
      <c r="G1144" s="9" t="s">
        <v>403</v>
      </c>
      <c r="H1144" s="13">
        <v>18397</v>
      </c>
      <c r="I1144" s="13">
        <v>17487</v>
      </c>
      <c r="J1144" s="16">
        <v>19971</v>
      </c>
      <c r="K1144">
        <f>IF(SUM(Tabelle1[[#This Row],[Abr.-Menge 2019]:[Abr.-Menge 2021]])&gt;0,AVERAGEIF(Tabelle1[[#This Row],[Abr.-Menge 2019]:[Abr.-Menge 2021]],"&gt;0"),0)</f>
        <v>18618.333333333332</v>
      </c>
      <c r="L11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5" spans="2:12" x14ac:dyDescent="0.3">
      <c r="B1145" s="11" t="s">
        <v>12</v>
      </c>
      <c r="C1145" s="11" t="s">
        <v>13</v>
      </c>
      <c r="D1145" s="12">
        <v>7866</v>
      </c>
      <c r="E1145" s="11" t="s">
        <v>391</v>
      </c>
      <c r="F1145" s="11" t="s">
        <v>107</v>
      </c>
      <c r="G1145" s="11" t="s">
        <v>403</v>
      </c>
      <c r="H1145" s="14">
        <v>9897</v>
      </c>
      <c r="I1145" s="14">
        <v>9866</v>
      </c>
      <c r="J1145" s="17">
        <v>10218</v>
      </c>
      <c r="K1145">
        <f>IF(SUM(Tabelle1[[#This Row],[Abr.-Menge 2019]:[Abr.-Menge 2021]])&gt;0,AVERAGEIF(Tabelle1[[#This Row],[Abr.-Menge 2019]:[Abr.-Menge 2021]],"&gt;0"),0)</f>
        <v>9993.6666666666661</v>
      </c>
      <c r="L11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6" spans="2:12" x14ac:dyDescent="0.3">
      <c r="B1146" s="9" t="s">
        <v>12</v>
      </c>
      <c r="C1146" s="9" t="s">
        <v>13</v>
      </c>
      <c r="D1146" s="10">
        <v>7866</v>
      </c>
      <c r="E1146" s="9" t="s">
        <v>391</v>
      </c>
      <c r="F1146" s="9" t="s">
        <v>110</v>
      </c>
      <c r="G1146" s="9" t="s">
        <v>403</v>
      </c>
      <c r="H1146" s="13">
        <v>0</v>
      </c>
      <c r="I1146" s="13">
        <v>0</v>
      </c>
      <c r="J1146" s="16">
        <v>0</v>
      </c>
      <c r="K1146">
        <f>IF(SUM(Tabelle1[[#This Row],[Abr.-Menge 2019]:[Abr.-Menge 2021]])&gt;0,AVERAGEIF(Tabelle1[[#This Row],[Abr.-Menge 2019]:[Abr.-Menge 2021]],"&gt;0"),0)</f>
        <v>0</v>
      </c>
      <c r="L11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7" spans="2:12" x14ac:dyDescent="0.3">
      <c r="B1147" s="11" t="s">
        <v>12</v>
      </c>
      <c r="C1147" s="11" t="s">
        <v>13</v>
      </c>
      <c r="D1147" s="12">
        <v>7866</v>
      </c>
      <c r="E1147" s="11" t="s">
        <v>391</v>
      </c>
      <c r="F1147" s="11" t="s">
        <v>73</v>
      </c>
      <c r="G1147" s="11" t="s">
        <v>403</v>
      </c>
      <c r="H1147" s="14">
        <v>8591</v>
      </c>
      <c r="I1147" s="14">
        <v>10180</v>
      </c>
      <c r="J1147" s="17">
        <v>11779</v>
      </c>
      <c r="K1147">
        <f>IF(SUM(Tabelle1[[#This Row],[Abr.-Menge 2019]:[Abr.-Menge 2021]])&gt;0,AVERAGEIF(Tabelle1[[#This Row],[Abr.-Menge 2019]:[Abr.-Menge 2021]],"&gt;0"),0)</f>
        <v>10183.333333333334</v>
      </c>
      <c r="L11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8" spans="2:12" x14ac:dyDescent="0.3">
      <c r="B1148" s="9" t="s">
        <v>12</v>
      </c>
      <c r="C1148" s="9" t="s">
        <v>13</v>
      </c>
      <c r="D1148" s="10">
        <v>7868</v>
      </c>
      <c r="E1148" s="9" t="s">
        <v>392</v>
      </c>
      <c r="F1148" s="9" t="s">
        <v>22</v>
      </c>
      <c r="G1148" s="9" t="s">
        <v>403</v>
      </c>
      <c r="H1148" s="13">
        <v>24188</v>
      </c>
      <c r="I1148" s="13">
        <v>23271</v>
      </c>
      <c r="J1148" s="16">
        <v>26980</v>
      </c>
      <c r="K1148">
        <f>IF(SUM(Tabelle1[[#This Row],[Abr.-Menge 2019]:[Abr.-Menge 2021]])&gt;0,AVERAGEIF(Tabelle1[[#This Row],[Abr.-Menge 2019]:[Abr.-Menge 2021]],"&gt;0"),0)</f>
        <v>24813</v>
      </c>
      <c r="L11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49" spans="2:12" x14ac:dyDescent="0.3">
      <c r="B1149" s="11" t="s">
        <v>12</v>
      </c>
      <c r="C1149" s="11" t="s">
        <v>13</v>
      </c>
      <c r="D1149" s="12">
        <v>7868</v>
      </c>
      <c r="E1149" s="11" t="s">
        <v>392</v>
      </c>
      <c r="F1149" s="11" t="s">
        <v>22</v>
      </c>
      <c r="G1149" s="11" t="s">
        <v>403</v>
      </c>
      <c r="H1149" s="14">
        <v>7073</v>
      </c>
      <c r="I1149" s="14">
        <v>6950</v>
      </c>
      <c r="J1149" s="17">
        <v>9062</v>
      </c>
      <c r="K1149">
        <f>IF(SUM(Tabelle1[[#This Row],[Abr.-Menge 2019]:[Abr.-Menge 2021]])&gt;0,AVERAGEIF(Tabelle1[[#This Row],[Abr.-Menge 2019]:[Abr.-Menge 2021]],"&gt;0"),0)</f>
        <v>7695</v>
      </c>
      <c r="L11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0" spans="2:12" x14ac:dyDescent="0.3">
      <c r="B1150" s="9" t="s">
        <v>12</v>
      </c>
      <c r="C1150" s="9" t="s">
        <v>13</v>
      </c>
      <c r="D1150" s="10">
        <v>7868</v>
      </c>
      <c r="E1150" s="9" t="s">
        <v>392</v>
      </c>
      <c r="F1150" s="9" t="s">
        <v>17</v>
      </c>
      <c r="G1150" s="9" t="s">
        <v>403</v>
      </c>
      <c r="H1150" s="13">
        <v>13889</v>
      </c>
      <c r="I1150" s="13">
        <v>8854</v>
      </c>
      <c r="J1150" s="16">
        <v>8204</v>
      </c>
      <c r="K1150">
        <f>IF(SUM(Tabelle1[[#This Row],[Abr.-Menge 2019]:[Abr.-Menge 2021]])&gt;0,AVERAGEIF(Tabelle1[[#This Row],[Abr.-Menge 2019]:[Abr.-Menge 2021]],"&gt;0"),0)</f>
        <v>10315.666666666666</v>
      </c>
      <c r="L11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1" spans="2:12" x14ac:dyDescent="0.3">
      <c r="B1151" s="11" t="s">
        <v>12</v>
      </c>
      <c r="C1151" s="11" t="s">
        <v>13</v>
      </c>
      <c r="D1151" s="12">
        <v>7868</v>
      </c>
      <c r="E1151" s="11" t="s">
        <v>392</v>
      </c>
      <c r="F1151" s="11" t="s">
        <v>17</v>
      </c>
      <c r="G1151" s="11" t="s">
        <v>403</v>
      </c>
      <c r="H1151" s="14">
        <v>7562</v>
      </c>
      <c r="I1151" s="14">
        <v>17900</v>
      </c>
      <c r="J1151" s="17">
        <v>19483</v>
      </c>
      <c r="K1151">
        <f>IF(SUM(Tabelle1[[#This Row],[Abr.-Menge 2019]:[Abr.-Menge 2021]])&gt;0,AVERAGEIF(Tabelle1[[#This Row],[Abr.-Menge 2019]:[Abr.-Menge 2021]],"&gt;0"),0)</f>
        <v>14981.666666666666</v>
      </c>
      <c r="L11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2" spans="2:12" x14ac:dyDescent="0.3">
      <c r="B1152" s="9" t="s">
        <v>12</v>
      </c>
      <c r="C1152" s="9" t="s">
        <v>13</v>
      </c>
      <c r="D1152" s="10">
        <v>7868</v>
      </c>
      <c r="E1152" s="9" t="s">
        <v>392</v>
      </c>
      <c r="F1152" s="9" t="s">
        <v>17</v>
      </c>
      <c r="G1152" s="9" t="s">
        <v>403</v>
      </c>
      <c r="H1152" s="13">
        <v>11383</v>
      </c>
      <c r="I1152" s="13">
        <v>10017</v>
      </c>
      <c r="J1152" s="16">
        <v>12480</v>
      </c>
      <c r="K1152">
        <f>IF(SUM(Tabelle1[[#This Row],[Abr.-Menge 2019]:[Abr.-Menge 2021]])&gt;0,AVERAGEIF(Tabelle1[[#This Row],[Abr.-Menge 2019]:[Abr.-Menge 2021]],"&gt;0"),0)</f>
        <v>11293.333333333334</v>
      </c>
      <c r="L11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3" spans="2:12" x14ac:dyDescent="0.3">
      <c r="B1153" s="11" t="s">
        <v>12</v>
      </c>
      <c r="C1153" s="11" t="s">
        <v>13</v>
      </c>
      <c r="D1153" s="12">
        <v>7868</v>
      </c>
      <c r="E1153" s="11" t="s">
        <v>392</v>
      </c>
      <c r="F1153" s="11" t="s">
        <v>17</v>
      </c>
      <c r="G1153" s="11" t="s">
        <v>403</v>
      </c>
      <c r="H1153" s="14">
        <v>9274</v>
      </c>
      <c r="I1153" s="14">
        <v>13309</v>
      </c>
      <c r="J1153" s="17">
        <v>11595</v>
      </c>
      <c r="K1153">
        <f>IF(SUM(Tabelle1[[#This Row],[Abr.-Menge 2019]:[Abr.-Menge 2021]])&gt;0,AVERAGEIF(Tabelle1[[#This Row],[Abr.-Menge 2019]:[Abr.-Menge 2021]],"&gt;0"),0)</f>
        <v>11392.666666666666</v>
      </c>
      <c r="L11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4" spans="2:12" x14ac:dyDescent="0.3">
      <c r="B1154" s="9" t="s">
        <v>12</v>
      </c>
      <c r="C1154" s="9" t="s">
        <v>13</v>
      </c>
      <c r="D1154" s="10">
        <v>7868</v>
      </c>
      <c r="E1154" s="9" t="s">
        <v>392</v>
      </c>
      <c r="F1154" s="9" t="s">
        <v>23</v>
      </c>
      <c r="G1154" s="9" t="s">
        <v>403</v>
      </c>
      <c r="H1154" s="13">
        <v>16743</v>
      </c>
      <c r="I1154" s="13">
        <v>16443</v>
      </c>
      <c r="J1154" s="16">
        <v>22366</v>
      </c>
      <c r="K1154">
        <f>IF(SUM(Tabelle1[[#This Row],[Abr.-Menge 2019]:[Abr.-Menge 2021]])&gt;0,AVERAGEIF(Tabelle1[[#This Row],[Abr.-Menge 2019]:[Abr.-Menge 2021]],"&gt;0"),0)</f>
        <v>18517.333333333332</v>
      </c>
      <c r="L11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5" spans="2:12" x14ac:dyDescent="0.3">
      <c r="B1155" s="11" t="s">
        <v>12</v>
      </c>
      <c r="C1155" s="11" t="s">
        <v>13</v>
      </c>
      <c r="D1155" s="12">
        <v>7868</v>
      </c>
      <c r="E1155" s="11" t="s">
        <v>392</v>
      </c>
      <c r="F1155" s="11" t="s">
        <v>18</v>
      </c>
      <c r="G1155" s="11" t="s">
        <v>403</v>
      </c>
      <c r="H1155" s="14">
        <v>34639</v>
      </c>
      <c r="I1155" s="14">
        <v>34166</v>
      </c>
      <c r="J1155" s="17">
        <v>38742</v>
      </c>
      <c r="K1155">
        <f>IF(SUM(Tabelle1[[#This Row],[Abr.-Menge 2019]:[Abr.-Menge 2021]])&gt;0,AVERAGEIF(Tabelle1[[#This Row],[Abr.-Menge 2019]:[Abr.-Menge 2021]],"&gt;0"),0)</f>
        <v>35849</v>
      </c>
      <c r="L11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6" spans="2:12" x14ac:dyDescent="0.3">
      <c r="B1156" s="9" t="s">
        <v>12</v>
      </c>
      <c r="C1156" s="9" t="s">
        <v>13</v>
      </c>
      <c r="D1156" s="10">
        <v>7868</v>
      </c>
      <c r="E1156" s="9" t="s">
        <v>392</v>
      </c>
      <c r="F1156" s="9" t="s">
        <v>29</v>
      </c>
      <c r="G1156" s="9" t="s">
        <v>403</v>
      </c>
      <c r="H1156" s="13">
        <v>19244</v>
      </c>
      <c r="I1156" s="13">
        <v>18088</v>
      </c>
      <c r="J1156" s="16">
        <v>22138</v>
      </c>
      <c r="K1156">
        <f>IF(SUM(Tabelle1[[#This Row],[Abr.-Menge 2019]:[Abr.-Menge 2021]])&gt;0,AVERAGEIF(Tabelle1[[#This Row],[Abr.-Menge 2019]:[Abr.-Menge 2021]],"&gt;0"),0)</f>
        <v>19823.333333333332</v>
      </c>
      <c r="L11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7" spans="2:12" x14ac:dyDescent="0.3">
      <c r="B1157" s="11" t="s">
        <v>12</v>
      </c>
      <c r="C1157" s="11" t="s">
        <v>13</v>
      </c>
      <c r="D1157" s="12">
        <v>7868</v>
      </c>
      <c r="E1157" s="11" t="s">
        <v>392</v>
      </c>
      <c r="F1157" s="11" t="s">
        <v>19</v>
      </c>
      <c r="G1157" s="11" t="s">
        <v>403</v>
      </c>
      <c r="H1157" s="14">
        <v>19307</v>
      </c>
      <c r="I1157" s="14">
        <v>19110</v>
      </c>
      <c r="J1157" s="17">
        <v>21436</v>
      </c>
      <c r="K1157">
        <f>IF(SUM(Tabelle1[[#This Row],[Abr.-Menge 2019]:[Abr.-Menge 2021]])&gt;0,AVERAGEIF(Tabelle1[[#This Row],[Abr.-Menge 2019]:[Abr.-Menge 2021]],"&gt;0"),0)</f>
        <v>19951</v>
      </c>
      <c r="L11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8" spans="2:12" x14ac:dyDescent="0.3">
      <c r="B1158" s="9" t="s">
        <v>12</v>
      </c>
      <c r="C1158" s="9" t="s">
        <v>13</v>
      </c>
      <c r="D1158" s="10">
        <v>7868</v>
      </c>
      <c r="E1158" s="9" t="s">
        <v>392</v>
      </c>
      <c r="F1158" s="9" t="s">
        <v>30</v>
      </c>
      <c r="G1158" s="9" t="s">
        <v>403</v>
      </c>
      <c r="H1158" s="13">
        <v>18471</v>
      </c>
      <c r="I1158" s="13">
        <v>18379</v>
      </c>
      <c r="J1158" s="16">
        <v>21959</v>
      </c>
      <c r="K1158">
        <f>IF(SUM(Tabelle1[[#This Row],[Abr.-Menge 2019]:[Abr.-Menge 2021]])&gt;0,AVERAGEIF(Tabelle1[[#This Row],[Abr.-Menge 2019]:[Abr.-Menge 2021]],"&gt;0"),0)</f>
        <v>19603</v>
      </c>
      <c r="L11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59" spans="2:12" x14ac:dyDescent="0.3">
      <c r="B1159" s="11" t="s">
        <v>12</v>
      </c>
      <c r="C1159" s="11" t="s">
        <v>13</v>
      </c>
      <c r="D1159" s="12">
        <v>7868</v>
      </c>
      <c r="E1159" s="11" t="s">
        <v>392</v>
      </c>
      <c r="F1159" s="11" t="s">
        <v>31</v>
      </c>
      <c r="G1159" s="11" t="s">
        <v>403</v>
      </c>
      <c r="H1159" s="14">
        <v>24574</v>
      </c>
      <c r="I1159" s="14">
        <v>23739</v>
      </c>
      <c r="J1159" s="17">
        <v>24830</v>
      </c>
      <c r="K1159">
        <f>IF(SUM(Tabelle1[[#This Row],[Abr.-Menge 2019]:[Abr.-Menge 2021]])&gt;0,AVERAGEIF(Tabelle1[[#This Row],[Abr.-Menge 2019]:[Abr.-Menge 2021]],"&gt;0"),0)</f>
        <v>24381</v>
      </c>
      <c r="L11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0" spans="2:12" x14ac:dyDescent="0.3">
      <c r="B1160" s="9" t="s">
        <v>12</v>
      </c>
      <c r="C1160" s="9" t="s">
        <v>13</v>
      </c>
      <c r="D1160" s="10">
        <v>7868</v>
      </c>
      <c r="E1160" s="9" t="s">
        <v>392</v>
      </c>
      <c r="F1160" s="9" t="s">
        <v>32</v>
      </c>
      <c r="G1160" s="9" t="s">
        <v>403</v>
      </c>
      <c r="H1160" s="13">
        <v>15945</v>
      </c>
      <c r="I1160" s="13">
        <v>16963</v>
      </c>
      <c r="J1160" s="16">
        <v>18322</v>
      </c>
      <c r="K1160">
        <f>IF(SUM(Tabelle1[[#This Row],[Abr.-Menge 2019]:[Abr.-Menge 2021]])&gt;0,AVERAGEIF(Tabelle1[[#This Row],[Abr.-Menge 2019]:[Abr.-Menge 2021]],"&gt;0"),0)</f>
        <v>17076.666666666668</v>
      </c>
      <c r="L11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1" spans="2:12" x14ac:dyDescent="0.3">
      <c r="B1161" s="11" t="s">
        <v>12</v>
      </c>
      <c r="C1161" s="11" t="s">
        <v>13</v>
      </c>
      <c r="D1161" s="12">
        <v>7868</v>
      </c>
      <c r="E1161" s="11" t="s">
        <v>392</v>
      </c>
      <c r="F1161" s="11" t="s">
        <v>34</v>
      </c>
      <c r="G1161" s="11" t="s">
        <v>403</v>
      </c>
      <c r="H1161" s="14">
        <v>15503</v>
      </c>
      <c r="I1161" s="14">
        <v>15625</v>
      </c>
      <c r="J1161" s="17">
        <v>16519</v>
      </c>
      <c r="K1161">
        <f>IF(SUM(Tabelle1[[#This Row],[Abr.-Menge 2019]:[Abr.-Menge 2021]])&gt;0,AVERAGEIF(Tabelle1[[#This Row],[Abr.-Menge 2019]:[Abr.-Menge 2021]],"&gt;0"),0)</f>
        <v>15882.333333333334</v>
      </c>
      <c r="L11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2" spans="2:12" x14ac:dyDescent="0.3">
      <c r="B1162" s="9" t="s">
        <v>12</v>
      </c>
      <c r="C1162" s="9" t="s">
        <v>13</v>
      </c>
      <c r="D1162" s="10">
        <v>7868</v>
      </c>
      <c r="E1162" s="9" t="s">
        <v>392</v>
      </c>
      <c r="F1162" s="9" t="s">
        <v>36</v>
      </c>
      <c r="G1162" s="9" t="s">
        <v>404</v>
      </c>
      <c r="H1162" s="13">
        <v>72643</v>
      </c>
      <c r="I1162" s="13">
        <v>70335</v>
      </c>
      <c r="J1162" s="16">
        <v>77380</v>
      </c>
      <c r="K1162">
        <f>IF(SUM(Tabelle1[[#This Row],[Abr.-Menge 2019]:[Abr.-Menge 2021]])&gt;0,AVERAGEIF(Tabelle1[[#This Row],[Abr.-Menge 2019]:[Abr.-Menge 2021]],"&gt;0"),0)</f>
        <v>73452.666666666672</v>
      </c>
      <c r="L11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163" spans="2:12" x14ac:dyDescent="0.3">
      <c r="B1163" s="11" t="s">
        <v>12</v>
      </c>
      <c r="C1163" s="11" t="s">
        <v>13</v>
      </c>
      <c r="D1163" s="12">
        <v>7868</v>
      </c>
      <c r="E1163" s="11" t="s">
        <v>392</v>
      </c>
      <c r="F1163" s="11" t="s">
        <v>37</v>
      </c>
      <c r="G1163" s="11" t="s">
        <v>403</v>
      </c>
      <c r="H1163" s="14">
        <v>9121</v>
      </c>
      <c r="I1163" s="14">
        <v>7219</v>
      </c>
      <c r="J1163" s="17">
        <v>5681</v>
      </c>
      <c r="K1163">
        <f>IF(SUM(Tabelle1[[#This Row],[Abr.-Menge 2019]:[Abr.-Menge 2021]])&gt;0,AVERAGEIF(Tabelle1[[#This Row],[Abr.-Menge 2019]:[Abr.-Menge 2021]],"&gt;0"),0)</f>
        <v>7340.333333333333</v>
      </c>
      <c r="L11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4" spans="2:12" x14ac:dyDescent="0.3">
      <c r="B1164" s="9" t="s">
        <v>12</v>
      </c>
      <c r="C1164" s="9" t="s">
        <v>13</v>
      </c>
      <c r="D1164" s="10">
        <v>7868</v>
      </c>
      <c r="E1164" s="9" t="s">
        <v>392</v>
      </c>
      <c r="F1164" s="9" t="s">
        <v>393</v>
      </c>
      <c r="G1164" s="9" t="s">
        <v>403</v>
      </c>
      <c r="H1164" s="13">
        <v>18715</v>
      </c>
      <c r="I1164" s="13">
        <v>17442</v>
      </c>
      <c r="J1164" s="16">
        <v>34476</v>
      </c>
      <c r="K1164">
        <f>IF(SUM(Tabelle1[[#This Row],[Abr.-Menge 2019]:[Abr.-Menge 2021]])&gt;0,AVERAGEIF(Tabelle1[[#This Row],[Abr.-Menge 2019]:[Abr.-Menge 2021]],"&gt;0"),0)</f>
        <v>23544.333333333332</v>
      </c>
      <c r="L11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5" spans="2:12" x14ac:dyDescent="0.3">
      <c r="B1165" s="11" t="s">
        <v>12</v>
      </c>
      <c r="C1165" s="11" t="s">
        <v>13</v>
      </c>
      <c r="D1165" s="12">
        <v>7868</v>
      </c>
      <c r="E1165" s="11" t="s">
        <v>392</v>
      </c>
      <c r="F1165" s="11" t="s">
        <v>138</v>
      </c>
      <c r="G1165" s="11" t="s">
        <v>403</v>
      </c>
      <c r="H1165" s="14">
        <v>30139</v>
      </c>
      <c r="I1165" s="14">
        <v>29494</v>
      </c>
      <c r="J1165" s="17">
        <v>31651</v>
      </c>
      <c r="K1165">
        <f>IF(SUM(Tabelle1[[#This Row],[Abr.-Menge 2019]:[Abr.-Menge 2021]])&gt;0,AVERAGEIF(Tabelle1[[#This Row],[Abr.-Menge 2019]:[Abr.-Menge 2021]],"&gt;0"),0)</f>
        <v>30428</v>
      </c>
      <c r="L11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6" spans="2:12" x14ac:dyDescent="0.3">
      <c r="B1166" s="9" t="s">
        <v>12</v>
      </c>
      <c r="C1166" s="9" t="s">
        <v>13</v>
      </c>
      <c r="D1166" s="10">
        <v>7868</v>
      </c>
      <c r="E1166" s="9" t="s">
        <v>392</v>
      </c>
      <c r="F1166" s="9" t="s">
        <v>45</v>
      </c>
      <c r="G1166" s="9" t="s">
        <v>403</v>
      </c>
      <c r="H1166" s="13">
        <v>32917</v>
      </c>
      <c r="I1166" s="13">
        <v>32876</v>
      </c>
      <c r="J1166" s="16">
        <v>32918</v>
      </c>
      <c r="K1166">
        <f>IF(SUM(Tabelle1[[#This Row],[Abr.-Menge 2019]:[Abr.-Menge 2021]])&gt;0,AVERAGEIF(Tabelle1[[#This Row],[Abr.-Menge 2019]:[Abr.-Menge 2021]],"&gt;0"),0)</f>
        <v>32903.666666666664</v>
      </c>
      <c r="L11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7" spans="2:12" x14ac:dyDescent="0.3">
      <c r="B1167" s="11" t="s">
        <v>12</v>
      </c>
      <c r="C1167" s="11" t="s">
        <v>13</v>
      </c>
      <c r="D1167" s="12">
        <v>7868</v>
      </c>
      <c r="E1167" s="11" t="s">
        <v>392</v>
      </c>
      <c r="F1167" s="11" t="s">
        <v>104</v>
      </c>
      <c r="G1167" s="11" t="s">
        <v>403</v>
      </c>
      <c r="H1167" s="14">
        <v>17381</v>
      </c>
      <c r="I1167" s="14">
        <v>16044</v>
      </c>
      <c r="J1167" s="17">
        <v>16828</v>
      </c>
      <c r="K1167">
        <f>IF(SUM(Tabelle1[[#This Row],[Abr.-Menge 2019]:[Abr.-Menge 2021]])&gt;0,AVERAGEIF(Tabelle1[[#This Row],[Abr.-Menge 2019]:[Abr.-Menge 2021]],"&gt;0"),0)</f>
        <v>16751</v>
      </c>
      <c r="L11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8" spans="2:12" x14ac:dyDescent="0.3">
      <c r="B1168" s="9" t="s">
        <v>12</v>
      </c>
      <c r="C1168" s="9" t="s">
        <v>13</v>
      </c>
      <c r="D1168" s="10">
        <v>7868</v>
      </c>
      <c r="E1168" s="9" t="s">
        <v>392</v>
      </c>
      <c r="F1168" s="9" t="s">
        <v>39</v>
      </c>
      <c r="G1168" s="9" t="s">
        <v>403</v>
      </c>
      <c r="H1168" s="13">
        <v>11411</v>
      </c>
      <c r="I1168" s="13">
        <v>11689</v>
      </c>
      <c r="J1168" s="16">
        <v>12484</v>
      </c>
      <c r="K1168">
        <f>IF(SUM(Tabelle1[[#This Row],[Abr.-Menge 2019]:[Abr.-Menge 2021]])&gt;0,AVERAGEIF(Tabelle1[[#This Row],[Abr.-Menge 2019]:[Abr.-Menge 2021]],"&gt;0"),0)</f>
        <v>11861.333333333334</v>
      </c>
      <c r="L11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69" spans="2:12" x14ac:dyDescent="0.3">
      <c r="B1169" s="11" t="s">
        <v>12</v>
      </c>
      <c r="C1169" s="11" t="s">
        <v>13</v>
      </c>
      <c r="D1169" s="12">
        <v>7868</v>
      </c>
      <c r="E1169" s="11" t="s">
        <v>392</v>
      </c>
      <c r="F1169" s="11" t="s">
        <v>67</v>
      </c>
      <c r="G1169" s="11" t="s">
        <v>403</v>
      </c>
      <c r="H1169" s="14">
        <v>46343</v>
      </c>
      <c r="I1169" s="14">
        <v>45873</v>
      </c>
      <c r="J1169" s="17">
        <v>48575</v>
      </c>
      <c r="K1169">
        <f>IF(SUM(Tabelle1[[#This Row],[Abr.-Menge 2019]:[Abr.-Menge 2021]])&gt;0,AVERAGEIF(Tabelle1[[#This Row],[Abr.-Menge 2019]:[Abr.-Menge 2021]],"&gt;0"),0)</f>
        <v>46930.333333333336</v>
      </c>
      <c r="L11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0" spans="2:12" x14ac:dyDescent="0.3">
      <c r="B1170" s="9" t="s">
        <v>12</v>
      </c>
      <c r="C1170" s="9" t="s">
        <v>13</v>
      </c>
      <c r="D1170" s="10">
        <v>7868</v>
      </c>
      <c r="E1170" s="9" t="s">
        <v>392</v>
      </c>
      <c r="F1170" s="9" t="s">
        <v>27</v>
      </c>
      <c r="G1170" s="9" t="s">
        <v>403</v>
      </c>
      <c r="H1170" s="13">
        <v>30036</v>
      </c>
      <c r="I1170" s="13">
        <v>20315</v>
      </c>
      <c r="J1170" s="16">
        <v>21677</v>
      </c>
      <c r="K1170">
        <f>IF(SUM(Tabelle1[[#This Row],[Abr.-Menge 2019]:[Abr.-Menge 2021]])&gt;0,AVERAGEIF(Tabelle1[[#This Row],[Abr.-Menge 2019]:[Abr.-Menge 2021]],"&gt;0"),0)</f>
        <v>24009.333333333332</v>
      </c>
      <c r="L11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1" spans="2:12" x14ac:dyDescent="0.3">
      <c r="B1171" s="11" t="s">
        <v>12</v>
      </c>
      <c r="C1171" s="11" t="s">
        <v>13</v>
      </c>
      <c r="D1171" s="12">
        <v>7868</v>
      </c>
      <c r="E1171" s="11" t="s">
        <v>392</v>
      </c>
      <c r="F1171" s="11" t="s">
        <v>69</v>
      </c>
      <c r="G1171" s="11" t="s">
        <v>403</v>
      </c>
      <c r="H1171" s="14">
        <v>25878</v>
      </c>
      <c r="I1171" s="14">
        <v>23776</v>
      </c>
      <c r="J1171" s="17">
        <v>27485</v>
      </c>
      <c r="K1171">
        <f>IF(SUM(Tabelle1[[#This Row],[Abr.-Menge 2019]:[Abr.-Menge 2021]])&gt;0,AVERAGEIF(Tabelle1[[#This Row],[Abr.-Menge 2019]:[Abr.-Menge 2021]],"&gt;0"),0)</f>
        <v>25713</v>
      </c>
      <c r="L11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2" spans="2:12" x14ac:dyDescent="0.3">
      <c r="B1172" s="9" t="s">
        <v>12</v>
      </c>
      <c r="C1172" s="9" t="s">
        <v>13</v>
      </c>
      <c r="D1172" s="10">
        <v>7868</v>
      </c>
      <c r="E1172" s="9" t="s">
        <v>392</v>
      </c>
      <c r="F1172" s="9" t="s">
        <v>107</v>
      </c>
      <c r="G1172" s="9" t="s">
        <v>403</v>
      </c>
      <c r="H1172" s="13">
        <v>10625</v>
      </c>
      <c r="I1172" s="13">
        <v>10393</v>
      </c>
      <c r="J1172" s="16">
        <v>12383</v>
      </c>
      <c r="K1172">
        <f>IF(SUM(Tabelle1[[#This Row],[Abr.-Menge 2019]:[Abr.-Menge 2021]])&gt;0,AVERAGEIF(Tabelle1[[#This Row],[Abr.-Menge 2019]:[Abr.-Menge 2021]],"&gt;0"),0)</f>
        <v>11133.666666666666</v>
      </c>
      <c r="L11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3" spans="2:12" x14ac:dyDescent="0.3">
      <c r="B1173" s="11" t="s">
        <v>12</v>
      </c>
      <c r="C1173" s="11" t="s">
        <v>13</v>
      </c>
      <c r="D1173" s="12">
        <v>7868</v>
      </c>
      <c r="E1173" s="11" t="s">
        <v>392</v>
      </c>
      <c r="F1173" s="11" t="s">
        <v>107</v>
      </c>
      <c r="G1173" s="11" t="s">
        <v>403</v>
      </c>
      <c r="H1173" s="14">
        <v>11061</v>
      </c>
      <c r="I1173" s="14">
        <v>10539</v>
      </c>
      <c r="J1173" s="17">
        <v>11710</v>
      </c>
      <c r="K1173">
        <f>IF(SUM(Tabelle1[[#This Row],[Abr.-Menge 2019]:[Abr.-Menge 2021]])&gt;0,AVERAGEIF(Tabelle1[[#This Row],[Abr.-Menge 2019]:[Abr.-Menge 2021]],"&gt;0"),0)</f>
        <v>11103.333333333334</v>
      </c>
      <c r="L11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4" spans="2:12" x14ac:dyDescent="0.3">
      <c r="B1174" s="9" t="s">
        <v>12</v>
      </c>
      <c r="C1174" s="9" t="s">
        <v>13</v>
      </c>
      <c r="D1174" s="10">
        <v>7868</v>
      </c>
      <c r="E1174" s="9" t="s">
        <v>392</v>
      </c>
      <c r="F1174" s="9" t="s">
        <v>73</v>
      </c>
      <c r="G1174" s="9" t="s">
        <v>403</v>
      </c>
      <c r="H1174" s="13">
        <v>0</v>
      </c>
      <c r="I1174" s="13">
        <v>0</v>
      </c>
      <c r="J1174" s="16">
        <v>13836</v>
      </c>
      <c r="K1174">
        <f>IF(SUM(Tabelle1[[#This Row],[Abr.-Menge 2019]:[Abr.-Menge 2021]])&gt;0,AVERAGEIF(Tabelle1[[#This Row],[Abr.-Menge 2019]:[Abr.-Menge 2021]],"&gt;0"),0)</f>
        <v>13836</v>
      </c>
      <c r="L11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5" spans="2:12" x14ac:dyDescent="0.3">
      <c r="B1175" s="11" t="s">
        <v>12</v>
      </c>
      <c r="C1175" s="11" t="s">
        <v>13</v>
      </c>
      <c r="D1175" s="12">
        <v>7868</v>
      </c>
      <c r="E1175" s="11" t="s">
        <v>392</v>
      </c>
      <c r="F1175" s="11" t="s">
        <v>112</v>
      </c>
      <c r="G1175" s="11" t="s">
        <v>403</v>
      </c>
      <c r="H1175" s="14">
        <v>28961</v>
      </c>
      <c r="I1175" s="14">
        <v>26278</v>
      </c>
      <c r="J1175" s="17">
        <v>26392</v>
      </c>
      <c r="K1175">
        <f>IF(SUM(Tabelle1[[#This Row],[Abr.-Menge 2019]:[Abr.-Menge 2021]])&gt;0,AVERAGEIF(Tabelle1[[#This Row],[Abr.-Menge 2019]:[Abr.-Menge 2021]],"&gt;0"),0)</f>
        <v>27210.333333333332</v>
      </c>
      <c r="L11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6" spans="2:12" x14ac:dyDescent="0.3">
      <c r="B1176" s="9" t="s">
        <v>12</v>
      </c>
      <c r="C1176" s="9" t="s">
        <v>13</v>
      </c>
      <c r="D1176" s="10">
        <v>7868</v>
      </c>
      <c r="E1176" s="9" t="s">
        <v>392</v>
      </c>
      <c r="F1176" s="9" t="s">
        <v>114</v>
      </c>
      <c r="G1176" s="9" t="s">
        <v>403</v>
      </c>
      <c r="H1176" s="13">
        <v>13744</v>
      </c>
      <c r="I1176" s="13">
        <v>12183</v>
      </c>
      <c r="J1176" s="16">
        <v>13927</v>
      </c>
      <c r="K1176">
        <f>IF(SUM(Tabelle1[[#This Row],[Abr.-Menge 2019]:[Abr.-Menge 2021]])&gt;0,AVERAGEIF(Tabelle1[[#This Row],[Abr.-Menge 2019]:[Abr.-Menge 2021]],"&gt;0"),0)</f>
        <v>13284.666666666666</v>
      </c>
      <c r="L11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7" spans="2:12" x14ac:dyDescent="0.3">
      <c r="B1177" s="11" t="s">
        <v>12</v>
      </c>
      <c r="C1177" s="11" t="s">
        <v>13</v>
      </c>
      <c r="D1177" s="12">
        <v>7868</v>
      </c>
      <c r="E1177" s="11" t="s">
        <v>392</v>
      </c>
      <c r="F1177" s="11" t="s">
        <v>87</v>
      </c>
      <c r="G1177" s="11" t="s">
        <v>403</v>
      </c>
      <c r="H1177" s="14">
        <v>31615</v>
      </c>
      <c r="I1177" s="14">
        <v>39329</v>
      </c>
      <c r="J1177" s="17">
        <v>38365</v>
      </c>
      <c r="K1177">
        <f>IF(SUM(Tabelle1[[#This Row],[Abr.-Menge 2019]:[Abr.-Menge 2021]])&gt;0,AVERAGEIF(Tabelle1[[#This Row],[Abr.-Menge 2019]:[Abr.-Menge 2021]],"&gt;0"),0)</f>
        <v>36436.333333333336</v>
      </c>
      <c r="L11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8" spans="2:12" x14ac:dyDescent="0.3">
      <c r="B1178" s="9" t="s">
        <v>12</v>
      </c>
      <c r="C1178" s="9" t="s">
        <v>13</v>
      </c>
      <c r="D1178" s="10">
        <v>7868</v>
      </c>
      <c r="E1178" s="9" t="s">
        <v>392</v>
      </c>
      <c r="F1178" s="9" t="s">
        <v>88</v>
      </c>
      <c r="G1178" s="9" t="s">
        <v>403</v>
      </c>
      <c r="H1178" s="13">
        <v>19738</v>
      </c>
      <c r="I1178" s="13">
        <v>18915</v>
      </c>
      <c r="J1178" s="16">
        <v>20529</v>
      </c>
      <c r="K1178">
        <f>IF(SUM(Tabelle1[[#This Row],[Abr.-Menge 2019]:[Abr.-Menge 2021]])&gt;0,AVERAGEIF(Tabelle1[[#This Row],[Abr.-Menge 2019]:[Abr.-Menge 2021]],"&gt;0"),0)</f>
        <v>19727.333333333332</v>
      </c>
      <c r="L11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79" spans="2:12" x14ac:dyDescent="0.3">
      <c r="B1179" s="11" t="s">
        <v>12</v>
      </c>
      <c r="C1179" s="11" t="s">
        <v>13</v>
      </c>
      <c r="D1179" s="12">
        <v>7868</v>
      </c>
      <c r="E1179" s="11" t="s">
        <v>392</v>
      </c>
      <c r="F1179" s="11" t="s">
        <v>229</v>
      </c>
      <c r="G1179" s="11" t="s">
        <v>403</v>
      </c>
      <c r="H1179" s="14">
        <v>17969</v>
      </c>
      <c r="I1179" s="14">
        <v>17684</v>
      </c>
      <c r="J1179" s="17">
        <v>16823</v>
      </c>
      <c r="K1179">
        <f>IF(SUM(Tabelle1[[#This Row],[Abr.-Menge 2019]:[Abr.-Menge 2021]])&gt;0,AVERAGEIF(Tabelle1[[#This Row],[Abr.-Menge 2019]:[Abr.-Menge 2021]],"&gt;0"),0)</f>
        <v>17492</v>
      </c>
      <c r="L11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0" spans="2:12" x14ac:dyDescent="0.3">
      <c r="B1180" s="9" t="s">
        <v>12</v>
      </c>
      <c r="C1180" s="9" t="s">
        <v>13</v>
      </c>
      <c r="D1180" s="10">
        <v>7868</v>
      </c>
      <c r="E1180" s="9" t="s">
        <v>392</v>
      </c>
      <c r="F1180" s="9" t="s">
        <v>230</v>
      </c>
      <c r="G1180" s="9" t="s">
        <v>403</v>
      </c>
      <c r="H1180" s="13">
        <v>13081</v>
      </c>
      <c r="I1180" s="13">
        <v>12497</v>
      </c>
      <c r="J1180" s="16">
        <v>13652</v>
      </c>
      <c r="K1180">
        <f>IF(SUM(Tabelle1[[#This Row],[Abr.-Menge 2019]:[Abr.-Menge 2021]])&gt;0,AVERAGEIF(Tabelle1[[#This Row],[Abr.-Menge 2019]:[Abr.-Menge 2021]],"&gt;0"),0)</f>
        <v>13076.666666666666</v>
      </c>
      <c r="L11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1" spans="2:12" x14ac:dyDescent="0.3">
      <c r="B1181" s="11" t="s">
        <v>12</v>
      </c>
      <c r="C1181" s="11" t="s">
        <v>13</v>
      </c>
      <c r="D1181" s="12">
        <v>7868</v>
      </c>
      <c r="E1181" s="11" t="s">
        <v>392</v>
      </c>
      <c r="F1181" s="11" t="s">
        <v>231</v>
      </c>
      <c r="G1181" s="11" t="s">
        <v>403</v>
      </c>
      <c r="H1181" s="14">
        <v>20878</v>
      </c>
      <c r="I1181" s="14">
        <v>18229</v>
      </c>
      <c r="J1181" s="17">
        <v>19094</v>
      </c>
      <c r="K1181">
        <f>IF(SUM(Tabelle1[[#This Row],[Abr.-Menge 2019]:[Abr.-Menge 2021]])&gt;0,AVERAGEIF(Tabelle1[[#This Row],[Abr.-Menge 2019]:[Abr.-Menge 2021]],"&gt;0"),0)</f>
        <v>19400.333333333332</v>
      </c>
      <c r="L11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2" spans="2:12" x14ac:dyDescent="0.3">
      <c r="B1182" s="9" t="s">
        <v>12</v>
      </c>
      <c r="C1182" s="9" t="s">
        <v>13</v>
      </c>
      <c r="D1182" s="10">
        <v>7868</v>
      </c>
      <c r="E1182" s="9" t="s">
        <v>392</v>
      </c>
      <c r="F1182" s="9" t="s">
        <v>394</v>
      </c>
      <c r="G1182" s="9" t="s">
        <v>403</v>
      </c>
      <c r="H1182" s="13">
        <v>19391</v>
      </c>
      <c r="I1182" s="13">
        <v>17848</v>
      </c>
      <c r="J1182" s="16">
        <v>19515</v>
      </c>
      <c r="K1182">
        <f>IF(SUM(Tabelle1[[#This Row],[Abr.-Menge 2019]:[Abr.-Menge 2021]])&gt;0,AVERAGEIF(Tabelle1[[#This Row],[Abr.-Menge 2019]:[Abr.-Menge 2021]],"&gt;0"),0)</f>
        <v>18918</v>
      </c>
      <c r="L11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3" spans="2:12" x14ac:dyDescent="0.3">
      <c r="B1183" s="11" t="s">
        <v>12</v>
      </c>
      <c r="C1183" s="11" t="s">
        <v>13</v>
      </c>
      <c r="D1183" s="12">
        <v>7868</v>
      </c>
      <c r="E1183" s="11" t="s">
        <v>392</v>
      </c>
      <c r="F1183" s="11" t="s">
        <v>395</v>
      </c>
      <c r="G1183" s="11" t="s">
        <v>403</v>
      </c>
      <c r="H1183" s="14">
        <v>21227</v>
      </c>
      <c r="I1183" s="14">
        <v>19856</v>
      </c>
      <c r="J1183" s="17">
        <v>22885</v>
      </c>
      <c r="K1183">
        <f>IF(SUM(Tabelle1[[#This Row],[Abr.-Menge 2019]:[Abr.-Menge 2021]])&gt;0,AVERAGEIF(Tabelle1[[#This Row],[Abr.-Menge 2019]:[Abr.-Menge 2021]],"&gt;0"),0)</f>
        <v>21322.666666666668</v>
      </c>
      <c r="L11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4" spans="2:12" x14ac:dyDescent="0.3">
      <c r="B1184" s="9" t="s">
        <v>12</v>
      </c>
      <c r="C1184" s="9" t="s">
        <v>13</v>
      </c>
      <c r="D1184" s="10">
        <v>7868</v>
      </c>
      <c r="E1184" s="9" t="s">
        <v>392</v>
      </c>
      <c r="F1184" s="9" t="s">
        <v>396</v>
      </c>
      <c r="G1184" s="9" t="s">
        <v>403</v>
      </c>
      <c r="H1184" s="13">
        <v>17846</v>
      </c>
      <c r="I1184" s="13">
        <v>18949</v>
      </c>
      <c r="J1184" s="16">
        <v>22939</v>
      </c>
      <c r="K1184">
        <f>IF(SUM(Tabelle1[[#This Row],[Abr.-Menge 2019]:[Abr.-Menge 2021]])&gt;0,AVERAGEIF(Tabelle1[[#This Row],[Abr.-Menge 2019]:[Abr.-Menge 2021]],"&gt;0"),0)</f>
        <v>19911.333333333332</v>
      </c>
      <c r="L11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5" spans="2:12" x14ac:dyDescent="0.3">
      <c r="B1185" s="11" t="s">
        <v>12</v>
      </c>
      <c r="C1185" s="11" t="s">
        <v>13</v>
      </c>
      <c r="D1185" s="12">
        <v>7868</v>
      </c>
      <c r="E1185" s="11" t="s">
        <v>392</v>
      </c>
      <c r="F1185" s="11" t="s">
        <v>232</v>
      </c>
      <c r="G1185" s="11" t="s">
        <v>403</v>
      </c>
      <c r="H1185" s="14">
        <v>23568</v>
      </c>
      <c r="I1185" s="14">
        <v>20214</v>
      </c>
      <c r="J1185" s="17">
        <v>21752</v>
      </c>
      <c r="K1185">
        <f>IF(SUM(Tabelle1[[#This Row],[Abr.-Menge 2019]:[Abr.-Menge 2021]])&gt;0,AVERAGEIF(Tabelle1[[#This Row],[Abr.-Menge 2019]:[Abr.-Menge 2021]],"&gt;0"),0)</f>
        <v>21844.666666666668</v>
      </c>
      <c r="L11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6" spans="2:12" x14ac:dyDescent="0.3">
      <c r="B1186" s="9" t="s">
        <v>12</v>
      </c>
      <c r="C1186" s="9" t="s">
        <v>13</v>
      </c>
      <c r="D1186" s="10">
        <v>7868</v>
      </c>
      <c r="E1186" s="9" t="s">
        <v>392</v>
      </c>
      <c r="F1186" s="9" t="s">
        <v>95</v>
      </c>
      <c r="G1186" s="9" t="s">
        <v>403</v>
      </c>
      <c r="H1186" s="13">
        <v>11434</v>
      </c>
      <c r="I1186" s="13">
        <v>9534</v>
      </c>
      <c r="J1186" s="16">
        <v>10887</v>
      </c>
      <c r="K1186">
        <f>IF(SUM(Tabelle1[[#This Row],[Abr.-Menge 2019]:[Abr.-Menge 2021]])&gt;0,AVERAGEIF(Tabelle1[[#This Row],[Abr.-Menge 2019]:[Abr.-Menge 2021]],"&gt;0"),0)</f>
        <v>10618.333333333334</v>
      </c>
      <c r="L11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7" spans="2:12" x14ac:dyDescent="0.3">
      <c r="B1187" s="11" t="s">
        <v>12</v>
      </c>
      <c r="C1187" s="11" t="s">
        <v>13</v>
      </c>
      <c r="D1187" s="12">
        <v>7868</v>
      </c>
      <c r="E1187" s="11" t="s">
        <v>392</v>
      </c>
      <c r="F1187" s="11" t="s">
        <v>397</v>
      </c>
      <c r="G1187" s="11" t="s">
        <v>403</v>
      </c>
      <c r="H1187" s="14">
        <v>18289</v>
      </c>
      <c r="I1187" s="14">
        <v>17651</v>
      </c>
      <c r="J1187" s="17">
        <v>20693</v>
      </c>
      <c r="K1187">
        <f>IF(SUM(Tabelle1[[#This Row],[Abr.-Menge 2019]:[Abr.-Menge 2021]])&gt;0,AVERAGEIF(Tabelle1[[#This Row],[Abr.-Menge 2019]:[Abr.-Menge 2021]],"&gt;0"),0)</f>
        <v>18877.666666666668</v>
      </c>
      <c r="L11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8" spans="2:12" x14ac:dyDescent="0.3">
      <c r="B1188" s="9" t="s">
        <v>12</v>
      </c>
      <c r="C1188" s="9" t="s">
        <v>13</v>
      </c>
      <c r="D1188" s="10">
        <v>7869</v>
      </c>
      <c r="E1188" s="9" t="s">
        <v>398</v>
      </c>
      <c r="F1188" s="9" t="s">
        <v>16</v>
      </c>
      <c r="G1188" s="9" t="s">
        <v>403</v>
      </c>
      <c r="H1188" s="13">
        <v>23280</v>
      </c>
      <c r="I1188" s="13">
        <v>25081</v>
      </c>
      <c r="J1188" s="16">
        <v>28240</v>
      </c>
      <c r="K1188">
        <f>IF(SUM(Tabelle1[[#This Row],[Abr.-Menge 2019]:[Abr.-Menge 2021]])&gt;0,AVERAGEIF(Tabelle1[[#This Row],[Abr.-Menge 2019]:[Abr.-Menge 2021]],"&gt;0"),0)</f>
        <v>25533.666666666668</v>
      </c>
      <c r="L11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89" spans="2:12" x14ac:dyDescent="0.3">
      <c r="B1189" s="11" t="s">
        <v>12</v>
      </c>
      <c r="C1189" s="11" t="s">
        <v>13</v>
      </c>
      <c r="D1189" s="12">
        <v>7869</v>
      </c>
      <c r="E1189" s="11" t="s">
        <v>398</v>
      </c>
      <c r="F1189" s="11" t="s">
        <v>22</v>
      </c>
      <c r="G1189" s="11" t="s">
        <v>403</v>
      </c>
      <c r="H1189" s="14">
        <v>31226</v>
      </c>
      <c r="I1189" s="14">
        <v>21157</v>
      </c>
      <c r="J1189" s="17">
        <v>23806</v>
      </c>
      <c r="K1189">
        <f>IF(SUM(Tabelle1[[#This Row],[Abr.-Menge 2019]:[Abr.-Menge 2021]])&gt;0,AVERAGEIF(Tabelle1[[#This Row],[Abr.-Menge 2019]:[Abr.-Menge 2021]],"&gt;0"),0)</f>
        <v>25396.333333333332</v>
      </c>
      <c r="L11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0" spans="2:12" x14ac:dyDescent="0.3">
      <c r="B1190" s="9" t="s">
        <v>12</v>
      </c>
      <c r="C1190" s="9" t="s">
        <v>13</v>
      </c>
      <c r="D1190" s="10">
        <v>7869</v>
      </c>
      <c r="E1190" s="9" t="s">
        <v>398</v>
      </c>
      <c r="F1190" s="9" t="s">
        <v>17</v>
      </c>
      <c r="G1190" s="9" t="s">
        <v>403</v>
      </c>
      <c r="H1190" s="13">
        <v>22351</v>
      </c>
      <c r="I1190" s="13">
        <v>20947</v>
      </c>
      <c r="J1190" s="16">
        <v>16036</v>
      </c>
      <c r="K1190">
        <f>IF(SUM(Tabelle1[[#This Row],[Abr.-Menge 2019]:[Abr.-Menge 2021]])&gt;0,AVERAGEIF(Tabelle1[[#This Row],[Abr.-Menge 2019]:[Abr.-Menge 2021]],"&gt;0"),0)</f>
        <v>19778</v>
      </c>
      <c r="L11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1" spans="2:12" x14ac:dyDescent="0.3">
      <c r="B1191" s="11" t="s">
        <v>12</v>
      </c>
      <c r="C1191" s="11" t="s">
        <v>13</v>
      </c>
      <c r="D1191" s="12">
        <v>7869</v>
      </c>
      <c r="E1191" s="11" t="s">
        <v>398</v>
      </c>
      <c r="F1191" s="11" t="s">
        <v>23</v>
      </c>
      <c r="G1191" s="11" t="s">
        <v>403</v>
      </c>
      <c r="H1191" s="14">
        <v>19796</v>
      </c>
      <c r="I1191" s="14">
        <v>23222</v>
      </c>
      <c r="J1191" s="17">
        <v>23197</v>
      </c>
      <c r="K1191">
        <f>IF(SUM(Tabelle1[[#This Row],[Abr.-Menge 2019]:[Abr.-Menge 2021]])&gt;0,AVERAGEIF(Tabelle1[[#This Row],[Abr.-Menge 2019]:[Abr.-Menge 2021]],"&gt;0"),0)</f>
        <v>22071.666666666668</v>
      </c>
      <c r="L11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2" spans="2:12" x14ac:dyDescent="0.3">
      <c r="B1192" s="9" t="s">
        <v>12</v>
      </c>
      <c r="C1192" s="9" t="s">
        <v>13</v>
      </c>
      <c r="D1192" s="10">
        <v>7869</v>
      </c>
      <c r="E1192" s="9" t="s">
        <v>398</v>
      </c>
      <c r="F1192" s="9" t="s">
        <v>18</v>
      </c>
      <c r="G1192" s="9" t="s">
        <v>403</v>
      </c>
      <c r="H1192" s="13">
        <v>15792</v>
      </c>
      <c r="I1192" s="13">
        <v>13947</v>
      </c>
      <c r="J1192" s="16">
        <v>13950</v>
      </c>
      <c r="K1192">
        <f>IF(SUM(Tabelle1[[#This Row],[Abr.-Menge 2019]:[Abr.-Menge 2021]])&gt;0,AVERAGEIF(Tabelle1[[#This Row],[Abr.-Menge 2019]:[Abr.-Menge 2021]],"&gt;0"),0)</f>
        <v>14563</v>
      </c>
      <c r="L11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3" spans="2:12" x14ac:dyDescent="0.3">
      <c r="B1193" s="11" t="s">
        <v>12</v>
      </c>
      <c r="C1193" s="11" t="s">
        <v>13</v>
      </c>
      <c r="D1193" s="12">
        <v>7870</v>
      </c>
      <c r="E1193" s="11" t="s">
        <v>399</v>
      </c>
      <c r="F1193" s="11" t="s">
        <v>15</v>
      </c>
      <c r="G1193" s="11" t="s">
        <v>403</v>
      </c>
      <c r="H1193" s="14">
        <v>31134</v>
      </c>
      <c r="I1193" s="14">
        <v>33936</v>
      </c>
      <c r="J1193" s="17">
        <v>28705</v>
      </c>
      <c r="K1193">
        <f>IF(SUM(Tabelle1[[#This Row],[Abr.-Menge 2019]:[Abr.-Menge 2021]])&gt;0,AVERAGEIF(Tabelle1[[#This Row],[Abr.-Menge 2019]:[Abr.-Menge 2021]],"&gt;0"),0)</f>
        <v>31258.333333333332</v>
      </c>
      <c r="L11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4" spans="2:12" x14ac:dyDescent="0.3">
      <c r="B1194" s="9" t="s">
        <v>12</v>
      </c>
      <c r="C1194" s="9" t="s">
        <v>13</v>
      </c>
      <c r="D1194" s="10">
        <v>7870</v>
      </c>
      <c r="E1194" s="9" t="s">
        <v>399</v>
      </c>
      <c r="F1194" s="9" t="s">
        <v>22</v>
      </c>
      <c r="G1194" s="9" t="s">
        <v>403</v>
      </c>
      <c r="H1194" s="13">
        <v>16118</v>
      </c>
      <c r="I1194" s="13">
        <v>14774</v>
      </c>
      <c r="J1194" s="16">
        <v>16662</v>
      </c>
      <c r="K1194">
        <f>IF(SUM(Tabelle1[[#This Row],[Abr.-Menge 2019]:[Abr.-Menge 2021]])&gt;0,AVERAGEIF(Tabelle1[[#This Row],[Abr.-Menge 2019]:[Abr.-Menge 2021]],"&gt;0"),0)</f>
        <v>15851.333333333334</v>
      </c>
      <c r="L11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5" spans="2:12" x14ac:dyDescent="0.3">
      <c r="B1195" s="11" t="s">
        <v>12</v>
      </c>
      <c r="C1195" s="11" t="s">
        <v>13</v>
      </c>
      <c r="D1195" s="12">
        <v>7870</v>
      </c>
      <c r="E1195" s="11" t="s">
        <v>399</v>
      </c>
      <c r="F1195" s="11" t="s">
        <v>17</v>
      </c>
      <c r="G1195" s="11" t="s">
        <v>403</v>
      </c>
      <c r="H1195" s="14">
        <v>29308</v>
      </c>
      <c r="I1195" s="14">
        <v>25392</v>
      </c>
      <c r="J1195" s="17">
        <v>29315</v>
      </c>
      <c r="K1195">
        <f>IF(SUM(Tabelle1[[#This Row],[Abr.-Menge 2019]:[Abr.-Menge 2021]])&gt;0,AVERAGEIF(Tabelle1[[#This Row],[Abr.-Menge 2019]:[Abr.-Menge 2021]],"&gt;0"),0)</f>
        <v>28005</v>
      </c>
      <c r="L11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6" spans="2:12" x14ac:dyDescent="0.3">
      <c r="B1196" s="9" t="s">
        <v>12</v>
      </c>
      <c r="C1196" s="9" t="s">
        <v>13</v>
      </c>
      <c r="D1196" s="10">
        <v>7870</v>
      </c>
      <c r="E1196" s="9" t="s">
        <v>399</v>
      </c>
      <c r="F1196" s="9" t="s">
        <v>120</v>
      </c>
      <c r="G1196" s="9" t="s">
        <v>403</v>
      </c>
      <c r="H1196" s="13">
        <v>8714</v>
      </c>
      <c r="I1196" s="13">
        <v>9160</v>
      </c>
      <c r="J1196" s="16">
        <v>11049</v>
      </c>
      <c r="K1196">
        <f>IF(SUM(Tabelle1[[#This Row],[Abr.-Menge 2019]:[Abr.-Menge 2021]])&gt;0,AVERAGEIF(Tabelle1[[#This Row],[Abr.-Menge 2019]:[Abr.-Menge 2021]],"&gt;0"),0)</f>
        <v>9641</v>
      </c>
      <c r="L11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7" spans="2:12" x14ac:dyDescent="0.3">
      <c r="B1197" s="11" t="s">
        <v>12</v>
      </c>
      <c r="C1197" s="11" t="s">
        <v>13</v>
      </c>
      <c r="D1197" s="12">
        <v>7870</v>
      </c>
      <c r="E1197" s="11" t="s">
        <v>399</v>
      </c>
      <c r="F1197" s="11" t="s">
        <v>179</v>
      </c>
      <c r="G1197" s="11" t="s">
        <v>403</v>
      </c>
      <c r="H1197" s="14">
        <v>10597</v>
      </c>
      <c r="I1197" s="14">
        <v>11444</v>
      </c>
      <c r="J1197" s="17">
        <v>13196</v>
      </c>
      <c r="K1197">
        <f>IF(SUM(Tabelle1[[#This Row],[Abr.-Menge 2019]:[Abr.-Menge 2021]])&gt;0,AVERAGEIF(Tabelle1[[#This Row],[Abr.-Menge 2019]:[Abr.-Menge 2021]],"&gt;0"),0)</f>
        <v>11745.666666666666</v>
      </c>
      <c r="L11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8" spans="2:12" x14ac:dyDescent="0.3">
      <c r="B1198" s="9" t="s">
        <v>12</v>
      </c>
      <c r="C1198" s="9" t="s">
        <v>13</v>
      </c>
      <c r="D1198" s="10">
        <v>7870</v>
      </c>
      <c r="E1198" s="9" t="s">
        <v>399</v>
      </c>
      <c r="F1198" s="9" t="s">
        <v>24</v>
      </c>
      <c r="G1198" s="9" t="s">
        <v>403</v>
      </c>
      <c r="H1198" s="13">
        <v>28418</v>
      </c>
      <c r="I1198" s="13">
        <v>27225</v>
      </c>
      <c r="J1198" s="16">
        <v>31039</v>
      </c>
      <c r="K1198">
        <f>IF(SUM(Tabelle1[[#This Row],[Abr.-Menge 2019]:[Abr.-Menge 2021]])&gt;0,AVERAGEIF(Tabelle1[[#This Row],[Abr.-Menge 2019]:[Abr.-Menge 2021]],"&gt;0"),0)</f>
        <v>28894</v>
      </c>
      <c r="L11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199" spans="2:12" x14ac:dyDescent="0.3">
      <c r="B1199" s="11" t="s">
        <v>12</v>
      </c>
      <c r="C1199" s="11" t="s">
        <v>13</v>
      </c>
      <c r="D1199" s="12">
        <v>7870</v>
      </c>
      <c r="E1199" s="11" t="s">
        <v>399</v>
      </c>
      <c r="F1199" s="11" t="s">
        <v>18</v>
      </c>
      <c r="G1199" s="11" t="s">
        <v>403</v>
      </c>
      <c r="H1199" s="14">
        <v>11966</v>
      </c>
      <c r="I1199" s="14">
        <v>12095</v>
      </c>
      <c r="J1199" s="17">
        <v>13670</v>
      </c>
      <c r="K1199">
        <f>IF(SUM(Tabelle1[[#This Row],[Abr.-Menge 2019]:[Abr.-Menge 2021]])&gt;0,AVERAGEIF(Tabelle1[[#This Row],[Abr.-Menge 2019]:[Abr.-Menge 2021]],"&gt;0"),0)</f>
        <v>12577</v>
      </c>
      <c r="L11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0" spans="2:12" x14ac:dyDescent="0.3">
      <c r="B1200" s="9" t="s">
        <v>12</v>
      </c>
      <c r="C1200" s="9" t="s">
        <v>13</v>
      </c>
      <c r="D1200" s="10">
        <v>7870</v>
      </c>
      <c r="E1200" s="9" t="s">
        <v>399</v>
      </c>
      <c r="F1200" s="9" t="s">
        <v>29</v>
      </c>
      <c r="G1200" s="9" t="s">
        <v>403</v>
      </c>
      <c r="H1200" s="13">
        <v>19165</v>
      </c>
      <c r="I1200" s="13">
        <v>18821</v>
      </c>
      <c r="J1200" s="16">
        <v>20259</v>
      </c>
      <c r="K1200">
        <f>IF(SUM(Tabelle1[[#This Row],[Abr.-Menge 2019]:[Abr.-Menge 2021]])&gt;0,AVERAGEIF(Tabelle1[[#This Row],[Abr.-Menge 2019]:[Abr.-Menge 2021]],"&gt;0"),0)</f>
        <v>19415</v>
      </c>
      <c r="L12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1" spans="2:12" x14ac:dyDescent="0.3">
      <c r="B1201" s="11" t="s">
        <v>12</v>
      </c>
      <c r="C1201" s="11" t="s">
        <v>13</v>
      </c>
      <c r="D1201" s="12">
        <v>7870</v>
      </c>
      <c r="E1201" s="11" t="s">
        <v>399</v>
      </c>
      <c r="F1201" s="11" t="s">
        <v>19</v>
      </c>
      <c r="G1201" s="11" t="s">
        <v>403</v>
      </c>
      <c r="H1201" s="14">
        <v>16224</v>
      </c>
      <c r="I1201" s="14">
        <v>16872</v>
      </c>
      <c r="J1201" s="17">
        <v>17156</v>
      </c>
      <c r="K1201">
        <f>IF(SUM(Tabelle1[[#This Row],[Abr.-Menge 2019]:[Abr.-Menge 2021]])&gt;0,AVERAGEIF(Tabelle1[[#This Row],[Abr.-Menge 2019]:[Abr.-Menge 2021]],"&gt;0"),0)</f>
        <v>16750.666666666668</v>
      </c>
      <c r="L12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2" spans="2:12" x14ac:dyDescent="0.3">
      <c r="B1202" s="9" t="s">
        <v>12</v>
      </c>
      <c r="C1202" s="9" t="s">
        <v>13</v>
      </c>
      <c r="D1202" s="10">
        <v>7870</v>
      </c>
      <c r="E1202" s="9" t="s">
        <v>399</v>
      </c>
      <c r="F1202" s="9" t="s">
        <v>30</v>
      </c>
      <c r="G1202" s="9" t="s">
        <v>403</v>
      </c>
      <c r="H1202" s="13">
        <v>24607</v>
      </c>
      <c r="I1202" s="13">
        <v>23039</v>
      </c>
      <c r="J1202" s="16">
        <v>21307</v>
      </c>
      <c r="K1202">
        <f>IF(SUM(Tabelle1[[#This Row],[Abr.-Menge 2019]:[Abr.-Menge 2021]])&gt;0,AVERAGEIF(Tabelle1[[#This Row],[Abr.-Menge 2019]:[Abr.-Menge 2021]],"&gt;0"),0)</f>
        <v>22984.333333333332</v>
      </c>
      <c r="L12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3" spans="2:12" x14ac:dyDescent="0.3">
      <c r="B1203" s="11" t="s">
        <v>12</v>
      </c>
      <c r="C1203" s="11" t="s">
        <v>13</v>
      </c>
      <c r="D1203" s="12">
        <v>7870</v>
      </c>
      <c r="E1203" s="11" t="s">
        <v>399</v>
      </c>
      <c r="F1203" s="11" t="s">
        <v>20</v>
      </c>
      <c r="G1203" s="11" t="s">
        <v>403</v>
      </c>
      <c r="H1203" s="14">
        <v>18503</v>
      </c>
      <c r="I1203" s="14">
        <v>17215</v>
      </c>
      <c r="J1203" s="17">
        <v>20469</v>
      </c>
      <c r="K1203">
        <f>IF(SUM(Tabelle1[[#This Row],[Abr.-Menge 2019]:[Abr.-Menge 2021]])&gt;0,AVERAGEIF(Tabelle1[[#This Row],[Abr.-Menge 2019]:[Abr.-Menge 2021]],"&gt;0"),0)</f>
        <v>18729</v>
      </c>
      <c r="L12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4" spans="2:12" x14ac:dyDescent="0.3">
      <c r="B1204" s="9" t="s">
        <v>12</v>
      </c>
      <c r="C1204" s="9" t="s">
        <v>13</v>
      </c>
      <c r="D1204" s="10">
        <v>7870</v>
      </c>
      <c r="E1204" s="9" t="s">
        <v>399</v>
      </c>
      <c r="F1204" s="9" t="s">
        <v>31</v>
      </c>
      <c r="G1204" s="9" t="s">
        <v>403</v>
      </c>
      <c r="H1204" s="13">
        <v>21960</v>
      </c>
      <c r="I1204" s="13">
        <v>20868</v>
      </c>
      <c r="J1204" s="16">
        <v>20109</v>
      </c>
      <c r="K1204">
        <f>IF(SUM(Tabelle1[[#This Row],[Abr.-Menge 2019]:[Abr.-Menge 2021]])&gt;0,AVERAGEIF(Tabelle1[[#This Row],[Abr.-Menge 2019]:[Abr.-Menge 2021]],"&gt;0"),0)</f>
        <v>20979</v>
      </c>
      <c r="L12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5" spans="2:12" x14ac:dyDescent="0.3">
      <c r="B1205" s="11" t="s">
        <v>12</v>
      </c>
      <c r="C1205" s="11" t="s">
        <v>13</v>
      </c>
      <c r="D1205" s="12">
        <v>7870</v>
      </c>
      <c r="E1205" s="11" t="s">
        <v>399</v>
      </c>
      <c r="F1205" s="11" t="s">
        <v>41</v>
      </c>
      <c r="G1205" s="11" t="s">
        <v>403</v>
      </c>
      <c r="H1205" s="14">
        <v>2771</v>
      </c>
      <c r="I1205" s="14">
        <v>2820</v>
      </c>
      <c r="J1205" s="17">
        <v>3904</v>
      </c>
      <c r="K1205">
        <f>IF(SUM(Tabelle1[[#This Row],[Abr.-Menge 2019]:[Abr.-Menge 2021]])&gt;0,AVERAGEIF(Tabelle1[[#This Row],[Abr.-Menge 2019]:[Abr.-Menge 2021]],"&gt;0"),0)</f>
        <v>3165</v>
      </c>
      <c r="L12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6" spans="2:12" x14ac:dyDescent="0.3">
      <c r="B1206" s="9" t="s">
        <v>12</v>
      </c>
      <c r="C1206" s="9" t="s">
        <v>13</v>
      </c>
      <c r="D1206" s="10">
        <v>7870</v>
      </c>
      <c r="E1206" s="9" t="s">
        <v>399</v>
      </c>
      <c r="F1206" s="9" t="s">
        <v>32</v>
      </c>
      <c r="G1206" s="9" t="s">
        <v>403</v>
      </c>
      <c r="H1206" s="13">
        <v>13428</v>
      </c>
      <c r="I1206" s="13">
        <v>15879</v>
      </c>
      <c r="J1206" s="16">
        <v>18650</v>
      </c>
      <c r="K1206">
        <f>IF(SUM(Tabelle1[[#This Row],[Abr.-Menge 2019]:[Abr.-Menge 2021]])&gt;0,AVERAGEIF(Tabelle1[[#This Row],[Abr.-Menge 2019]:[Abr.-Menge 2021]],"&gt;0"),0)</f>
        <v>15985.666666666666</v>
      </c>
      <c r="L12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7" spans="2:12" x14ac:dyDescent="0.3">
      <c r="B1207" s="11" t="s">
        <v>12</v>
      </c>
      <c r="C1207" s="11" t="s">
        <v>13</v>
      </c>
      <c r="D1207" s="12">
        <v>7870</v>
      </c>
      <c r="E1207" s="11" t="s">
        <v>399</v>
      </c>
      <c r="F1207" s="11" t="s">
        <v>35</v>
      </c>
      <c r="G1207" s="11" t="s">
        <v>403</v>
      </c>
      <c r="H1207" s="14">
        <v>8307</v>
      </c>
      <c r="I1207" s="14">
        <v>8656</v>
      </c>
      <c r="J1207" s="17">
        <v>9503</v>
      </c>
      <c r="K1207">
        <f>IF(SUM(Tabelle1[[#This Row],[Abr.-Menge 2019]:[Abr.-Menge 2021]])&gt;0,AVERAGEIF(Tabelle1[[#This Row],[Abr.-Menge 2019]:[Abr.-Menge 2021]],"&gt;0"),0)</f>
        <v>8822</v>
      </c>
      <c r="L12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8" spans="2:12" x14ac:dyDescent="0.3">
      <c r="B1208" s="9" t="s">
        <v>12</v>
      </c>
      <c r="C1208" s="9" t="s">
        <v>13</v>
      </c>
      <c r="D1208" s="10">
        <v>7870</v>
      </c>
      <c r="E1208" s="9" t="s">
        <v>399</v>
      </c>
      <c r="F1208" s="9" t="s">
        <v>37</v>
      </c>
      <c r="G1208" s="9" t="s">
        <v>403</v>
      </c>
      <c r="H1208" s="13">
        <v>13328</v>
      </c>
      <c r="I1208" s="13">
        <v>10923</v>
      </c>
      <c r="J1208" s="16">
        <v>10021</v>
      </c>
      <c r="K1208">
        <f>IF(SUM(Tabelle1[[#This Row],[Abr.-Menge 2019]:[Abr.-Menge 2021]])&gt;0,AVERAGEIF(Tabelle1[[#This Row],[Abr.-Menge 2019]:[Abr.-Menge 2021]],"&gt;0"),0)</f>
        <v>11424</v>
      </c>
      <c r="L12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09" spans="2:12" x14ac:dyDescent="0.3">
      <c r="B1209" s="11" t="s">
        <v>12</v>
      </c>
      <c r="C1209" s="11" t="s">
        <v>13</v>
      </c>
      <c r="D1209" s="12">
        <v>7880</v>
      </c>
      <c r="E1209" s="11" t="s">
        <v>408</v>
      </c>
      <c r="F1209" s="11" t="s">
        <v>19</v>
      </c>
      <c r="G1209" s="11" t="s">
        <v>403</v>
      </c>
      <c r="H1209" s="14">
        <v>37863</v>
      </c>
      <c r="I1209" s="14">
        <v>36062</v>
      </c>
      <c r="J1209" s="17">
        <v>11446</v>
      </c>
      <c r="K1209">
        <f>IF(SUM(Tabelle1[[#This Row],[Abr.-Menge 2019]:[Abr.-Menge 2021]])&gt;0,AVERAGEIF(Tabelle1[[#This Row],[Abr.-Menge 2019]:[Abr.-Menge 2021]],"&gt;0"),0)</f>
        <v>28457</v>
      </c>
      <c r="L12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0" spans="2:12" x14ac:dyDescent="0.3">
      <c r="B1210" s="9" t="s">
        <v>12</v>
      </c>
      <c r="C1210" s="9" t="s">
        <v>13</v>
      </c>
      <c r="D1210" s="10">
        <v>7880</v>
      </c>
      <c r="E1210" s="9" t="s">
        <v>408</v>
      </c>
      <c r="F1210" s="9" t="s">
        <v>20</v>
      </c>
      <c r="G1210" s="9" t="s">
        <v>403</v>
      </c>
      <c r="H1210" s="13">
        <v>23843</v>
      </c>
      <c r="I1210" s="13">
        <v>22780</v>
      </c>
      <c r="J1210" s="16">
        <v>25248</v>
      </c>
      <c r="K1210">
        <f>IF(SUM(Tabelle1[[#This Row],[Abr.-Menge 2019]:[Abr.-Menge 2021]])&gt;0,AVERAGEIF(Tabelle1[[#This Row],[Abr.-Menge 2019]:[Abr.-Menge 2021]],"&gt;0"),0)</f>
        <v>23957</v>
      </c>
      <c r="L12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1" spans="2:12" x14ac:dyDescent="0.3">
      <c r="B1211" s="11" t="s">
        <v>12</v>
      </c>
      <c r="C1211" s="11" t="s">
        <v>13</v>
      </c>
      <c r="D1211" s="12">
        <v>7880</v>
      </c>
      <c r="E1211" s="11" t="s">
        <v>408</v>
      </c>
      <c r="F1211" s="11" t="s">
        <v>31</v>
      </c>
      <c r="G1211" s="11" t="s">
        <v>403</v>
      </c>
      <c r="H1211" s="14">
        <v>22756</v>
      </c>
      <c r="I1211" s="14">
        <v>21247</v>
      </c>
      <c r="J1211" s="17">
        <v>26134</v>
      </c>
      <c r="K1211">
        <f>IF(SUM(Tabelle1[[#This Row],[Abr.-Menge 2019]:[Abr.-Menge 2021]])&gt;0,AVERAGEIF(Tabelle1[[#This Row],[Abr.-Menge 2019]:[Abr.-Menge 2021]],"&gt;0"),0)</f>
        <v>23379</v>
      </c>
      <c r="L12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2" spans="2:12" x14ac:dyDescent="0.3">
      <c r="B1212" s="9" t="s">
        <v>12</v>
      </c>
      <c r="C1212" s="9" t="s">
        <v>13</v>
      </c>
      <c r="D1212" s="10">
        <v>7880</v>
      </c>
      <c r="E1212" s="9" t="s">
        <v>408</v>
      </c>
      <c r="F1212" s="9" t="s">
        <v>32</v>
      </c>
      <c r="G1212" s="9" t="s">
        <v>403</v>
      </c>
      <c r="H1212" s="13">
        <v>36022</v>
      </c>
      <c r="I1212" s="13">
        <v>33512</v>
      </c>
      <c r="J1212" s="16">
        <v>37771</v>
      </c>
      <c r="K1212">
        <f>IF(SUM(Tabelle1[[#This Row],[Abr.-Menge 2019]:[Abr.-Menge 2021]])&gt;0,AVERAGEIF(Tabelle1[[#This Row],[Abr.-Menge 2019]:[Abr.-Menge 2021]],"&gt;0"),0)</f>
        <v>35768.333333333336</v>
      </c>
      <c r="L12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3" spans="2:12" x14ac:dyDescent="0.3">
      <c r="B1213" s="11" t="s">
        <v>12</v>
      </c>
      <c r="C1213" s="11" t="s">
        <v>13</v>
      </c>
      <c r="D1213" s="12">
        <v>7880</v>
      </c>
      <c r="E1213" s="11" t="s">
        <v>408</v>
      </c>
      <c r="F1213" s="11" t="s">
        <v>138</v>
      </c>
      <c r="G1213" s="11" t="s">
        <v>403</v>
      </c>
      <c r="H1213" s="14">
        <v>17914</v>
      </c>
      <c r="I1213" s="14">
        <v>17713</v>
      </c>
      <c r="J1213" s="17">
        <v>19659</v>
      </c>
      <c r="K1213">
        <f>IF(SUM(Tabelle1[[#This Row],[Abr.-Menge 2019]:[Abr.-Menge 2021]])&gt;0,AVERAGEIF(Tabelle1[[#This Row],[Abr.-Menge 2019]:[Abr.-Menge 2021]],"&gt;0"),0)</f>
        <v>18428.666666666668</v>
      </c>
      <c r="L12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4" spans="2:12" x14ac:dyDescent="0.3">
      <c r="B1214" s="9" t="s">
        <v>12</v>
      </c>
      <c r="C1214" s="9" t="s">
        <v>13</v>
      </c>
      <c r="D1214" s="10">
        <v>7880</v>
      </c>
      <c r="E1214" s="9" t="s">
        <v>408</v>
      </c>
      <c r="F1214" s="9" t="s">
        <v>45</v>
      </c>
      <c r="G1214" s="9" t="s">
        <v>404</v>
      </c>
      <c r="H1214" s="13">
        <v>65882</v>
      </c>
      <c r="I1214" s="13">
        <v>65215</v>
      </c>
      <c r="J1214" s="16">
        <v>77371</v>
      </c>
      <c r="K1214">
        <f>IF(SUM(Tabelle1[[#This Row],[Abr.-Menge 2019]:[Abr.-Menge 2021]])&gt;0,AVERAGEIF(Tabelle1[[#This Row],[Abr.-Menge 2019]:[Abr.-Menge 2021]],"&gt;0"),0)</f>
        <v>69489.333333333328</v>
      </c>
      <c r="L12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215" spans="2:12" x14ac:dyDescent="0.3">
      <c r="B1215" s="11" t="s">
        <v>12</v>
      </c>
      <c r="C1215" s="11" t="s">
        <v>13</v>
      </c>
      <c r="D1215" s="12">
        <v>7880</v>
      </c>
      <c r="E1215" s="11" t="s">
        <v>408</v>
      </c>
      <c r="F1215" s="11" t="s">
        <v>409</v>
      </c>
      <c r="G1215" s="11" t="s">
        <v>403</v>
      </c>
      <c r="H1215" s="14">
        <v>18705</v>
      </c>
      <c r="I1215" s="14">
        <v>17021</v>
      </c>
      <c r="J1215" s="17">
        <v>17808</v>
      </c>
      <c r="K1215">
        <f>IF(SUM(Tabelle1[[#This Row],[Abr.-Menge 2019]:[Abr.-Menge 2021]])&gt;0,AVERAGEIF(Tabelle1[[#This Row],[Abr.-Menge 2019]:[Abr.-Menge 2021]],"&gt;0"),0)</f>
        <v>17844.666666666668</v>
      </c>
      <c r="L12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6" spans="2:12" x14ac:dyDescent="0.3">
      <c r="B1216" s="9" t="s">
        <v>12</v>
      </c>
      <c r="C1216" s="9" t="s">
        <v>13</v>
      </c>
      <c r="D1216" s="10">
        <v>7880</v>
      </c>
      <c r="E1216" s="9" t="s">
        <v>408</v>
      </c>
      <c r="F1216" s="9" t="s">
        <v>68</v>
      </c>
      <c r="G1216" s="9" t="s">
        <v>403</v>
      </c>
      <c r="H1216" s="13">
        <v>7761</v>
      </c>
      <c r="I1216" s="13">
        <v>7029</v>
      </c>
      <c r="J1216" s="16">
        <v>7478</v>
      </c>
      <c r="K1216">
        <f>IF(SUM(Tabelle1[[#This Row],[Abr.-Menge 2019]:[Abr.-Menge 2021]])&gt;0,AVERAGEIF(Tabelle1[[#This Row],[Abr.-Menge 2019]:[Abr.-Menge 2021]],"&gt;0"),0)</f>
        <v>7422.666666666667</v>
      </c>
      <c r="L12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7" spans="2:12" x14ac:dyDescent="0.3">
      <c r="B1217" s="11" t="s">
        <v>12</v>
      </c>
      <c r="C1217" s="11" t="s">
        <v>13</v>
      </c>
      <c r="D1217" s="12">
        <v>7880</v>
      </c>
      <c r="E1217" s="11" t="s">
        <v>408</v>
      </c>
      <c r="F1217" s="11" t="s">
        <v>107</v>
      </c>
      <c r="G1217" s="11" t="s">
        <v>403</v>
      </c>
      <c r="H1217" s="14">
        <v>13492</v>
      </c>
      <c r="I1217" s="14">
        <v>13250</v>
      </c>
      <c r="J1217" s="17">
        <v>13898</v>
      </c>
      <c r="K1217">
        <f>IF(SUM(Tabelle1[[#This Row],[Abr.-Menge 2019]:[Abr.-Menge 2021]])&gt;0,AVERAGEIF(Tabelle1[[#This Row],[Abr.-Menge 2019]:[Abr.-Menge 2021]],"&gt;0"),0)</f>
        <v>13546.666666666666</v>
      </c>
      <c r="L12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8" spans="2:12" x14ac:dyDescent="0.3">
      <c r="B1218" s="9" t="s">
        <v>12</v>
      </c>
      <c r="C1218" s="9" t="s">
        <v>13</v>
      </c>
      <c r="D1218" s="10">
        <v>7880</v>
      </c>
      <c r="E1218" s="9" t="s">
        <v>408</v>
      </c>
      <c r="F1218" s="9" t="s">
        <v>79</v>
      </c>
      <c r="G1218" s="9" t="s">
        <v>403</v>
      </c>
      <c r="H1218" s="13">
        <v>8793</v>
      </c>
      <c r="I1218" s="13">
        <v>7883</v>
      </c>
      <c r="J1218" s="16">
        <v>8532</v>
      </c>
      <c r="K1218">
        <f>IF(SUM(Tabelle1[[#This Row],[Abr.-Menge 2019]:[Abr.-Menge 2021]])&gt;0,AVERAGEIF(Tabelle1[[#This Row],[Abr.-Menge 2019]:[Abr.-Menge 2021]],"&gt;0"),0)</f>
        <v>8402.6666666666661</v>
      </c>
      <c r="L12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19" spans="2:12" x14ac:dyDescent="0.3">
      <c r="B1219" s="11" t="s">
        <v>12</v>
      </c>
      <c r="C1219" s="11" t="s">
        <v>13</v>
      </c>
      <c r="D1219" s="12">
        <v>7880</v>
      </c>
      <c r="E1219" s="11" t="s">
        <v>408</v>
      </c>
      <c r="F1219" s="11" t="s">
        <v>80</v>
      </c>
      <c r="G1219" s="11" t="s">
        <v>403</v>
      </c>
      <c r="H1219" s="14">
        <v>16771</v>
      </c>
      <c r="I1219" s="14">
        <v>16037</v>
      </c>
      <c r="J1219" s="17">
        <v>17697</v>
      </c>
      <c r="K1219">
        <f>IF(SUM(Tabelle1[[#This Row],[Abr.-Menge 2019]:[Abr.-Menge 2021]])&gt;0,AVERAGEIF(Tabelle1[[#This Row],[Abr.-Menge 2019]:[Abr.-Menge 2021]],"&gt;0"),0)</f>
        <v>16835</v>
      </c>
      <c r="L12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0" spans="2:12" x14ac:dyDescent="0.3">
      <c r="B1220" s="9" t="s">
        <v>12</v>
      </c>
      <c r="C1220" s="9" t="s">
        <v>13</v>
      </c>
      <c r="D1220" s="10">
        <v>7880</v>
      </c>
      <c r="E1220" s="9" t="s">
        <v>408</v>
      </c>
      <c r="F1220" s="9" t="s">
        <v>82</v>
      </c>
      <c r="G1220" s="9" t="s">
        <v>403</v>
      </c>
      <c r="H1220" s="13">
        <v>9694</v>
      </c>
      <c r="I1220" s="13">
        <v>16985</v>
      </c>
      <c r="J1220" s="16">
        <v>12808</v>
      </c>
      <c r="K1220">
        <f>IF(SUM(Tabelle1[[#This Row],[Abr.-Menge 2019]:[Abr.-Menge 2021]])&gt;0,AVERAGEIF(Tabelle1[[#This Row],[Abr.-Menge 2019]:[Abr.-Menge 2021]],"&gt;0"),0)</f>
        <v>13162.333333333334</v>
      </c>
      <c r="L12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1" spans="2:12" x14ac:dyDescent="0.3">
      <c r="B1221" s="11" t="s">
        <v>12</v>
      </c>
      <c r="C1221" s="11" t="s">
        <v>13</v>
      </c>
      <c r="D1221" s="12">
        <v>7880</v>
      </c>
      <c r="E1221" s="11" t="s">
        <v>408</v>
      </c>
      <c r="F1221" s="11" t="s">
        <v>224</v>
      </c>
      <c r="G1221" s="11" t="s">
        <v>403</v>
      </c>
      <c r="H1221" s="14">
        <v>32272</v>
      </c>
      <c r="I1221" s="14">
        <v>26863</v>
      </c>
      <c r="J1221" s="17">
        <v>25912</v>
      </c>
      <c r="K1221">
        <f>IF(SUM(Tabelle1[[#This Row],[Abr.-Menge 2019]:[Abr.-Menge 2021]])&gt;0,AVERAGEIF(Tabelle1[[#This Row],[Abr.-Menge 2019]:[Abr.-Menge 2021]],"&gt;0"),0)</f>
        <v>28349</v>
      </c>
      <c r="L12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2" spans="2:12" x14ac:dyDescent="0.3">
      <c r="B1222" s="9" t="s">
        <v>12</v>
      </c>
      <c r="C1222" s="9" t="s">
        <v>13</v>
      </c>
      <c r="D1222" s="10">
        <v>7880</v>
      </c>
      <c r="E1222" s="9" t="s">
        <v>408</v>
      </c>
      <c r="F1222" s="9" t="s">
        <v>90</v>
      </c>
      <c r="G1222" s="9" t="s">
        <v>403</v>
      </c>
      <c r="H1222" s="13">
        <v>22015</v>
      </c>
      <c r="I1222" s="13">
        <v>21694</v>
      </c>
      <c r="J1222" s="16">
        <v>25169</v>
      </c>
      <c r="K1222">
        <f>IF(SUM(Tabelle1[[#This Row],[Abr.-Menge 2019]:[Abr.-Menge 2021]])&gt;0,AVERAGEIF(Tabelle1[[#This Row],[Abr.-Menge 2019]:[Abr.-Menge 2021]],"&gt;0"),0)</f>
        <v>22959.333333333332</v>
      </c>
      <c r="L12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3" spans="2:12" x14ac:dyDescent="0.3">
      <c r="B1223" s="11" t="s">
        <v>12</v>
      </c>
      <c r="C1223" s="11" t="s">
        <v>13</v>
      </c>
      <c r="D1223" s="12">
        <v>7880</v>
      </c>
      <c r="E1223" s="11" t="s">
        <v>408</v>
      </c>
      <c r="F1223" s="11" t="s">
        <v>91</v>
      </c>
      <c r="G1223" s="11" t="s">
        <v>403</v>
      </c>
      <c r="H1223" s="14">
        <v>18839</v>
      </c>
      <c r="I1223" s="14">
        <v>18314</v>
      </c>
      <c r="J1223" s="17">
        <v>19700</v>
      </c>
      <c r="K1223">
        <f>IF(SUM(Tabelle1[[#This Row],[Abr.-Menge 2019]:[Abr.-Menge 2021]])&gt;0,AVERAGEIF(Tabelle1[[#This Row],[Abr.-Menge 2019]:[Abr.-Menge 2021]],"&gt;0"),0)</f>
        <v>18951</v>
      </c>
      <c r="L12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4" spans="2:12" x14ac:dyDescent="0.3">
      <c r="B1224" s="9" t="s">
        <v>12</v>
      </c>
      <c r="C1224" s="9" t="s">
        <v>13</v>
      </c>
      <c r="D1224" s="10">
        <v>7880</v>
      </c>
      <c r="E1224" s="9" t="s">
        <v>408</v>
      </c>
      <c r="F1224" s="9" t="s">
        <v>92</v>
      </c>
      <c r="G1224" s="9" t="s">
        <v>403</v>
      </c>
      <c r="H1224" s="13">
        <v>16055</v>
      </c>
      <c r="I1224" s="13">
        <v>15783</v>
      </c>
      <c r="J1224" s="16">
        <v>17386</v>
      </c>
      <c r="K1224">
        <f>IF(SUM(Tabelle1[[#This Row],[Abr.-Menge 2019]:[Abr.-Menge 2021]])&gt;0,AVERAGEIF(Tabelle1[[#This Row],[Abr.-Menge 2019]:[Abr.-Menge 2021]],"&gt;0"),0)</f>
        <v>16408</v>
      </c>
      <c r="L12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5" spans="2:12" x14ac:dyDescent="0.3">
      <c r="B1225" s="11" t="s">
        <v>12</v>
      </c>
      <c r="C1225" s="11" t="s">
        <v>13</v>
      </c>
      <c r="D1225" s="12">
        <v>7880</v>
      </c>
      <c r="E1225" s="11" t="s">
        <v>408</v>
      </c>
      <c r="F1225" s="11" t="s">
        <v>369</v>
      </c>
      <c r="G1225" s="11" t="s">
        <v>403</v>
      </c>
      <c r="H1225" s="14">
        <v>15457</v>
      </c>
      <c r="I1225" s="14">
        <v>15370</v>
      </c>
      <c r="J1225" s="17">
        <v>18627</v>
      </c>
      <c r="K1225">
        <f>IF(SUM(Tabelle1[[#This Row],[Abr.-Menge 2019]:[Abr.-Menge 2021]])&gt;0,AVERAGEIF(Tabelle1[[#This Row],[Abr.-Menge 2019]:[Abr.-Menge 2021]],"&gt;0"),0)</f>
        <v>16484.666666666668</v>
      </c>
      <c r="L12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6" spans="2:12" x14ac:dyDescent="0.3">
      <c r="B1226" s="9" t="s">
        <v>12</v>
      </c>
      <c r="C1226" s="9" t="s">
        <v>13</v>
      </c>
      <c r="D1226" s="10">
        <v>7880</v>
      </c>
      <c r="E1226" s="9" t="s">
        <v>408</v>
      </c>
      <c r="F1226" s="9" t="s">
        <v>370</v>
      </c>
      <c r="G1226" s="9" t="s">
        <v>400</v>
      </c>
      <c r="H1226" s="13">
        <v>34585</v>
      </c>
      <c r="I1226" s="13">
        <v>34593</v>
      </c>
      <c r="J1226" s="16">
        <v>38559</v>
      </c>
      <c r="K1226">
        <f>IF(SUM(Tabelle1[[#This Row],[Abr.-Menge 2019]:[Abr.-Menge 2021]])&gt;0,AVERAGEIF(Tabelle1[[#This Row],[Abr.-Menge 2019]:[Abr.-Menge 2021]],"&gt;0"),0)</f>
        <v>35912.333333333336</v>
      </c>
      <c r="L12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227" spans="2:12" x14ac:dyDescent="0.3">
      <c r="B1227" s="11" t="s">
        <v>12</v>
      </c>
      <c r="C1227" s="11" t="s">
        <v>13</v>
      </c>
      <c r="D1227" s="12">
        <v>7880</v>
      </c>
      <c r="E1227" s="11" t="s">
        <v>408</v>
      </c>
      <c r="F1227" s="11" t="s">
        <v>97</v>
      </c>
      <c r="G1227" s="11" t="s">
        <v>403</v>
      </c>
      <c r="H1227" s="14">
        <v>32499</v>
      </c>
      <c r="I1227" s="14">
        <v>30722</v>
      </c>
      <c r="J1227" s="17">
        <v>42884</v>
      </c>
      <c r="K1227">
        <f>IF(SUM(Tabelle1[[#This Row],[Abr.-Menge 2019]:[Abr.-Menge 2021]])&gt;0,AVERAGEIF(Tabelle1[[#This Row],[Abr.-Menge 2019]:[Abr.-Menge 2021]],"&gt;0"),0)</f>
        <v>35368.333333333336</v>
      </c>
      <c r="L12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8" spans="2:12" x14ac:dyDescent="0.3">
      <c r="B1228" s="9" t="s">
        <v>12</v>
      </c>
      <c r="C1228" s="9" t="s">
        <v>13</v>
      </c>
      <c r="D1228" s="10">
        <v>7880</v>
      </c>
      <c r="E1228" s="9" t="s">
        <v>408</v>
      </c>
      <c r="F1228" s="9" t="s">
        <v>382</v>
      </c>
      <c r="G1228" s="9" t="s">
        <v>403</v>
      </c>
      <c r="H1228" s="13">
        <v>17847</v>
      </c>
      <c r="I1228" s="13">
        <v>16526</v>
      </c>
      <c r="J1228" s="16">
        <v>20851</v>
      </c>
      <c r="K1228">
        <f>IF(SUM(Tabelle1[[#This Row],[Abr.-Menge 2019]:[Abr.-Menge 2021]])&gt;0,AVERAGEIF(Tabelle1[[#This Row],[Abr.-Menge 2019]:[Abr.-Menge 2021]],"&gt;0"),0)</f>
        <v>18408</v>
      </c>
      <c r="L12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29" spans="2:12" x14ac:dyDescent="0.3">
      <c r="B1229" s="11" t="s">
        <v>12</v>
      </c>
      <c r="C1229" s="11" t="s">
        <v>13</v>
      </c>
      <c r="D1229" s="12">
        <v>7880</v>
      </c>
      <c r="E1229" s="11" t="s">
        <v>408</v>
      </c>
      <c r="F1229" s="11" t="s">
        <v>410</v>
      </c>
      <c r="G1229" s="11" t="s">
        <v>403</v>
      </c>
      <c r="H1229" s="14">
        <v>10397</v>
      </c>
      <c r="I1229" s="14">
        <v>7714</v>
      </c>
      <c r="J1229" s="17">
        <v>11178</v>
      </c>
      <c r="K1229">
        <f>IF(SUM(Tabelle1[[#This Row],[Abr.-Menge 2019]:[Abr.-Menge 2021]])&gt;0,AVERAGEIF(Tabelle1[[#This Row],[Abr.-Menge 2019]:[Abr.-Menge 2021]],"&gt;0"),0)</f>
        <v>9763</v>
      </c>
      <c r="L12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0" spans="2:12" x14ac:dyDescent="0.3">
      <c r="B1230" s="9" t="s">
        <v>12</v>
      </c>
      <c r="C1230" s="9" t="s">
        <v>13</v>
      </c>
      <c r="D1230" s="10">
        <v>7880</v>
      </c>
      <c r="E1230" s="9" t="s">
        <v>408</v>
      </c>
      <c r="F1230" s="9" t="s">
        <v>100</v>
      </c>
      <c r="G1230" s="9" t="s">
        <v>403</v>
      </c>
      <c r="H1230" s="13">
        <v>8476</v>
      </c>
      <c r="I1230" s="13">
        <v>8458</v>
      </c>
      <c r="J1230" s="16">
        <v>8795</v>
      </c>
      <c r="K1230">
        <f>IF(SUM(Tabelle1[[#This Row],[Abr.-Menge 2019]:[Abr.-Menge 2021]])&gt;0,AVERAGEIF(Tabelle1[[#This Row],[Abr.-Menge 2019]:[Abr.-Menge 2021]],"&gt;0"),0)</f>
        <v>8576.3333333333339</v>
      </c>
      <c r="L12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1" spans="2:12" x14ac:dyDescent="0.3">
      <c r="B1231" s="11" t="s">
        <v>12</v>
      </c>
      <c r="C1231" s="11" t="s">
        <v>13</v>
      </c>
      <c r="D1231" s="12">
        <v>7880</v>
      </c>
      <c r="E1231" s="11" t="s">
        <v>408</v>
      </c>
      <c r="F1231" s="11" t="s">
        <v>386</v>
      </c>
      <c r="G1231" s="11" t="s">
        <v>403</v>
      </c>
      <c r="H1231" s="14">
        <v>12661</v>
      </c>
      <c r="I1231" s="14">
        <v>10823</v>
      </c>
      <c r="J1231" s="17">
        <v>14203</v>
      </c>
      <c r="K1231">
        <f>IF(SUM(Tabelle1[[#This Row],[Abr.-Menge 2019]:[Abr.-Menge 2021]])&gt;0,AVERAGEIF(Tabelle1[[#This Row],[Abr.-Menge 2019]:[Abr.-Menge 2021]],"&gt;0"),0)</f>
        <v>12562.333333333334</v>
      </c>
      <c r="L12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2" spans="2:12" x14ac:dyDescent="0.3">
      <c r="B1232" s="9" t="s">
        <v>12</v>
      </c>
      <c r="C1232" s="9" t="s">
        <v>13</v>
      </c>
      <c r="D1232" s="10">
        <v>7881</v>
      </c>
      <c r="E1232" s="9" t="s">
        <v>411</v>
      </c>
      <c r="F1232" s="9" t="s">
        <v>23</v>
      </c>
      <c r="G1232" s="9" t="s">
        <v>403</v>
      </c>
      <c r="H1232" s="13">
        <v>24913</v>
      </c>
      <c r="I1232" s="13">
        <v>24380</v>
      </c>
      <c r="J1232" s="16">
        <v>27562</v>
      </c>
      <c r="K1232">
        <f>IF(SUM(Tabelle1[[#This Row],[Abr.-Menge 2019]:[Abr.-Menge 2021]])&gt;0,AVERAGEIF(Tabelle1[[#This Row],[Abr.-Menge 2019]:[Abr.-Menge 2021]],"&gt;0"),0)</f>
        <v>25618.333333333332</v>
      </c>
      <c r="L12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3" spans="2:12" x14ac:dyDescent="0.3">
      <c r="B1233" s="11" t="s">
        <v>12</v>
      </c>
      <c r="C1233" s="11" t="s">
        <v>13</v>
      </c>
      <c r="D1233" s="12">
        <v>7881</v>
      </c>
      <c r="E1233" s="11" t="s">
        <v>411</v>
      </c>
      <c r="F1233" s="11" t="s">
        <v>24</v>
      </c>
      <c r="G1233" s="11" t="s">
        <v>403</v>
      </c>
      <c r="H1233" s="14">
        <v>7336</v>
      </c>
      <c r="I1233" s="14">
        <v>10689</v>
      </c>
      <c r="J1233" s="17">
        <v>12174</v>
      </c>
      <c r="K1233">
        <f>IF(SUM(Tabelle1[[#This Row],[Abr.-Menge 2019]:[Abr.-Menge 2021]])&gt;0,AVERAGEIF(Tabelle1[[#This Row],[Abr.-Menge 2019]:[Abr.-Menge 2021]],"&gt;0"),0)</f>
        <v>10066.333333333334</v>
      </c>
      <c r="L12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4" spans="2:12" x14ac:dyDescent="0.3">
      <c r="B1234" s="9" t="s">
        <v>12</v>
      </c>
      <c r="C1234" s="9" t="s">
        <v>13</v>
      </c>
      <c r="D1234" s="10">
        <v>7881</v>
      </c>
      <c r="E1234" s="9" t="s">
        <v>411</v>
      </c>
      <c r="F1234" s="9" t="s">
        <v>30</v>
      </c>
      <c r="G1234" s="9" t="s">
        <v>403</v>
      </c>
      <c r="H1234" s="13">
        <v>19884</v>
      </c>
      <c r="I1234" s="13">
        <v>19291</v>
      </c>
      <c r="J1234" s="16">
        <v>20626</v>
      </c>
      <c r="K1234">
        <f>IF(SUM(Tabelle1[[#This Row],[Abr.-Menge 2019]:[Abr.-Menge 2021]])&gt;0,AVERAGEIF(Tabelle1[[#This Row],[Abr.-Menge 2019]:[Abr.-Menge 2021]],"&gt;0"),0)</f>
        <v>19933.666666666668</v>
      </c>
      <c r="L12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5" spans="2:12" x14ac:dyDescent="0.3">
      <c r="B1235" s="11" t="s">
        <v>12</v>
      </c>
      <c r="C1235" s="11" t="s">
        <v>13</v>
      </c>
      <c r="D1235" s="12">
        <v>7881</v>
      </c>
      <c r="E1235" s="11" t="s">
        <v>411</v>
      </c>
      <c r="F1235" s="11" t="s">
        <v>20</v>
      </c>
      <c r="G1235" s="11" t="s">
        <v>403</v>
      </c>
      <c r="H1235" s="14">
        <v>16971</v>
      </c>
      <c r="I1235" s="14">
        <v>16329</v>
      </c>
      <c r="J1235" s="17">
        <v>17161</v>
      </c>
      <c r="K1235">
        <f>IF(SUM(Tabelle1[[#This Row],[Abr.-Menge 2019]:[Abr.-Menge 2021]])&gt;0,AVERAGEIF(Tabelle1[[#This Row],[Abr.-Menge 2019]:[Abr.-Menge 2021]],"&gt;0"),0)</f>
        <v>16820.333333333332</v>
      </c>
      <c r="L12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6" spans="2:12" x14ac:dyDescent="0.3">
      <c r="B1236" s="9" t="s">
        <v>12</v>
      </c>
      <c r="C1236" s="9" t="s">
        <v>13</v>
      </c>
      <c r="D1236" s="10">
        <v>7881</v>
      </c>
      <c r="E1236" s="9" t="s">
        <v>411</v>
      </c>
      <c r="F1236" s="9" t="s">
        <v>31</v>
      </c>
      <c r="G1236" s="9" t="s">
        <v>403</v>
      </c>
      <c r="H1236" s="13">
        <v>24747</v>
      </c>
      <c r="I1236" s="13">
        <v>23288</v>
      </c>
      <c r="J1236" s="16">
        <v>26229</v>
      </c>
      <c r="K1236">
        <f>IF(SUM(Tabelle1[[#This Row],[Abr.-Menge 2019]:[Abr.-Menge 2021]])&gt;0,AVERAGEIF(Tabelle1[[#This Row],[Abr.-Menge 2019]:[Abr.-Menge 2021]],"&gt;0"),0)</f>
        <v>24754.666666666668</v>
      </c>
      <c r="L12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7" spans="2:12" x14ac:dyDescent="0.3">
      <c r="B1237" s="11" t="s">
        <v>12</v>
      </c>
      <c r="C1237" s="11" t="s">
        <v>13</v>
      </c>
      <c r="D1237" s="12">
        <v>7881</v>
      </c>
      <c r="E1237" s="11" t="s">
        <v>411</v>
      </c>
      <c r="F1237" s="11" t="s">
        <v>41</v>
      </c>
      <c r="G1237" s="11" t="s">
        <v>403</v>
      </c>
      <c r="H1237" s="14">
        <v>19935</v>
      </c>
      <c r="I1237" s="14">
        <v>19638</v>
      </c>
      <c r="J1237" s="17">
        <v>23721</v>
      </c>
      <c r="K1237">
        <f>IF(SUM(Tabelle1[[#This Row],[Abr.-Menge 2019]:[Abr.-Menge 2021]])&gt;0,AVERAGEIF(Tabelle1[[#This Row],[Abr.-Menge 2019]:[Abr.-Menge 2021]],"&gt;0"),0)</f>
        <v>21098</v>
      </c>
      <c r="L12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8" spans="2:12" x14ac:dyDescent="0.3">
      <c r="B1238" s="9" t="s">
        <v>12</v>
      </c>
      <c r="C1238" s="9" t="s">
        <v>13</v>
      </c>
      <c r="D1238" s="10">
        <v>7881</v>
      </c>
      <c r="E1238" s="9" t="s">
        <v>411</v>
      </c>
      <c r="F1238" s="9" t="s">
        <v>35</v>
      </c>
      <c r="G1238" s="9" t="s">
        <v>403</v>
      </c>
      <c r="H1238" s="13">
        <v>17865</v>
      </c>
      <c r="I1238" s="13">
        <v>17215</v>
      </c>
      <c r="J1238" s="16">
        <v>19529</v>
      </c>
      <c r="K1238">
        <f>IF(SUM(Tabelle1[[#This Row],[Abr.-Menge 2019]:[Abr.-Menge 2021]])&gt;0,AVERAGEIF(Tabelle1[[#This Row],[Abr.-Menge 2019]:[Abr.-Menge 2021]],"&gt;0"),0)</f>
        <v>18203</v>
      </c>
      <c r="L12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39" spans="2:12" x14ac:dyDescent="0.3">
      <c r="B1239" s="11" t="s">
        <v>12</v>
      </c>
      <c r="C1239" s="11" t="s">
        <v>13</v>
      </c>
      <c r="D1239" s="12">
        <v>7881</v>
      </c>
      <c r="E1239" s="11" t="s">
        <v>411</v>
      </c>
      <c r="F1239" s="11" t="s">
        <v>35</v>
      </c>
      <c r="G1239" s="11" t="s">
        <v>403</v>
      </c>
      <c r="H1239" s="14">
        <v>26593</v>
      </c>
      <c r="I1239" s="14">
        <v>23066</v>
      </c>
      <c r="J1239" s="17">
        <v>24318</v>
      </c>
      <c r="K1239">
        <f>IF(SUM(Tabelle1[[#This Row],[Abr.-Menge 2019]:[Abr.-Menge 2021]])&gt;0,AVERAGEIF(Tabelle1[[#This Row],[Abr.-Menge 2019]:[Abr.-Menge 2021]],"&gt;0"),0)</f>
        <v>24659</v>
      </c>
      <c r="L12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0" spans="2:12" x14ac:dyDescent="0.3">
      <c r="B1240" s="9" t="s">
        <v>12</v>
      </c>
      <c r="C1240" s="9" t="s">
        <v>13</v>
      </c>
      <c r="D1240" s="10">
        <v>7881</v>
      </c>
      <c r="E1240" s="9" t="s">
        <v>411</v>
      </c>
      <c r="F1240" s="9" t="s">
        <v>35</v>
      </c>
      <c r="G1240" s="9" t="s">
        <v>403</v>
      </c>
      <c r="H1240" s="13">
        <v>41589</v>
      </c>
      <c r="I1240" s="13">
        <v>36227</v>
      </c>
      <c r="J1240" s="16">
        <v>35604</v>
      </c>
      <c r="K1240">
        <f>IF(SUM(Tabelle1[[#This Row],[Abr.-Menge 2019]:[Abr.-Menge 2021]])&gt;0,AVERAGEIF(Tabelle1[[#This Row],[Abr.-Menge 2019]:[Abr.-Menge 2021]],"&gt;0"),0)</f>
        <v>37806.666666666664</v>
      </c>
      <c r="L12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1" spans="2:12" x14ac:dyDescent="0.3">
      <c r="B1241" s="11" t="s">
        <v>12</v>
      </c>
      <c r="C1241" s="11" t="s">
        <v>13</v>
      </c>
      <c r="D1241" s="12">
        <v>7881</v>
      </c>
      <c r="E1241" s="11" t="s">
        <v>411</v>
      </c>
      <c r="F1241" s="11" t="s">
        <v>35</v>
      </c>
      <c r="G1241" s="11" t="s">
        <v>403</v>
      </c>
      <c r="H1241" s="14">
        <v>18300</v>
      </c>
      <c r="I1241" s="14">
        <v>20228</v>
      </c>
      <c r="J1241" s="17">
        <v>14900</v>
      </c>
      <c r="K1241">
        <f>IF(SUM(Tabelle1[[#This Row],[Abr.-Menge 2019]:[Abr.-Menge 2021]])&gt;0,AVERAGEIF(Tabelle1[[#This Row],[Abr.-Menge 2019]:[Abr.-Menge 2021]],"&gt;0"),0)</f>
        <v>17809.333333333332</v>
      </c>
      <c r="L12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2" spans="2:12" x14ac:dyDescent="0.3">
      <c r="B1242" s="9" t="s">
        <v>12</v>
      </c>
      <c r="C1242" s="9" t="s">
        <v>13</v>
      </c>
      <c r="D1242" s="10">
        <v>7881</v>
      </c>
      <c r="E1242" s="9" t="s">
        <v>411</v>
      </c>
      <c r="F1242" s="9" t="s">
        <v>37</v>
      </c>
      <c r="G1242" s="9" t="s">
        <v>403</v>
      </c>
      <c r="H1242" s="13">
        <v>26887</v>
      </c>
      <c r="I1242" s="13">
        <v>26013</v>
      </c>
      <c r="J1242" s="16">
        <v>29552</v>
      </c>
      <c r="K1242">
        <f>IF(SUM(Tabelle1[[#This Row],[Abr.-Menge 2019]:[Abr.-Menge 2021]])&gt;0,AVERAGEIF(Tabelle1[[#This Row],[Abr.-Menge 2019]:[Abr.-Menge 2021]],"&gt;0"),0)</f>
        <v>27484</v>
      </c>
      <c r="L12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3" spans="2:12" x14ac:dyDescent="0.3">
      <c r="B1243" s="11" t="s">
        <v>12</v>
      </c>
      <c r="C1243" s="11" t="s">
        <v>13</v>
      </c>
      <c r="D1243" s="12">
        <v>7881</v>
      </c>
      <c r="E1243" s="11" t="s">
        <v>411</v>
      </c>
      <c r="F1243" s="11" t="s">
        <v>45</v>
      </c>
      <c r="G1243" s="11" t="s">
        <v>403</v>
      </c>
      <c r="H1243" s="14">
        <v>17707</v>
      </c>
      <c r="I1243" s="14">
        <v>15930</v>
      </c>
      <c r="J1243" s="17">
        <v>19388</v>
      </c>
      <c r="K1243">
        <f>IF(SUM(Tabelle1[[#This Row],[Abr.-Menge 2019]:[Abr.-Menge 2021]])&gt;0,AVERAGEIF(Tabelle1[[#This Row],[Abr.-Menge 2019]:[Abr.-Menge 2021]],"&gt;0"),0)</f>
        <v>17675</v>
      </c>
      <c r="L12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4" spans="2:12" x14ac:dyDescent="0.3">
      <c r="B1244" s="9" t="s">
        <v>12</v>
      </c>
      <c r="C1244" s="9" t="s">
        <v>13</v>
      </c>
      <c r="D1244" s="10">
        <v>7881</v>
      </c>
      <c r="E1244" s="9" t="s">
        <v>411</v>
      </c>
      <c r="F1244" s="9" t="s">
        <v>38</v>
      </c>
      <c r="G1244" s="9" t="s">
        <v>403</v>
      </c>
      <c r="H1244" s="13">
        <v>23890</v>
      </c>
      <c r="I1244" s="13">
        <v>22432</v>
      </c>
      <c r="J1244" s="16">
        <v>29246</v>
      </c>
      <c r="K1244">
        <f>IF(SUM(Tabelle1[[#This Row],[Abr.-Menge 2019]:[Abr.-Menge 2021]])&gt;0,AVERAGEIF(Tabelle1[[#This Row],[Abr.-Menge 2019]:[Abr.-Menge 2021]],"&gt;0"),0)</f>
        <v>25189.333333333332</v>
      </c>
      <c r="L12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5" spans="2:12" x14ac:dyDescent="0.3">
      <c r="B1245" s="11" t="s">
        <v>12</v>
      </c>
      <c r="C1245" s="11" t="s">
        <v>13</v>
      </c>
      <c r="D1245" s="12">
        <v>7882</v>
      </c>
      <c r="E1245" s="11" t="s">
        <v>412</v>
      </c>
      <c r="F1245" s="11" t="s">
        <v>16</v>
      </c>
      <c r="G1245" s="11" t="s">
        <v>403</v>
      </c>
      <c r="H1245" s="14">
        <v>36162</v>
      </c>
      <c r="I1245" s="14">
        <v>33121</v>
      </c>
      <c r="J1245" s="17">
        <v>33521</v>
      </c>
      <c r="K1245">
        <f>IF(SUM(Tabelle1[[#This Row],[Abr.-Menge 2019]:[Abr.-Menge 2021]])&gt;0,AVERAGEIF(Tabelle1[[#This Row],[Abr.-Menge 2019]:[Abr.-Menge 2021]],"&gt;0"),0)</f>
        <v>34268</v>
      </c>
      <c r="L12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6" spans="2:12" x14ac:dyDescent="0.3">
      <c r="B1246" s="9" t="s">
        <v>12</v>
      </c>
      <c r="C1246" s="9" t="s">
        <v>13</v>
      </c>
      <c r="D1246" s="10">
        <v>7882</v>
      </c>
      <c r="E1246" s="9" t="s">
        <v>412</v>
      </c>
      <c r="F1246" s="9" t="s">
        <v>22</v>
      </c>
      <c r="G1246" s="9" t="s">
        <v>403</v>
      </c>
      <c r="H1246" s="13">
        <v>0</v>
      </c>
      <c r="I1246" s="13">
        <v>0</v>
      </c>
      <c r="J1246" s="16">
        <v>11642</v>
      </c>
      <c r="K1246">
        <f>IF(SUM(Tabelle1[[#This Row],[Abr.-Menge 2019]:[Abr.-Menge 2021]])&gt;0,AVERAGEIF(Tabelle1[[#This Row],[Abr.-Menge 2019]:[Abr.-Menge 2021]],"&gt;0"),0)</f>
        <v>11642</v>
      </c>
      <c r="L12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7" spans="2:12" x14ac:dyDescent="0.3">
      <c r="B1247" s="11" t="s">
        <v>12</v>
      </c>
      <c r="C1247" s="11" t="s">
        <v>13</v>
      </c>
      <c r="D1247" s="12">
        <v>7882</v>
      </c>
      <c r="E1247" s="11" t="s">
        <v>412</v>
      </c>
      <c r="F1247" s="11" t="s">
        <v>18</v>
      </c>
      <c r="G1247" s="11" t="s">
        <v>403</v>
      </c>
      <c r="H1247" s="14">
        <v>41190</v>
      </c>
      <c r="I1247" s="14">
        <v>39213</v>
      </c>
      <c r="J1247" s="17">
        <v>43616</v>
      </c>
      <c r="K1247">
        <f>IF(SUM(Tabelle1[[#This Row],[Abr.-Menge 2019]:[Abr.-Menge 2021]])&gt;0,AVERAGEIF(Tabelle1[[#This Row],[Abr.-Menge 2019]:[Abr.-Menge 2021]],"&gt;0"),0)</f>
        <v>41339.666666666664</v>
      </c>
      <c r="L12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8" spans="2:12" x14ac:dyDescent="0.3">
      <c r="B1248" s="9" t="s">
        <v>12</v>
      </c>
      <c r="C1248" s="9" t="s">
        <v>13</v>
      </c>
      <c r="D1248" s="10">
        <v>7882</v>
      </c>
      <c r="E1248" s="9" t="s">
        <v>412</v>
      </c>
      <c r="F1248" s="9" t="s">
        <v>29</v>
      </c>
      <c r="G1248" s="9" t="s">
        <v>403</v>
      </c>
      <c r="H1248" s="13">
        <v>28853</v>
      </c>
      <c r="I1248" s="13">
        <v>27939</v>
      </c>
      <c r="J1248" s="16">
        <v>32182</v>
      </c>
      <c r="K1248">
        <f>IF(SUM(Tabelle1[[#This Row],[Abr.-Menge 2019]:[Abr.-Menge 2021]])&gt;0,AVERAGEIF(Tabelle1[[#This Row],[Abr.-Menge 2019]:[Abr.-Menge 2021]],"&gt;0"),0)</f>
        <v>29658</v>
      </c>
      <c r="L12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49" spans="2:12" x14ac:dyDescent="0.3">
      <c r="B1249" s="11" t="s">
        <v>12</v>
      </c>
      <c r="C1249" s="11" t="s">
        <v>13</v>
      </c>
      <c r="D1249" s="12">
        <v>7882</v>
      </c>
      <c r="E1249" s="11" t="s">
        <v>412</v>
      </c>
      <c r="F1249" s="11" t="s">
        <v>19</v>
      </c>
      <c r="G1249" s="11" t="s">
        <v>403</v>
      </c>
      <c r="H1249" s="14">
        <v>18694</v>
      </c>
      <c r="I1249" s="14">
        <v>17922</v>
      </c>
      <c r="J1249" s="17">
        <v>19353</v>
      </c>
      <c r="K1249">
        <f>IF(SUM(Tabelle1[[#This Row],[Abr.-Menge 2019]:[Abr.-Menge 2021]])&gt;0,AVERAGEIF(Tabelle1[[#This Row],[Abr.-Menge 2019]:[Abr.-Menge 2021]],"&gt;0"),0)</f>
        <v>18656.333333333332</v>
      </c>
      <c r="L12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0" spans="2:12" x14ac:dyDescent="0.3">
      <c r="B1250" s="9" t="s">
        <v>12</v>
      </c>
      <c r="C1250" s="9" t="s">
        <v>13</v>
      </c>
      <c r="D1250" s="10">
        <v>7882</v>
      </c>
      <c r="E1250" s="9" t="s">
        <v>412</v>
      </c>
      <c r="F1250" s="9" t="s">
        <v>30</v>
      </c>
      <c r="G1250" s="9" t="s">
        <v>403</v>
      </c>
      <c r="H1250" s="13">
        <v>24126</v>
      </c>
      <c r="I1250" s="13">
        <v>21977</v>
      </c>
      <c r="J1250" s="16">
        <v>25695</v>
      </c>
      <c r="K1250">
        <f>IF(SUM(Tabelle1[[#This Row],[Abr.-Menge 2019]:[Abr.-Menge 2021]])&gt;0,AVERAGEIF(Tabelle1[[#This Row],[Abr.-Menge 2019]:[Abr.-Menge 2021]],"&gt;0"),0)</f>
        <v>23932.666666666668</v>
      </c>
      <c r="L12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1" spans="2:12" x14ac:dyDescent="0.3">
      <c r="B1251" s="11" t="s">
        <v>12</v>
      </c>
      <c r="C1251" s="11" t="s">
        <v>13</v>
      </c>
      <c r="D1251" s="12">
        <v>7882</v>
      </c>
      <c r="E1251" s="11" t="s">
        <v>412</v>
      </c>
      <c r="F1251" s="11" t="s">
        <v>20</v>
      </c>
      <c r="G1251" s="11" t="s">
        <v>403</v>
      </c>
      <c r="H1251" s="14">
        <v>14165</v>
      </c>
      <c r="I1251" s="14">
        <v>15109</v>
      </c>
      <c r="J1251" s="17">
        <v>15748</v>
      </c>
      <c r="K1251">
        <f>IF(SUM(Tabelle1[[#This Row],[Abr.-Menge 2019]:[Abr.-Menge 2021]])&gt;0,AVERAGEIF(Tabelle1[[#This Row],[Abr.-Menge 2019]:[Abr.-Menge 2021]],"&gt;0"),0)</f>
        <v>15007.333333333334</v>
      </c>
      <c r="L12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2" spans="2:12" x14ac:dyDescent="0.3">
      <c r="B1252" s="9" t="s">
        <v>12</v>
      </c>
      <c r="C1252" s="9" t="s">
        <v>13</v>
      </c>
      <c r="D1252" s="10">
        <v>7882</v>
      </c>
      <c r="E1252" s="9" t="s">
        <v>412</v>
      </c>
      <c r="F1252" s="9" t="s">
        <v>20</v>
      </c>
      <c r="G1252" s="9" t="s">
        <v>403</v>
      </c>
      <c r="H1252" s="13">
        <v>17407</v>
      </c>
      <c r="I1252" s="13">
        <v>16402</v>
      </c>
      <c r="J1252" s="16">
        <v>19824</v>
      </c>
      <c r="K1252">
        <f>IF(SUM(Tabelle1[[#This Row],[Abr.-Menge 2019]:[Abr.-Menge 2021]])&gt;0,AVERAGEIF(Tabelle1[[#This Row],[Abr.-Menge 2019]:[Abr.-Menge 2021]],"&gt;0"),0)</f>
        <v>17877.666666666668</v>
      </c>
      <c r="L12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3" spans="2:12" x14ac:dyDescent="0.3">
      <c r="B1253" s="11" t="s">
        <v>12</v>
      </c>
      <c r="C1253" s="11" t="s">
        <v>13</v>
      </c>
      <c r="D1253" s="12">
        <v>7882</v>
      </c>
      <c r="E1253" s="11" t="s">
        <v>412</v>
      </c>
      <c r="F1253" s="11" t="s">
        <v>31</v>
      </c>
      <c r="G1253" s="11" t="s">
        <v>403</v>
      </c>
      <c r="H1253" s="14">
        <v>22416</v>
      </c>
      <c r="I1253" s="14">
        <v>25918</v>
      </c>
      <c r="J1253" s="17">
        <v>27965</v>
      </c>
      <c r="K1253">
        <f>IF(SUM(Tabelle1[[#This Row],[Abr.-Menge 2019]:[Abr.-Menge 2021]])&gt;0,AVERAGEIF(Tabelle1[[#This Row],[Abr.-Menge 2019]:[Abr.-Menge 2021]],"&gt;0"),0)</f>
        <v>25433</v>
      </c>
      <c r="L12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4" spans="2:12" x14ac:dyDescent="0.3">
      <c r="B1254" s="9" t="s">
        <v>12</v>
      </c>
      <c r="C1254" s="9" t="s">
        <v>13</v>
      </c>
      <c r="D1254" s="10">
        <v>7882</v>
      </c>
      <c r="E1254" s="9" t="s">
        <v>412</v>
      </c>
      <c r="F1254" s="9" t="s">
        <v>41</v>
      </c>
      <c r="G1254" s="9" t="s">
        <v>403</v>
      </c>
      <c r="H1254" s="13">
        <v>11718</v>
      </c>
      <c r="I1254" s="13">
        <v>13294</v>
      </c>
      <c r="J1254" s="16">
        <v>16907</v>
      </c>
      <c r="K1254">
        <f>IF(SUM(Tabelle1[[#This Row],[Abr.-Menge 2019]:[Abr.-Menge 2021]])&gt;0,AVERAGEIF(Tabelle1[[#This Row],[Abr.-Menge 2019]:[Abr.-Menge 2021]],"&gt;0"),0)</f>
        <v>13973</v>
      </c>
      <c r="L12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5" spans="2:12" x14ac:dyDescent="0.3">
      <c r="B1255" s="11" t="s">
        <v>12</v>
      </c>
      <c r="C1255" s="11" t="s">
        <v>13</v>
      </c>
      <c r="D1255" s="12">
        <v>7882</v>
      </c>
      <c r="E1255" s="11" t="s">
        <v>412</v>
      </c>
      <c r="F1255" s="11" t="s">
        <v>32</v>
      </c>
      <c r="G1255" s="11" t="s">
        <v>403</v>
      </c>
      <c r="H1255" s="14">
        <v>41875</v>
      </c>
      <c r="I1255" s="14">
        <v>39913</v>
      </c>
      <c r="J1255" s="17">
        <v>47149</v>
      </c>
      <c r="K1255">
        <f>IF(SUM(Tabelle1[[#This Row],[Abr.-Menge 2019]:[Abr.-Menge 2021]])&gt;0,AVERAGEIF(Tabelle1[[#This Row],[Abr.-Menge 2019]:[Abr.-Menge 2021]],"&gt;0"),0)</f>
        <v>42979</v>
      </c>
      <c r="L12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6" spans="2:12" x14ac:dyDescent="0.3">
      <c r="B1256" s="9" t="s">
        <v>12</v>
      </c>
      <c r="C1256" s="9" t="s">
        <v>13</v>
      </c>
      <c r="D1256" s="10">
        <v>7882</v>
      </c>
      <c r="E1256" s="9" t="s">
        <v>412</v>
      </c>
      <c r="F1256" s="9" t="s">
        <v>34</v>
      </c>
      <c r="G1256" s="9" t="s">
        <v>403</v>
      </c>
      <c r="H1256" s="13">
        <v>34235</v>
      </c>
      <c r="I1256" s="13">
        <v>36120</v>
      </c>
      <c r="J1256" s="16">
        <v>38786</v>
      </c>
      <c r="K1256">
        <f>IF(SUM(Tabelle1[[#This Row],[Abr.-Menge 2019]:[Abr.-Menge 2021]])&gt;0,AVERAGEIF(Tabelle1[[#This Row],[Abr.-Menge 2019]:[Abr.-Menge 2021]],"&gt;0"),0)</f>
        <v>36380.333333333336</v>
      </c>
      <c r="L12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7" spans="2:12" x14ac:dyDescent="0.3">
      <c r="B1257" s="11" t="s">
        <v>12</v>
      </c>
      <c r="C1257" s="11" t="s">
        <v>13</v>
      </c>
      <c r="D1257" s="12">
        <v>7882</v>
      </c>
      <c r="E1257" s="11" t="s">
        <v>412</v>
      </c>
      <c r="F1257" s="11" t="s">
        <v>36</v>
      </c>
      <c r="G1257" s="11" t="s">
        <v>403</v>
      </c>
      <c r="H1257" s="14">
        <v>28204</v>
      </c>
      <c r="I1257" s="14">
        <v>27171</v>
      </c>
      <c r="J1257" s="17">
        <v>31312</v>
      </c>
      <c r="K1257">
        <f>IF(SUM(Tabelle1[[#This Row],[Abr.-Menge 2019]:[Abr.-Menge 2021]])&gt;0,AVERAGEIF(Tabelle1[[#This Row],[Abr.-Menge 2019]:[Abr.-Menge 2021]],"&gt;0"),0)</f>
        <v>28895.666666666668</v>
      </c>
      <c r="L12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8" spans="2:12" x14ac:dyDescent="0.3">
      <c r="B1258" s="9" t="s">
        <v>12</v>
      </c>
      <c r="C1258" s="9" t="s">
        <v>13</v>
      </c>
      <c r="D1258" s="10">
        <v>7882</v>
      </c>
      <c r="E1258" s="9" t="s">
        <v>412</v>
      </c>
      <c r="F1258" s="9" t="s">
        <v>37</v>
      </c>
      <c r="G1258" s="9" t="s">
        <v>403</v>
      </c>
      <c r="H1258" s="13">
        <v>18190</v>
      </c>
      <c r="I1258" s="13">
        <v>15575</v>
      </c>
      <c r="J1258" s="16">
        <v>17270</v>
      </c>
      <c r="K1258">
        <f>IF(SUM(Tabelle1[[#This Row],[Abr.-Menge 2019]:[Abr.-Menge 2021]])&gt;0,AVERAGEIF(Tabelle1[[#This Row],[Abr.-Menge 2019]:[Abr.-Menge 2021]],"&gt;0"),0)</f>
        <v>17011.666666666668</v>
      </c>
      <c r="L12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59" spans="2:12" x14ac:dyDescent="0.3">
      <c r="B1259" s="11" t="s">
        <v>12</v>
      </c>
      <c r="C1259" s="11" t="s">
        <v>13</v>
      </c>
      <c r="D1259" s="12">
        <v>7882</v>
      </c>
      <c r="E1259" s="11" t="s">
        <v>412</v>
      </c>
      <c r="F1259" s="11" t="s">
        <v>104</v>
      </c>
      <c r="G1259" s="11" t="s">
        <v>403</v>
      </c>
      <c r="H1259" s="14">
        <v>7315</v>
      </c>
      <c r="I1259" s="14">
        <v>12732</v>
      </c>
      <c r="J1259" s="17">
        <v>16364</v>
      </c>
      <c r="K1259">
        <f>IF(SUM(Tabelle1[[#This Row],[Abr.-Menge 2019]:[Abr.-Menge 2021]])&gt;0,AVERAGEIF(Tabelle1[[#This Row],[Abr.-Menge 2019]:[Abr.-Menge 2021]],"&gt;0"),0)</f>
        <v>12137</v>
      </c>
      <c r="L12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0" spans="2:12" x14ac:dyDescent="0.3">
      <c r="B1260" s="9" t="s">
        <v>12</v>
      </c>
      <c r="C1260" s="9" t="s">
        <v>13</v>
      </c>
      <c r="D1260" s="10">
        <v>7882</v>
      </c>
      <c r="E1260" s="9" t="s">
        <v>412</v>
      </c>
      <c r="F1260" s="9" t="s">
        <v>64</v>
      </c>
      <c r="G1260" s="9" t="s">
        <v>403</v>
      </c>
      <c r="H1260" s="13">
        <v>28722</v>
      </c>
      <c r="I1260" s="13">
        <v>26483</v>
      </c>
      <c r="J1260" s="16">
        <v>29917</v>
      </c>
      <c r="K1260">
        <f>IF(SUM(Tabelle1[[#This Row],[Abr.-Menge 2019]:[Abr.-Menge 2021]])&gt;0,AVERAGEIF(Tabelle1[[#This Row],[Abr.-Menge 2019]:[Abr.-Menge 2021]],"&gt;0"),0)</f>
        <v>28374</v>
      </c>
      <c r="L12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1" spans="2:12" x14ac:dyDescent="0.3">
      <c r="B1261" s="11" t="s">
        <v>12</v>
      </c>
      <c r="C1261" s="11" t="s">
        <v>13</v>
      </c>
      <c r="D1261" s="12">
        <v>7883</v>
      </c>
      <c r="E1261" s="11" t="s">
        <v>413</v>
      </c>
      <c r="F1261" s="11" t="s">
        <v>16</v>
      </c>
      <c r="G1261" s="11" t="s">
        <v>404</v>
      </c>
      <c r="H1261" s="14">
        <v>51046</v>
      </c>
      <c r="I1261" s="14">
        <v>49106</v>
      </c>
      <c r="J1261" s="17">
        <v>61821</v>
      </c>
      <c r="K1261">
        <f>IF(SUM(Tabelle1[[#This Row],[Abr.-Menge 2019]:[Abr.-Menge 2021]])&gt;0,AVERAGEIF(Tabelle1[[#This Row],[Abr.-Menge 2019]:[Abr.-Menge 2021]],"&gt;0"),0)</f>
        <v>53991</v>
      </c>
      <c r="L12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262" spans="2:12" x14ac:dyDescent="0.3">
      <c r="B1262" s="9" t="s">
        <v>12</v>
      </c>
      <c r="C1262" s="9" t="s">
        <v>13</v>
      </c>
      <c r="D1262" s="10">
        <v>7883</v>
      </c>
      <c r="E1262" s="9" t="s">
        <v>413</v>
      </c>
      <c r="F1262" s="9" t="s">
        <v>22</v>
      </c>
      <c r="G1262" s="9" t="s">
        <v>403</v>
      </c>
      <c r="H1262" s="13">
        <v>8849</v>
      </c>
      <c r="I1262" s="13">
        <v>22022</v>
      </c>
      <c r="J1262" s="16">
        <v>24467</v>
      </c>
      <c r="K1262">
        <f>IF(SUM(Tabelle1[[#This Row],[Abr.-Menge 2019]:[Abr.-Menge 2021]])&gt;0,AVERAGEIF(Tabelle1[[#This Row],[Abr.-Menge 2019]:[Abr.-Menge 2021]],"&gt;0"),0)</f>
        <v>18446</v>
      </c>
      <c r="L12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3" spans="2:12" x14ac:dyDescent="0.3">
      <c r="B1263" s="11" t="s">
        <v>12</v>
      </c>
      <c r="C1263" s="11" t="s">
        <v>13</v>
      </c>
      <c r="D1263" s="12">
        <v>7883</v>
      </c>
      <c r="E1263" s="11" t="s">
        <v>413</v>
      </c>
      <c r="F1263" s="11" t="s">
        <v>17</v>
      </c>
      <c r="G1263" s="11" t="s">
        <v>403</v>
      </c>
      <c r="H1263" s="14">
        <v>23673</v>
      </c>
      <c r="I1263" s="14">
        <v>23009</v>
      </c>
      <c r="J1263" s="17">
        <v>26037</v>
      </c>
      <c r="K1263">
        <f>IF(SUM(Tabelle1[[#This Row],[Abr.-Menge 2019]:[Abr.-Menge 2021]])&gt;0,AVERAGEIF(Tabelle1[[#This Row],[Abr.-Menge 2019]:[Abr.-Menge 2021]],"&gt;0"),0)</f>
        <v>24239.666666666668</v>
      </c>
      <c r="L12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4" spans="2:12" x14ac:dyDescent="0.3">
      <c r="B1264" s="9" t="s">
        <v>12</v>
      </c>
      <c r="C1264" s="9" t="s">
        <v>13</v>
      </c>
      <c r="D1264" s="10">
        <v>7883</v>
      </c>
      <c r="E1264" s="9" t="s">
        <v>413</v>
      </c>
      <c r="F1264" s="9" t="s">
        <v>23</v>
      </c>
      <c r="G1264" s="9" t="s">
        <v>403</v>
      </c>
      <c r="H1264" s="13">
        <v>22908</v>
      </c>
      <c r="I1264" s="13">
        <v>20695</v>
      </c>
      <c r="J1264" s="16">
        <v>20927</v>
      </c>
      <c r="K1264">
        <f>IF(SUM(Tabelle1[[#This Row],[Abr.-Menge 2019]:[Abr.-Menge 2021]])&gt;0,AVERAGEIF(Tabelle1[[#This Row],[Abr.-Menge 2019]:[Abr.-Menge 2021]],"&gt;0"),0)</f>
        <v>21510</v>
      </c>
      <c r="L12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5" spans="2:12" x14ac:dyDescent="0.3">
      <c r="B1265" s="11" t="s">
        <v>12</v>
      </c>
      <c r="C1265" s="11" t="s">
        <v>13</v>
      </c>
      <c r="D1265" s="12">
        <v>7883</v>
      </c>
      <c r="E1265" s="11" t="s">
        <v>413</v>
      </c>
      <c r="F1265" s="11" t="s">
        <v>24</v>
      </c>
      <c r="G1265" s="11" t="s">
        <v>403</v>
      </c>
      <c r="H1265" s="14">
        <v>31210</v>
      </c>
      <c r="I1265" s="14">
        <v>24474</v>
      </c>
      <c r="J1265" s="17">
        <v>26218</v>
      </c>
      <c r="K1265">
        <f>IF(SUM(Tabelle1[[#This Row],[Abr.-Menge 2019]:[Abr.-Menge 2021]])&gt;0,AVERAGEIF(Tabelle1[[#This Row],[Abr.-Menge 2019]:[Abr.-Menge 2021]],"&gt;0"),0)</f>
        <v>27300.666666666668</v>
      </c>
      <c r="L12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6" spans="2:12" x14ac:dyDescent="0.3">
      <c r="B1266" s="9" t="s">
        <v>12</v>
      </c>
      <c r="C1266" s="9" t="s">
        <v>13</v>
      </c>
      <c r="D1266" s="10">
        <v>7883</v>
      </c>
      <c r="E1266" s="9" t="s">
        <v>413</v>
      </c>
      <c r="F1266" s="9" t="s">
        <v>29</v>
      </c>
      <c r="G1266" s="9" t="s">
        <v>403</v>
      </c>
      <c r="H1266" s="13">
        <v>11780</v>
      </c>
      <c r="I1266" s="13">
        <v>10876</v>
      </c>
      <c r="J1266" s="16">
        <v>13674</v>
      </c>
      <c r="K1266">
        <f>IF(SUM(Tabelle1[[#This Row],[Abr.-Menge 2019]:[Abr.-Menge 2021]])&gt;0,AVERAGEIF(Tabelle1[[#This Row],[Abr.-Menge 2019]:[Abr.-Menge 2021]],"&gt;0"),0)</f>
        <v>12110</v>
      </c>
      <c r="L12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7" spans="2:12" x14ac:dyDescent="0.3">
      <c r="B1267" s="11" t="s">
        <v>12</v>
      </c>
      <c r="C1267" s="11" t="s">
        <v>13</v>
      </c>
      <c r="D1267" s="12">
        <v>7883</v>
      </c>
      <c r="E1267" s="11" t="s">
        <v>413</v>
      </c>
      <c r="F1267" s="11" t="s">
        <v>19</v>
      </c>
      <c r="G1267" s="11" t="s">
        <v>403</v>
      </c>
      <c r="H1267" s="14">
        <v>22855</v>
      </c>
      <c r="I1267" s="14">
        <v>22750</v>
      </c>
      <c r="J1267" s="17">
        <v>26592</v>
      </c>
      <c r="K1267">
        <f>IF(SUM(Tabelle1[[#This Row],[Abr.-Menge 2019]:[Abr.-Menge 2021]])&gt;0,AVERAGEIF(Tabelle1[[#This Row],[Abr.-Menge 2019]:[Abr.-Menge 2021]],"&gt;0"),0)</f>
        <v>24065.666666666668</v>
      </c>
      <c r="L12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8" spans="2:12" x14ac:dyDescent="0.3">
      <c r="B1268" s="9" t="s">
        <v>12</v>
      </c>
      <c r="C1268" s="9" t="s">
        <v>13</v>
      </c>
      <c r="D1268" s="10">
        <v>7883</v>
      </c>
      <c r="E1268" s="9" t="s">
        <v>413</v>
      </c>
      <c r="F1268" s="9" t="s">
        <v>20</v>
      </c>
      <c r="G1268" s="9" t="s">
        <v>403</v>
      </c>
      <c r="H1268" s="13">
        <v>25526</v>
      </c>
      <c r="I1268" s="13">
        <v>24647</v>
      </c>
      <c r="J1268" s="16">
        <v>25509</v>
      </c>
      <c r="K1268">
        <f>IF(SUM(Tabelle1[[#This Row],[Abr.-Menge 2019]:[Abr.-Menge 2021]])&gt;0,AVERAGEIF(Tabelle1[[#This Row],[Abr.-Menge 2019]:[Abr.-Menge 2021]],"&gt;0"),0)</f>
        <v>25227.333333333332</v>
      </c>
      <c r="L12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69" spans="2:12" x14ac:dyDescent="0.3">
      <c r="B1269" s="11" t="s">
        <v>12</v>
      </c>
      <c r="C1269" s="11" t="s">
        <v>13</v>
      </c>
      <c r="D1269" s="12">
        <v>7883</v>
      </c>
      <c r="E1269" s="11" t="s">
        <v>413</v>
      </c>
      <c r="F1269" s="11" t="s">
        <v>31</v>
      </c>
      <c r="G1269" s="11" t="s">
        <v>403</v>
      </c>
      <c r="H1269" s="14">
        <v>22042</v>
      </c>
      <c r="I1269" s="14">
        <v>22426</v>
      </c>
      <c r="J1269" s="17">
        <v>27037</v>
      </c>
      <c r="K1269">
        <f>IF(SUM(Tabelle1[[#This Row],[Abr.-Menge 2019]:[Abr.-Menge 2021]])&gt;0,AVERAGEIF(Tabelle1[[#This Row],[Abr.-Menge 2019]:[Abr.-Menge 2021]],"&gt;0"),0)</f>
        <v>23835</v>
      </c>
      <c r="L12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0" spans="2:12" x14ac:dyDescent="0.3">
      <c r="B1270" s="9" t="s">
        <v>12</v>
      </c>
      <c r="C1270" s="9" t="s">
        <v>13</v>
      </c>
      <c r="D1270" s="10">
        <v>7883</v>
      </c>
      <c r="E1270" s="9" t="s">
        <v>413</v>
      </c>
      <c r="F1270" s="9" t="s">
        <v>41</v>
      </c>
      <c r="G1270" s="9" t="s">
        <v>403</v>
      </c>
      <c r="H1270" s="13">
        <v>23910</v>
      </c>
      <c r="I1270" s="13">
        <v>22271</v>
      </c>
      <c r="J1270" s="16">
        <v>24946</v>
      </c>
      <c r="K1270">
        <f>IF(SUM(Tabelle1[[#This Row],[Abr.-Menge 2019]:[Abr.-Menge 2021]])&gt;0,AVERAGEIF(Tabelle1[[#This Row],[Abr.-Menge 2019]:[Abr.-Menge 2021]],"&gt;0"),0)</f>
        <v>23709</v>
      </c>
      <c r="L12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1" spans="2:12" x14ac:dyDescent="0.3">
      <c r="B1271" s="11" t="s">
        <v>12</v>
      </c>
      <c r="C1271" s="11" t="s">
        <v>13</v>
      </c>
      <c r="D1271" s="12">
        <v>7883</v>
      </c>
      <c r="E1271" s="11" t="s">
        <v>413</v>
      </c>
      <c r="F1271" s="11" t="s">
        <v>32</v>
      </c>
      <c r="G1271" s="11" t="s">
        <v>403</v>
      </c>
      <c r="H1271" s="14">
        <v>24499</v>
      </c>
      <c r="I1271" s="14">
        <v>25213</v>
      </c>
      <c r="J1271" s="17">
        <v>28461</v>
      </c>
      <c r="K1271">
        <f>IF(SUM(Tabelle1[[#This Row],[Abr.-Menge 2019]:[Abr.-Menge 2021]])&gt;0,AVERAGEIF(Tabelle1[[#This Row],[Abr.-Menge 2019]:[Abr.-Menge 2021]],"&gt;0"),0)</f>
        <v>26057.666666666668</v>
      </c>
      <c r="L12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2" spans="2:12" x14ac:dyDescent="0.3">
      <c r="B1272" s="9" t="s">
        <v>12</v>
      </c>
      <c r="C1272" s="9" t="s">
        <v>13</v>
      </c>
      <c r="D1272" s="10">
        <v>7883</v>
      </c>
      <c r="E1272" s="9" t="s">
        <v>413</v>
      </c>
      <c r="F1272" s="9" t="s">
        <v>34</v>
      </c>
      <c r="G1272" s="9" t="s">
        <v>403</v>
      </c>
      <c r="H1272" s="13">
        <v>19200</v>
      </c>
      <c r="I1272" s="13">
        <v>18510</v>
      </c>
      <c r="J1272" s="16">
        <v>21963</v>
      </c>
      <c r="K1272">
        <f>IF(SUM(Tabelle1[[#This Row],[Abr.-Menge 2019]:[Abr.-Menge 2021]])&gt;0,AVERAGEIF(Tabelle1[[#This Row],[Abr.-Menge 2019]:[Abr.-Menge 2021]],"&gt;0"),0)</f>
        <v>19891</v>
      </c>
      <c r="L12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3" spans="2:12" x14ac:dyDescent="0.3">
      <c r="B1273" s="11" t="s">
        <v>12</v>
      </c>
      <c r="C1273" s="11" t="s">
        <v>13</v>
      </c>
      <c r="D1273" s="12">
        <v>7883</v>
      </c>
      <c r="E1273" s="11" t="s">
        <v>413</v>
      </c>
      <c r="F1273" s="11" t="s">
        <v>138</v>
      </c>
      <c r="G1273" s="11" t="s">
        <v>403</v>
      </c>
      <c r="H1273" s="14">
        <v>17930</v>
      </c>
      <c r="I1273" s="14">
        <v>17785</v>
      </c>
      <c r="J1273" s="17">
        <v>20417</v>
      </c>
      <c r="K1273">
        <f>IF(SUM(Tabelle1[[#This Row],[Abr.-Menge 2019]:[Abr.-Menge 2021]])&gt;0,AVERAGEIF(Tabelle1[[#This Row],[Abr.-Menge 2019]:[Abr.-Menge 2021]],"&gt;0"),0)</f>
        <v>18710.666666666668</v>
      </c>
      <c r="L12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4" spans="2:12" x14ac:dyDescent="0.3">
      <c r="B1274" s="9" t="s">
        <v>12</v>
      </c>
      <c r="C1274" s="9" t="s">
        <v>13</v>
      </c>
      <c r="D1274" s="10">
        <v>7883</v>
      </c>
      <c r="E1274" s="9" t="s">
        <v>413</v>
      </c>
      <c r="F1274" s="9" t="s">
        <v>148</v>
      </c>
      <c r="G1274" s="9" t="s">
        <v>403</v>
      </c>
      <c r="H1274" s="13">
        <v>14290</v>
      </c>
      <c r="I1274" s="13">
        <v>13017</v>
      </c>
      <c r="J1274" s="16">
        <v>13913</v>
      </c>
      <c r="K1274">
        <f>IF(SUM(Tabelle1[[#This Row],[Abr.-Menge 2019]:[Abr.-Menge 2021]])&gt;0,AVERAGEIF(Tabelle1[[#This Row],[Abr.-Menge 2019]:[Abr.-Menge 2021]],"&gt;0"),0)</f>
        <v>13740</v>
      </c>
      <c r="L12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5" spans="2:12" x14ac:dyDescent="0.3">
      <c r="B1275" s="11" t="s">
        <v>12</v>
      </c>
      <c r="C1275" s="11" t="s">
        <v>13</v>
      </c>
      <c r="D1275" s="12">
        <v>7883</v>
      </c>
      <c r="E1275" s="11" t="s">
        <v>413</v>
      </c>
      <c r="F1275" s="11" t="s">
        <v>45</v>
      </c>
      <c r="G1275" s="11" t="s">
        <v>403</v>
      </c>
      <c r="H1275" s="14">
        <v>9687</v>
      </c>
      <c r="I1275" s="14">
        <v>10571</v>
      </c>
      <c r="J1275" s="17">
        <v>11325</v>
      </c>
      <c r="K1275">
        <f>IF(SUM(Tabelle1[[#This Row],[Abr.-Menge 2019]:[Abr.-Menge 2021]])&gt;0,AVERAGEIF(Tabelle1[[#This Row],[Abr.-Menge 2019]:[Abr.-Menge 2021]],"&gt;0"),0)</f>
        <v>10527.666666666666</v>
      </c>
      <c r="L12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6" spans="2:12" x14ac:dyDescent="0.3">
      <c r="B1276" s="9" t="s">
        <v>12</v>
      </c>
      <c r="C1276" s="9" t="s">
        <v>13</v>
      </c>
      <c r="D1276" s="10">
        <v>7883</v>
      </c>
      <c r="E1276" s="9" t="s">
        <v>413</v>
      </c>
      <c r="F1276" s="9" t="s">
        <v>38</v>
      </c>
      <c r="G1276" s="9" t="s">
        <v>403</v>
      </c>
      <c r="H1276" s="13">
        <v>31284</v>
      </c>
      <c r="I1276" s="13">
        <v>28658</v>
      </c>
      <c r="J1276" s="16">
        <v>31964</v>
      </c>
      <c r="K1276">
        <f>IF(SUM(Tabelle1[[#This Row],[Abr.-Menge 2019]:[Abr.-Menge 2021]])&gt;0,AVERAGEIF(Tabelle1[[#This Row],[Abr.-Menge 2019]:[Abr.-Menge 2021]],"&gt;0"),0)</f>
        <v>30635.333333333332</v>
      </c>
      <c r="L12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7" spans="2:12" x14ac:dyDescent="0.3">
      <c r="B1277" s="11" t="s">
        <v>12</v>
      </c>
      <c r="C1277" s="11" t="s">
        <v>13</v>
      </c>
      <c r="D1277" s="12">
        <v>7883</v>
      </c>
      <c r="E1277" s="11" t="s">
        <v>413</v>
      </c>
      <c r="F1277" s="11" t="s">
        <v>59</v>
      </c>
      <c r="G1277" s="11" t="s">
        <v>403</v>
      </c>
      <c r="H1277" s="14">
        <v>18311</v>
      </c>
      <c r="I1277" s="14">
        <v>15922</v>
      </c>
      <c r="J1277" s="17">
        <v>14631</v>
      </c>
      <c r="K1277">
        <f>IF(SUM(Tabelle1[[#This Row],[Abr.-Menge 2019]:[Abr.-Menge 2021]])&gt;0,AVERAGEIF(Tabelle1[[#This Row],[Abr.-Menge 2019]:[Abr.-Menge 2021]],"&gt;0"),0)</f>
        <v>16288</v>
      </c>
      <c r="L12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8" spans="2:12" x14ac:dyDescent="0.3">
      <c r="B1278" s="9" t="s">
        <v>12</v>
      </c>
      <c r="C1278" s="9" t="s">
        <v>13</v>
      </c>
      <c r="D1278" s="10">
        <v>7883</v>
      </c>
      <c r="E1278" s="9" t="s">
        <v>413</v>
      </c>
      <c r="F1278" s="9" t="s">
        <v>104</v>
      </c>
      <c r="G1278" s="9" t="s">
        <v>403</v>
      </c>
      <c r="H1278" s="13">
        <v>28848</v>
      </c>
      <c r="I1278" s="13">
        <v>28712</v>
      </c>
      <c r="J1278" s="16">
        <v>28625</v>
      </c>
      <c r="K1278">
        <f>IF(SUM(Tabelle1[[#This Row],[Abr.-Menge 2019]:[Abr.-Menge 2021]])&gt;0,AVERAGEIF(Tabelle1[[#This Row],[Abr.-Menge 2019]:[Abr.-Menge 2021]],"&gt;0"),0)</f>
        <v>28728.333333333332</v>
      </c>
      <c r="L12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79" spans="2:12" x14ac:dyDescent="0.3">
      <c r="B1279" s="11" t="s">
        <v>12</v>
      </c>
      <c r="C1279" s="11" t="s">
        <v>13</v>
      </c>
      <c r="D1279" s="12">
        <v>7883</v>
      </c>
      <c r="E1279" s="11" t="s">
        <v>413</v>
      </c>
      <c r="F1279" s="11" t="s">
        <v>64</v>
      </c>
      <c r="G1279" s="11" t="s">
        <v>403</v>
      </c>
      <c r="H1279" s="14">
        <v>17246</v>
      </c>
      <c r="I1279" s="14">
        <v>19071</v>
      </c>
      <c r="J1279" s="17">
        <v>20037</v>
      </c>
      <c r="K1279">
        <f>IF(SUM(Tabelle1[[#This Row],[Abr.-Menge 2019]:[Abr.-Menge 2021]])&gt;0,AVERAGEIF(Tabelle1[[#This Row],[Abr.-Menge 2019]:[Abr.-Menge 2021]],"&gt;0"),0)</f>
        <v>18784.666666666668</v>
      </c>
      <c r="L12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0" spans="2:12" x14ac:dyDescent="0.3">
      <c r="B1280" s="9" t="s">
        <v>12</v>
      </c>
      <c r="C1280" s="9" t="s">
        <v>13</v>
      </c>
      <c r="D1280" s="10">
        <v>7883</v>
      </c>
      <c r="E1280" s="9" t="s">
        <v>413</v>
      </c>
      <c r="F1280" s="9" t="s">
        <v>68</v>
      </c>
      <c r="G1280" s="9" t="s">
        <v>403</v>
      </c>
      <c r="H1280" s="13">
        <v>19774</v>
      </c>
      <c r="I1280" s="13">
        <v>18408</v>
      </c>
      <c r="J1280" s="16">
        <v>20250</v>
      </c>
      <c r="K1280">
        <f>IF(SUM(Tabelle1[[#This Row],[Abr.-Menge 2019]:[Abr.-Menge 2021]])&gt;0,AVERAGEIF(Tabelle1[[#This Row],[Abr.-Menge 2019]:[Abr.-Menge 2021]],"&gt;0"),0)</f>
        <v>19477.333333333332</v>
      </c>
      <c r="L12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1" spans="2:12" x14ac:dyDescent="0.3">
      <c r="B1281" s="11" t="s">
        <v>12</v>
      </c>
      <c r="C1281" s="11" t="s">
        <v>13</v>
      </c>
      <c r="D1281" s="12">
        <v>7883</v>
      </c>
      <c r="E1281" s="11" t="s">
        <v>413</v>
      </c>
      <c r="F1281" s="11" t="s">
        <v>107</v>
      </c>
      <c r="G1281" s="11" t="s">
        <v>403</v>
      </c>
      <c r="H1281" s="14">
        <v>35162</v>
      </c>
      <c r="I1281" s="14">
        <v>33320</v>
      </c>
      <c r="J1281" s="17">
        <v>35337</v>
      </c>
      <c r="K1281">
        <f>IF(SUM(Tabelle1[[#This Row],[Abr.-Menge 2019]:[Abr.-Menge 2021]])&gt;0,AVERAGEIF(Tabelle1[[#This Row],[Abr.-Menge 2019]:[Abr.-Menge 2021]],"&gt;0"),0)</f>
        <v>34606.333333333336</v>
      </c>
      <c r="L12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2" spans="2:12" x14ac:dyDescent="0.3">
      <c r="B1282" s="9" t="s">
        <v>12</v>
      </c>
      <c r="C1282" s="9" t="s">
        <v>13</v>
      </c>
      <c r="D1282" s="10">
        <v>7886</v>
      </c>
      <c r="E1282" s="9" t="s">
        <v>414</v>
      </c>
      <c r="F1282" s="9" t="s">
        <v>22</v>
      </c>
      <c r="G1282" s="9" t="s">
        <v>403</v>
      </c>
      <c r="H1282" s="13">
        <v>25056</v>
      </c>
      <c r="I1282" s="13">
        <v>25263</v>
      </c>
      <c r="J1282" s="16">
        <v>27668</v>
      </c>
      <c r="K1282">
        <f>IF(SUM(Tabelle1[[#This Row],[Abr.-Menge 2019]:[Abr.-Menge 2021]])&gt;0,AVERAGEIF(Tabelle1[[#This Row],[Abr.-Menge 2019]:[Abr.-Menge 2021]],"&gt;0"),0)</f>
        <v>25995.666666666668</v>
      </c>
      <c r="L12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3" spans="2:12" x14ac:dyDescent="0.3">
      <c r="B1283" s="11" t="s">
        <v>12</v>
      </c>
      <c r="C1283" s="11" t="s">
        <v>13</v>
      </c>
      <c r="D1283" s="12">
        <v>7886</v>
      </c>
      <c r="E1283" s="11" t="s">
        <v>414</v>
      </c>
      <c r="F1283" s="11" t="s">
        <v>23</v>
      </c>
      <c r="G1283" s="11" t="s">
        <v>403</v>
      </c>
      <c r="H1283" s="14">
        <v>12924</v>
      </c>
      <c r="I1283" s="14">
        <v>11226</v>
      </c>
      <c r="J1283" s="17">
        <v>14409</v>
      </c>
      <c r="K1283">
        <f>IF(SUM(Tabelle1[[#This Row],[Abr.-Menge 2019]:[Abr.-Menge 2021]])&gt;0,AVERAGEIF(Tabelle1[[#This Row],[Abr.-Menge 2019]:[Abr.-Menge 2021]],"&gt;0"),0)</f>
        <v>12853</v>
      </c>
      <c r="L12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4" spans="2:12" x14ac:dyDescent="0.3">
      <c r="B1284" s="9" t="s">
        <v>12</v>
      </c>
      <c r="C1284" s="9" t="s">
        <v>13</v>
      </c>
      <c r="D1284" s="10">
        <v>7886</v>
      </c>
      <c r="E1284" s="9" t="s">
        <v>414</v>
      </c>
      <c r="F1284" s="9" t="s">
        <v>24</v>
      </c>
      <c r="G1284" s="9" t="s">
        <v>403</v>
      </c>
      <c r="H1284" s="13">
        <v>23412</v>
      </c>
      <c r="I1284" s="13">
        <v>21565</v>
      </c>
      <c r="J1284" s="16">
        <v>24565</v>
      </c>
      <c r="K1284">
        <f>IF(SUM(Tabelle1[[#This Row],[Abr.-Menge 2019]:[Abr.-Menge 2021]])&gt;0,AVERAGEIF(Tabelle1[[#This Row],[Abr.-Menge 2019]:[Abr.-Menge 2021]],"&gt;0"),0)</f>
        <v>23180.666666666668</v>
      </c>
      <c r="L12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5" spans="2:12" x14ac:dyDescent="0.3">
      <c r="B1285" s="11" t="s">
        <v>12</v>
      </c>
      <c r="C1285" s="11" t="s">
        <v>13</v>
      </c>
      <c r="D1285" s="12">
        <v>7886</v>
      </c>
      <c r="E1285" s="11" t="s">
        <v>414</v>
      </c>
      <c r="F1285" s="11" t="s">
        <v>29</v>
      </c>
      <c r="G1285" s="11" t="s">
        <v>403</v>
      </c>
      <c r="H1285" s="14">
        <v>30097</v>
      </c>
      <c r="I1285" s="14">
        <v>28636</v>
      </c>
      <c r="J1285" s="17">
        <v>33102</v>
      </c>
      <c r="K1285">
        <f>IF(SUM(Tabelle1[[#This Row],[Abr.-Menge 2019]:[Abr.-Menge 2021]])&gt;0,AVERAGEIF(Tabelle1[[#This Row],[Abr.-Menge 2019]:[Abr.-Menge 2021]],"&gt;0"),0)</f>
        <v>30611.666666666668</v>
      </c>
      <c r="L12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6" spans="2:12" x14ac:dyDescent="0.3">
      <c r="B1286" s="9" t="s">
        <v>12</v>
      </c>
      <c r="C1286" s="9" t="s">
        <v>13</v>
      </c>
      <c r="D1286" s="10">
        <v>7886</v>
      </c>
      <c r="E1286" s="9" t="s">
        <v>414</v>
      </c>
      <c r="F1286" s="9" t="s">
        <v>19</v>
      </c>
      <c r="G1286" s="9" t="s">
        <v>403</v>
      </c>
      <c r="H1286" s="13">
        <v>22361</v>
      </c>
      <c r="I1286" s="13">
        <v>21041</v>
      </c>
      <c r="J1286" s="16">
        <v>26692</v>
      </c>
      <c r="K1286">
        <f>IF(SUM(Tabelle1[[#This Row],[Abr.-Menge 2019]:[Abr.-Menge 2021]])&gt;0,AVERAGEIF(Tabelle1[[#This Row],[Abr.-Menge 2019]:[Abr.-Menge 2021]],"&gt;0"),0)</f>
        <v>23364.666666666668</v>
      </c>
      <c r="L12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7" spans="2:12" x14ac:dyDescent="0.3">
      <c r="B1287" s="11" t="s">
        <v>12</v>
      </c>
      <c r="C1287" s="11" t="s">
        <v>13</v>
      </c>
      <c r="D1287" s="12">
        <v>7888</v>
      </c>
      <c r="E1287" s="11" t="s">
        <v>415</v>
      </c>
      <c r="F1287" s="11" t="s">
        <v>22</v>
      </c>
      <c r="G1287" s="11" t="s">
        <v>403</v>
      </c>
      <c r="H1287" s="14">
        <v>30869</v>
      </c>
      <c r="I1287" s="14">
        <v>29046</v>
      </c>
      <c r="J1287" s="17">
        <v>36323</v>
      </c>
      <c r="K1287">
        <f>IF(SUM(Tabelle1[[#This Row],[Abr.-Menge 2019]:[Abr.-Menge 2021]])&gt;0,AVERAGEIF(Tabelle1[[#This Row],[Abr.-Menge 2019]:[Abr.-Menge 2021]],"&gt;0"),0)</f>
        <v>32079.333333333332</v>
      </c>
      <c r="L12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8" spans="2:12" x14ac:dyDescent="0.3">
      <c r="B1288" s="9" t="s">
        <v>12</v>
      </c>
      <c r="C1288" s="9" t="s">
        <v>13</v>
      </c>
      <c r="D1288" s="10">
        <v>7888</v>
      </c>
      <c r="E1288" s="9" t="s">
        <v>415</v>
      </c>
      <c r="F1288" s="9" t="s">
        <v>24</v>
      </c>
      <c r="G1288" s="9" t="s">
        <v>403</v>
      </c>
      <c r="H1288" s="13">
        <v>29902</v>
      </c>
      <c r="I1288" s="13">
        <v>26606</v>
      </c>
      <c r="J1288" s="16">
        <v>27308</v>
      </c>
      <c r="K1288">
        <f>IF(SUM(Tabelle1[[#This Row],[Abr.-Menge 2019]:[Abr.-Menge 2021]])&gt;0,AVERAGEIF(Tabelle1[[#This Row],[Abr.-Menge 2019]:[Abr.-Menge 2021]],"&gt;0"),0)</f>
        <v>27938.666666666668</v>
      </c>
      <c r="L12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89" spans="2:12" x14ac:dyDescent="0.3">
      <c r="B1289" s="11" t="s">
        <v>12</v>
      </c>
      <c r="C1289" s="11" t="s">
        <v>13</v>
      </c>
      <c r="D1289" s="12">
        <v>7888</v>
      </c>
      <c r="E1289" s="11" t="s">
        <v>415</v>
      </c>
      <c r="F1289" s="11" t="s">
        <v>29</v>
      </c>
      <c r="G1289" s="11" t="s">
        <v>403</v>
      </c>
      <c r="H1289" s="14">
        <v>36650</v>
      </c>
      <c r="I1289" s="14">
        <v>36810</v>
      </c>
      <c r="J1289" s="17">
        <v>40004</v>
      </c>
      <c r="K1289">
        <f>IF(SUM(Tabelle1[[#This Row],[Abr.-Menge 2019]:[Abr.-Menge 2021]])&gt;0,AVERAGEIF(Tabelle1[[#This Row],[Abr.-Menge 2019]:[Abr.-Menge 2021]],"&gt;0"),0)</f>
        <v>37821.333333333336</v>
      </c>
      <c r="L12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0" spans="2:12" x14ac:dyDescent="0.3">
      <c r="B1290" s="9" t="s">
        <v>12</v>
      </c>
      <c r="C1290" s="9" t="s">
        <v>13</v>
      </c>
      <c r="D1290" s="10">
        <v>7888</v>
      </c>
      <c r="E1290" s="9" t="s">
        <v>415</v>
      </c>
      <c r="F1290" s="9" t="s">
        <v>30</v>
      </c>
      <c r="G1290" s="9" t="s">
        <v>403</v>
      </c>
      <c r="H1290" s="13">
        <v>28879</v>
      </c>
      <c r="I1290" s="13">
        <v>5958</v>
      </c>
      <c r="J1290" s="16">
        <v>42655</v>
      </c>
      <c r="K1290">
        <f>IF(SUM(Tabelle1[[#This Row],[Abr.-Menge 2019]:[Abr.-Menge 2021]])&gt;0,AVERAGEIF(Tabelle1[[#This Row],[Abr.-Menge 2019]:[Abr.-Menge 2021]],"&gt;0"),0)</f>
        <v>25830.666666666668</v>
      </c>
      <c r="L12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1" spans="2:12" x14ac:dyDescent="0.3">
      <c r="B1291" s="11" t="s">
        <v>12</v>
      </c>
      <c r="C1291" s="11" t="s">
        <v>13</v>
      </c>
      <c r="D1291" s="12">
        <v>7892</v>
      </c>
      <c r="E1291" s="11" t="s">
        <v>416</v>
      </c>
      <c r="F1291" s="11" t="s">
        <v>15</v>
      </c>
      <c r="G1291" s="11" t="s">
        <v>404</v>
      </c>
      <c r="H1291" s="14">
        <v>60225</v>
      </c>
      <c r="I1291" s="14">
        <v>100973</v>
      </c>
      <c r="J1291" s="17">
        <v>104056</v>
      </c>
      <c r="K1291">
        <f>IF(SUM(Tabelle1[[#This Row],[Abr.-Menge 2019]:[Abr.-Menge 2021]])&gt;0,AVERAGEIF(Tabelle1[[#This Row],[Abr.-Menge 2019]:[Abr.-Menge 2021]],"&gt;0"),0)</f>
        <v>88418</v>
      </c>
      <c r="L12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292" spans="2:12" x14ac:dyDescent="0.3">
      <c r="B1292" s="9" t="s">
        <v>12</v>
      </c>
      <c r="C1292" s="9" t="s">
        <v>13</v>
      </c>
      <c r="D1292" s="10">
        <v>7892</v>
      </c>
      <c r="E1292" s="9" t="s">
        <v>416</v>
      </c>
      <c r="F1292" s="9" t="s">
        <v>16</v>
      </c>
      <c r="G1292" s="9" t="s">
        <v>403</v>
      </c>
      <c r="H1292" s="13">
        <v>50670</v>
      </c>
      <c r="I1292" s="13">
        <v>47178</v>
      </c>
      <c r="J1292" s="16">
        <v>55052</v>
      </c>
      <c r="K1292">
        <f>IF(SUM(Tabelle1[[#This Row],[Abr.-Menge 2019]:[Abr.-Menge 2021]])&gt;0,AVERAGEIF(Tabelle1[[#This Row],[Abr.-Menge 2019]:[Abr.-Menge 2021]],"&gt;0"),0)</f>
        <v>50966.666666666664</v>
      </c>
      <c r="L12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3" spans="2:12" x14ac:dyDescent="0.3">
      <c r="B1293" s="11" t="s">
        <v>12</v>
      </c>
      <c r="C1293" s="11" t="s">
        <v>13</v>
      </c>
      <c r="D1293" s="12">
        <v>7892</v>
      </c>
      <c r="E1293" s="11" t="s">
        <v>416</v>
      </c>
      <c r="F1293" s="11" t="s">
        <v>24</v>
      </c>
      <c r="G1293" s="11" t="s">
        <v>403</v>
      </c>
      <c r="H1293" s="14">
        <v>15785</v>
      </c>
      <c r="I1293" s="14">
        <v>19512</v>
      </c>
      <c r="J1293" s="17">
        <v>26771</v>
      </c>
      <c r="K1293">
        <f>IF(SUM(Tabelle1[[#This Row],[Abr.-Menge 2019]:[Abr.-Menge 2021]])&gt;0,AVERAGEIF(Tabelle1[[#This Row],[Abr.-Menge 2019]:[Abr.-Menge 2021]],"&gt;0"),0)</f>
        <v>20689.333333333332</v>
      </c>
      <c r="L12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4" spans="2:12" x14ac:dyDescent="0.3">
      <c r="B1294" s="9" t="s">
        <v>12</v>
      </c>
      <c r="C1294" s="9" t="s">
        <v>13</v>
      </c>
      <c r="D1294" s="10">
        <v>7892</v>
      </c>
      <c r="E1294" s="9" t="s">
        <v>416</v>
      </c>
      <c r="F1294" s="9" t="s">
        <v>29</v>
      </c>
      <c r="G1294" s="9" t="s">
        <v>403</v>
      </c>
      <c r="H1294" s="13">
        <v>12210</v>
      </c>
      <c r="I1294" s="13">
        <v>9885</v>
      </c>
      <c r="J1294" s="16">
        <v>16132</v>
      </c>
      <c r="K1294">
        <f>IF(SUM(Tabelle1[[#This Row],[Abr.-Menge 2019]:[Abr.-Menge 2021]])&gt;0,AVERAGEIF(Tabelle1[[#This Row],[Abr.-Menge 2019]:[Abr.-Menge 2021]],"&gt;0"),0)</f>
        <v>12742.333333333334</v>
      </c>
      <c r="L12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5" spans="2:12" x14ac:dyDescent="0.3">
      <c r="B1295" s="11" t="s">
        <v>12</v>
      </c>
      <c r="C1295" s="11" t="s">
        <v>13</v>
      </c>
      <c r="D1295" s="12">
        <v>7892</v>
      </c>
      <c r="E1295" s="11" t="s">
        <v>416</v>
      </c>
      <c r="F1295" s="11" t="s">
        <v>19</v>
      </c>
      <c r="G1295" s="11" t="s">
        <v>403</v>
      </c>
      <c r="H1295" s="14">
        <v>46604</v>
      </c>
      <c r="I1295" s="14">
        <v>44503</v>
      </c>
      <c r="J1295" s="17">
        <v>54235</v>
      </c>
      <c r="K1295">
        <f>IF(SUM(Tabelle1[[#This Row],[Abr.-Menge 2019]:[Abr.-Menge 2021]])&gt;0,AVERAGEIF(Tabelle1[[#This Row],[Abr.-Menge 2019]:[Abr.-Menge 2021]],"&gt;0"),0)</f>
        <v>48447.333333333336</v>
      </c>
      <c r="L12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6" spans="2:12" x14ac:dyDescent="0.3">
      <c r="B1296" s="9" t="s">
        <v>12</v>
      </c>
      <c r="C1296" s="9" t="s">
        <v>13</v>
      </c>
      <c r="D1296" s="10">
        <v>7892</v>
      </c>
      <c r="E1296" s="9" t="s">
        <v>416</v>
      </c>
      <c r="F1296" s="9" t="s">
        <v>20</v>
      </c>
      <c r="G1296" s="9" t="s">
        <v>403</v>
      </c>
      <c r="H1296" s="13">
        <v>37523</v>
      </c>
      <c r="I1296" s="13">
        <v>39983</v>
      </c>
      <c r="J1296" s="16">
        <v>36392</v>
      </c>
      <c r="K1296">
        <f>IF(SUM(Tabelle1[[#This Row],[Abr.-Menge 2019]:[Abr.-Menge 2021]])&gt;0,AVERAGEIF(Tabelle1[[#This Row],[Abr.-Menge 2019]:[Abr.-Menge 2021]],"&gt;0"),0)</f>
        <v>37966</v>
      </c>
      <c r="L12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7" spans="2:12" x14ac:dyDescent="0.3">
      <c r="B1297" s="11" t="s">
        <v>12</v>
      </c>
      <c r="C1297" s="11" t="s">
        <v>13</v>
      </c>
      <c r="D1297" s="12">
        <v>7892</v>
      </c>
      <c r="E1297" s="11" t="s">
        <v>416</v>
      </c>
      <c r="F1297" s="11" t="s">
        <v>34</v>
      </c>
      <c r="G1297" s="11" t="s">
        <v>403</v>
      </c>
      <c r="H1297" s="14">
        <v>25564</v>
      </c>
      <c r="I1297" s="14">
        <v>23829</v>
      </c>
      <c r="J1297" s="17">
        <v>33214</v>
      </c>
      <c r="K1297">
        <f>IF(SUM(Tabelle1[[#This Row],[Abr.-Menge 2019]:[Abr.-Menge 2021]])&gt;0,AVERAGEIF(Tabelle1[[#This Row],[Abr.-Menge 2019]:[Abr.-Menge 2021]],"&gt;0"),0)</f>
        <v>27535.666666666668</v>
      </c>
      <c r="L12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8" spans="2:12" x14ac:dyDescent="0.3">
      <c r="B1298" s="9" t="s">
        <v>12</v>
      </c>
      <c r="C1298" s="9" t="s">
        <v>13</v>
      </c>
      <c r="D1298" s="10">
        <v>7892</v>
      </c>
      <c r="E1298" s="9" t="s">
        <v>416</v>
      </c>
      <c r="F1298" s="9" t="s">
        <v>38</v>
      </c>
      <c r="G1298" s="9" t="s">
        <v>403</v>
      </c>
      <c r="H1298" s="13">
        <v>11637</v>
      </c>
      <c r="I1298" s="13">
        <v>10742</v>
      </c>
      <c r="J1298" s="16">
        <v>13031</v>
      </c>
      <c r="K1298">
        <f>IF(SUM(Tabelle1[[#This Row],[Abr.-Menge 2019]:[Abr.-Menge 2021]])&gt;0,AVERAGEIF(Tabelle1[[#This Row],[Abr.-Menge 2019]:[Abr.-Menge 2021]],"&gt;0"),0)</f>
        <v>11803.333333333334</v>
      </c>
      <c r="L12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299" spans="2:12" x14ac:dyDescent="0.3">
      <c r="B1299" s="11" t="s">
        <v>12</v>
      </c>
      <c r="C1299" s="11" t="s">
        <v>13</v>
      </c>
      <c r="D1299" s="12">
        <v>7892</v>
      </c>
      <c r="E1299" s="11" t="s">
        <v>416</v>
      </c>
      <c r="F1299" s="11" t="s">
        <v>64</v>
      </c>
      <c r="G1299" s="11" t="s">
        <v>403</v>
      </c>
      <c r="H1299" s="14">
        <v>38952</v>
      </c>
      <c r="I1299" s="14">
        <v>38038</v>
      </c>
      <c r="J1299" s="17">
        <v>45773</v>
      </c>
      <c r="K1299">
        <f>IF(SUM(Tabelle1[[#This Row],[Abr.-Menge 2019]:[Abr.-Menge 2021]])&gt;0,AVERAGEIF(Tabelle1[[#This Row],[Abr.-Menge 2019]:[Abr.-Menge 2021]],"&gt;0"),0)</f>
        <v>40921</v>
      </c>
      <c r="L12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0" spans="2:12" x14ac:dyDescent="0.3">
      <c r="B1300" s="9" t="s">
        <v>12</v>
      </c>
      <c r="C1300" s="9" t="s">
        <v>13</v>
      </c>
      <c r="D1300" s="10">
        <v>7892</v>
      </c>
      <c r="E1300" s="9" t="s">
        <v>416</v>
      </c>
      <c r="F1300" s="9" t="s">
        <v>107</v>
      </c>
      <c r="G1300" s="9" t="s">
        <v>403</v>
      </c>
      <c r="H1300" s="13">
        <v>39964</v>
      </c>
      <c r="I1300" s="13">
        <v>38136</v>
      </c>
      <c r="J1300" s="16">
        <v>43269</v>
      </c>
      <c r="K1300">
        <f>IF(SUM(Tabelle1[[#This Row],[Abr.-Menge 2019]:[Abr.-Menge 2021]])&gt;0,AVERAGEIF(Tabelle1[[#This Row],[Abr.-Menge 2019]:[Abr.-Menge 2021]],"&gt;0"),0)</f>
        <v>40456.333333333336</v>
      </c>
      <c r="L13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1" spans="2:12" x14ac:dyDescent="0.3">
      <c r="B1301" s="11" t="s">
        <v>12</v>
      </c>
      <c r="C1301" s="11" t="s">
        <v>13</v>
      </c>
      <c r="D1301" s="12">
        <v>7892</v>
      </c>
      <c r="E1301" s="11" t="s">
        <v>416</v>
      </c>
      <c r="F1301" s="11" t="s">
        <v>71</v>
      </c>
      <c r="G1301" s="11" t="s">
        <v>403</v>
      </c>
      <c r="H1301" s="14">
        <v>17049</v>
      </c>
      <c r="I1301" s="14">
        <v>18056</v>
      </c>
      <c r="J1301" s="17">
        <v>20009</v>
      </c>
      <c r="K1301">
        <f>IF(SUM(Tabelle1[[#This Row],[Abr.-Menge 2019]:[Abr.-Menge 2021]])&gt;0,AVERAGEIF(Tabelle1[[#This Row],[Abr.-Menge 2019]:[Abr.-Menge 2021]],"&gt;0"),0)</f>
        <v>18371.333333333332</v>
      </c>
      <c r="L13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2" spans="2:12" x14ac:dyDescent="0.3">
      <c r="B1302" s="9" t="s">
        <v>12</v>
      </c>
      <c r="C1302" s="9" t="s">
        <v>13</v>
      </c>
      <c r="D1302" s="10">
        <v>7892</v>
      </c>
      <c r="E1302" s="9" t="s">
        <v>416</v>
      </c>
      <c r="F1302" s="9" t="s">
        <v>73</v>
      </c>
      <c r="G1302" s="9" t="s">
        <v>403</v>
      </c>
      <c r="H1302" s="13">
        <v>19144</v>
      </c>
      <c r="I1302" s="13">
        <v>18643</v>
      </c>
      <c r="J1302" s="16">
        <v>21630</v>
      </c>
      <c r="K1302">
        <f>IF(SUM(Tabelle1[[#This Row],[Abr.-Menge 2019]:[Abr.-Menge 2021]])&gt;0,AVERAGEIF(Tabelle1[[#This Row],[Abr.-Menge 2019]:[Abr.-Menge 2021]],"&gt;0"),0)</f>
        <v>19805.666666666668</v>
      </c>
      <c r="L13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3" spans="2:12" x14ac:dyDescent="0.3">
      <c r="B1303" s="11" t="s">
        <v>12</v>
      </c>
      <c r="C1303" s="11" t="s">
        <v>13</v>
      </c>
      <c r="D1303" s="12">
        <v>7892</v>
      </c>
      <c r="E1303" s="11" t="s">
        <v>416</v>
      </c>
      <c r="F1303" s="11" t="s">
        <v>75</v>
      </c>
      <c r="G1303" s="11" t="s">
        <v>403</v>
      </c>
      <c r="H1303" s="14">
        <v>27696</v>
      </c>
      <c r="I1303" s="14">
        <v>26424</v>
      </c>
      <c r="J1303" s="17">
        <v>30319</v>
      </c>
      <c r="K1303">
        <f>IF(SUM(Tabelle1[[#This Row],[Abr.-Menge 2019]:[Abr.-Menge 2021]])&gt;0,AVERAGEIF(Tabelle1[[#This Row],[Abr.-Menge 2019]:[Abr.-Menge 2021]],"&gt;0"),0)</f>
        <v>28146.333333333332</v>
      </c>
      <c r="L13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4" spans="2:12" x14ac:dyDescent="0.3">
      <c r="B1304" s="9" t="s">
        <v>12</v>
      </c>
      <c r="C1304" s="9" t="s">
        <v>13</v>
      </c>
      <c r="D1304" s="10">
        <v>7892</v>
      </c>
      <c r="E1304" s="9" t="s">
        <v>416</v>
      </c>
      <c r="F1304" s="9" t="s">
        <v>111</v>
      </c>
      <c r="G1304" s="9" t="s">
        <v>403</v>
      </c>
      <c r="H1304" s="13">
        <v>28061</v>
      </c>
      <c r="I1304" s="13">
        <v>27544</v>
      </c>
      <c r="J1304" s="16">
        <v>32470</v>
      </c>
      <c r="K1304">
        <f>IF(SUM(Tabelle1[[#This Row],[Abr.-Menge 2019]:[Abr.-Menge 2021]])&gt;0,AVERAGEIF(Tabelle1[[#This Row],[Abr.-Menge 2019]:[Abr.-Menge 2021]],"&gt;0"),0)</f>
        <v>29358.333333333332</v>
      </c>
      <c r="L13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5" spans="2:12" x14ac:dyDescent="0.3">
      <c r="B1305" s="11" t="s">
        <v>12</v>
      </c>
      <c r="C1305" s="11" t="s">
        <v>13</v>
      </c>
      <c r="D1305" s="12">
        <v>7892</v>
      </c>
      <c r="E1305" s="11" t="s">
        <v>416</v>
      </c>
      <c r="F1305" s="11" t="s">
        <v>81</v>
      </c>
      <c r="G1305" s="11" t="s">
        <v>403</v>
      </c>
      <c r="H1305" s="14">
        <v>24058</v>
      </c>
      <c r="I1305" s="14">
        <v>24995</v>
      </c>
      <c r="J1305" s="17">
        <v>23067</v>
      </c>
      <c r="K1305">
        <f>IF(SUM(Tabelle1[[#This Row],[Abr.-Menge 2019]:[Abr.-Menge 2021]])&gt;0,AVERAGEIF(Tabelle1[[#This Row],[Abr.-Menge 2019]:[Abr.-Menge 2021]],"&gt;0"),0)</f>
        <v>24040</v>
      </c>
      <c r="L13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6" spans="2:12" x14ac:dyDescent="0.3">
      <c r="B1306" s="9" t="s">
        <v>12</v>
      </c>
      <c r="C1306" s="9" t="s">
        <v>13</v>
      </c>
      <c r="D1306" s="10">
        <v>7892</v>
      </c>
      <c r="E1306" s="9" t="s">
        <v>416</v>
      </c>
      <c r="F1306" s="9" t="s">
        <v>113</v>
      </c>
      <c r="G1306" s="9" t="s">
        <v>403</v>
      </c>
      <c r="H1306" s="13">
        <v>17276</v>
      </c>
      <c r="I1306" s="13">
        <v>16102</v>
      </c>
      <c r="J1306" s="16">
        <v>25014</v>
      </c>
      <c r="K1306">
        <f>IF(SUM(Tabelle1[[#This Row],[Abr.-Menge 2019]:[Abr.-Menge 2021]])&gt;0,AVERAGEIF(Tabelle1[[#This Row],[Abr.-Menge 2019]:[Abr.-Menge 2021]],"&gt;0"),0)</f>
        <v>19464</v>
      </c>
      <c r="L13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7" spans="2:12" x14ac:dyDescent="0.3">
      <c r="B1307" s="11" t="s">
        <v>12</v>
      </c>
      <c r="C1307" s="11" t="s">
        <v>13</v>
      </c>
      <c r="D1307" s="12">
        <v>7892</v>
      </c>
      <c r="E1307" s="11" t="s">
        <v>416</v>
      </c>
      <c r="F1307" s="11" t="s">
        <v>115</v>
      </c>
      <c r="G1307" s="11" t="s">
        <v>403</v>
      </c>
      <c r="H1307" s="14">
        <v>32511</v>
      </c>
      <c r="I1307" s="14">
        <v>28417</v>
      </c>
      <c r="J1307" s="17">
        <v>38054</v>
      </c>
      <c r="K1307">
        <f>IF(SUM(Tabelle1[[#This Row],[Abr.-Menge 2019]:[Abr.-Menge 2021]])&gt;0,AVERAGEIF(Tabelle1[[#This Row],[Abr.-Menge 2019]:[Abr.-Menge 2021]],"&gt;0"),0)</f>
        <v>32994</v>
      </c>
      <c r="L13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8" spans="2:12" x14ac:dyDescent="0.3">
      <c r="B1308" s="9" t="s">
        <v>12</v>
      </c>
      <c r="C1308" s="9" t="s">
        <v>13</v>
      </c>
      <c r="D1308" s="10">
        <v>7892</v>
      </c>
      <c r="E1308" s="9" t="s">
        <v>416</v>
      </c>
      <c r="F1308" s="9" t="s">
        <v>87</v>
      </c>
      <c r="G1308" s="9" t="s">
        <v>403</v>
      </c>
      <c r="H1308" s="13">
        <v>31059</v>
      </c>
      <c r="I1308" s="13">
        <v>29144</v>
      </c>
      <c r="J1308" s="16">
        <v>35032</v>
      </c>
      <c r="K1308">
        <f>IF(SUM(Tabelle1[[#This Row],[Abr.-Menge 2019]:[Abr.-Menge 2021]])&gt;0,AVERAGEIF(Tabelle1[[#This Row],[Abr.-Menge 2019]:[Abr.-Menge 2021]],"&gt;0"),0)</f>
        <v>31745</v>
      </c>
      <c r="L13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09" spans="2:12" x14ac:dyDescent="0.3">
      <c r="B1309" s="11" t="s">
        <v>12</v>
      </c>
      <c r="C1309" s="11" t="s">
        <v>13</v>
      </c>
      <c r="D1309" s="12">
        <v>7892</v>
      </c>
      <c r="E1309" s="11" t="s">
        <v>416</v>
      </c>
      <c r="F1309" s="11" t="s">
        <v>88</v>
      </c>
      <c r="G1309" s="11" t="s">
        <v>403</v>
      </c>
      <c r="H1309" s="14">
        <v>29304</v>
      </c>
      <c r="I1309" s="14">
        <v>31020</v>
      </c>
      <c r="J1309" s="17">
        <v>31603</v>
      </c>
      <c r="K1309">
        <f>IF(SUM(Tabelle1[[#This Row],[Abr.-Menge 2019]:[Abr.-Menge 2021]])&gt;0,AVERAGEIF(Tabelle1[[#This Row],[Abr.-Menge 2019]:[Abr.-Menge 2021]],"&gt;0"),0)</f>
        <v>30642.333333333332</v>
      </c>
      <c r="L13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0" spans="2:12" x14ac:dyDescent="0.3">
      <c r="B1310" s="9" t="s">
        <v>12</v>
      </c>
      <c r="C1310" s="9" t="s">
        <v>13</v>
      </c>
      <c r="D1310" s="10">
        <v>7892</v>
      </c>
      <c r="E1310" s="9" t="s">
        <v>416</v>
      </c>
      <c r="F1310" s="9" t="s">
        <v>229</v>
      </c>
      <c r="G1310" s="9" t="s">
        <v>403</v>
      </c>
      <c r="H1310" s="13">
        <v>30220</v>
      </c>
      <c r="I1310" s="13">
        <v>28930</v>
      </c>
      <c r="J1310" s="16">
        <v>30622</v>
      </c>
      <c r="K1310">
        <f>IF(SUM(Tabelle1[[#This Row],[Abr.-Menge 2019]:[Abr.-Menge 2021]])&gt;0,AVERAGEIF(Tabelle1[[#This Row],[Abr.-Menge 2019]:[Abr.-Menge 2021]],"&gt;0"),0)</f>
        <v>29924</v>
      </c>
      <c r="L13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1" spans="2:12" x14ac:dyDescent="0.3">
      <c r="B1311" s="11" t="s">
        <v>12</v>
      </c>
      <c r="C1311" s="11" t="s">
        <v>13</v>
      </c>
      <c r="D1311" s="12">
        <v>7892</v>
      </c>
      <c r="E1311" s="11" t="s">
        <v>416</v>
      </c>
      <c r="F1311" s="11" t="s">
        <v>230</v>
      </c>
      <c r="G1311" s="11" t="s">
        <v>403</v>
      </c>
      <c r="H1311" s="14">
        <v>13773</v>
      </c>
      <c r="I1311" s="14">
        <v>14964</v>
      </c>
      <c r="J1311" s="17">
        <v>16520</v>
      </c>
      <c r="K1311">
        <f>IF(SUM(Tabelle1[[#This Row],[Abr.-Menge 2019]:[Abr.-Menge 2021]])&gt;0,AVERAGEIF(Tabelle1[[#This Row],[Abr.-Menge 2019]:[Abr.-Menge 2021]],"&gt;0"),0)</f>
        <v>15085.666666666666</v>
      </c>
      <c r="L13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2" spans="2:12" x14ac:dyDescent="0.3">
      <c r="B1312" s="9" t="s">
        <v>12</v>
      </c>
      <c r="C1312" s="9" t="s">
        <v>13</v>
      </c>
      <c r="D1312" s="10">
        <v>7892</v>
      </c>
      <c r="E1312" s="9" t="s">
        <v>416</v>
      </c>
      <c r="F1312" s="9" t="s">
        <v>231</v>
      </c>
      <c r="G1312" s="9" t="s">
        <v>403</v>
      </c>
      <c r="H1312" s="13">
        <v>24278</v>
      </c>
      <c r="I1312" s="13">
        <v>22817</v>
      </c>
      <c r="J1312" s="16">
        <v>24789</v>
      </c>
      <c r="K1312">
        <f>IF(SUM(Tabelle1[[#This Row],[Abr.-Menge 2019]:[Abr.-Menge 2021]])&gt;0,AVERAGEIF(Tabelle1[[#This Row],[Abr.-Menge 2019]:[Abr.-Menge 2021]],"&gt;0"),0)</f>
        <v>23961.333333333332</v>
      </c>
      <c r="L13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3" spans="2:12" x14ac:dyDescent="0.3">
      <c r="B1313" s="11" t="s">
        <v>12</v>
      </c>
      <c r="C1313" s="11" t="s">
        <v>13</v>
      </c>
      <c r="D1313" s="12">
        <v>7892</v>
      </c>
      <c r="E1313" s="11" t="s">
        <v>416</v>
      </c>
      <c r="F1313" s="11" t="s">
        <v>394</v>
      </c>
      <c r="G1313" s="11" t="s">
        <v>403</v>
      </c>
      <c r="H1313" s="14">
        <v>10052</v>
      </c>
      <c r="I1313" s="14">
        <v>9471</v>
      </c>
      <c r="J1313" s="17">
        <v>12629</v>
      </c>
      <c r="K1313">
        <f>IF(SUM(Tabelle1[[#This Row],[Abr.-Menge 2019]:[Abr.-Menge 2021]])&gt;0,AVERAGEIF(Tabelle1[[#This Row],[Abr.-Menge 2019]:[Abr.-Menge 2021]],"&gt;0"),0)</f>
        <v>10717.333333333334</v>
      </c>
      <c r="L13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4" spans="2:12" x14ac:dyDescent="0.3">
      <c r="B1314" s="9" t="s">
        <v>12</v>
      </c>
      <c r="C1314" s="9" t="s">
        <v>13</v>
      </c>
      <c r="D1314" s="10">
        <v>7892</v>
      </c>
      <c r="E1314" s="9" t="s">
        <v>416</v>
      </c>
      <c r="F1314" s="9" t="s">
        <v>395</v>
      </c>
      <c r="G1314" s="9" t="s">
        <v>403</v>
      </c>
      <c r="H1314" s="13">
        <v>22024</v>
      </c>
      <c r="I1314" s="13">
        <v>21715</v>
      </c>
      <c r="J1314" s="16">
        <v>24296</v>
      </c>
      <c r="K1314">
        <f>IF(SUM(Tabelle1[[#This Row],[Abr.-Menge 2019]:[Abr.-Menge 2021]])&gt;0,AVERAGEIF(Tabelle1[[#This Row],[Abr.-Menge 2019]:[Abr.-Menge 2021]],"&gt;0"),0)</f>
        <v>22678.333333333332</v>
      </c>
      <c r="L13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5" spans="2:12" x14ac:dyDescent="0.3">
      <c r="B1315" s="11" t="s">
        <v>12</v>
      </c>
      <c r="C1315" s="11" t="s">
        <v>13</v>
      </c>
      <c r="D1315" s="12">
        <v>7892</v>
      </c>
      <c r="E1315" s="11" t="s">
        <v>416</v>
      </c>
      <c r="F1315" s="11" t="s">
        <v>232</v>
      </c>
      <c r="G1315" s="11" t="s">
        <v>403</v>
      </c>
      <c r="H1315" s="14">
        <v>21207</v>
      </c>
      <c r="I1315" s="14">
        <v>19741</v>
      </c>
      <c r="J1315" s="17">
        <v>24430</v>
      </c>
      <c r="K1315">
        <f>IF(SUM(Tabelle1[[#This Row],[Abr.-Menge 2019]:[Abr.-Menge 2021]])&gt;0,AVERAGEIF(Tabelle1[[#This Row],[Abr.-Menge 2019]:[Abr.-Menge 2021]],"&gt;0"),0)</f>
        <v>21792.666666666668</v>
      </c>
      <c r="L13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6" spans="2:12" x14ac:dyDescent="0.3">
      <c r="B1316" s="9" t="s">
        <v>12</v>
      </c>
      <c r="C1316" s="9" t="s">
        <v>13</v>
      </c>
      <c r="D1316" s="10">
        <v>7892</v>
      </c>
      <c r="E1316" s="9" t="s">
        <v>416</v>
      </c>
      <c r="F1316" s="9" t="s">
        <v>95</v>
      </c>
      <c r="G1316" s="9" t="s">
        <v>403</v>
      </c>
      <c r="H1316" s="13">
        <v>31182</v>
      </c>
      <c r="I1316" s="13">
        <v>23690</v>
      </c>
      <c r="J1316" s="16">
        <v>15907</v>
      </c>
      <c r="K1316">
        <f>IF(SUM(Tabelle1[[#This Row],[Abr.-Menge 2019]:[Abr.-Menge 2021]])&gt;0,AVERAGEIF(Tabelle1[[#This Row],[Abr.-Menge 2019]:[Abr.-Menge 2021]],"&gt;0"),0)</f>
        <v>23593</v>
      </c>
      <c r="L13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7" spans="2:12" x14ac:dyDescent="0.3">
      <c r="B1317" s="11" t="s">
        <v>12</v>
      </c>
      <c r="C1317" s="11" t="s">
        <v>13</v>
      </c>
      <c r="D1317" s="12">
        <v>7892</v>
      </c>
      <c r="E1317" s="11" t="s">
        <v>416</v>
      </c>
      <c r="F1317" s="11" t="s">
        <v>95</v>
      </c>
      <c r="G1317" s="11" t="s">
        <v>403</v>
      </c>
      <c r="H1317" s="14">
        <v>17402</v>
      </c>
      <c r="I1317" s="14">
        <v>16522</v>
      </c>
      <c r="J1317" s="17">
        <v>17778</v>
      </c>
      <c r="K1317">
        <f>IF(SUM(Tabelle1[[#This Row],[Abr.-Menge 2019]:[Abr.-Menge 2021]])&gt;0,AVERAGEIF(Tabelle1[[#This Row],[Abr.-Menge 2019]:[Abr.-Menge 2021]],"&gt;0"),0)</f>
        <v>17234</v>
      </c>
      <c r="L13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8" spans="2:12" x14ac:dyDescent="0.3">
      <c r="B1318" s="9" t="s">
        <v>12</v>
      </c>
      <c r="C1318" s="9" t="s">
        <v>13</v>
      </c>
      <c r="D1318" s="10">
        <v>7892</v>
      </c>
      <c r="E1318" s="9" t="s">
        <v>416</v>
      </c>
      <c r="F1318" s="9" t="s">
        <v>397</v>
      </c>
      <c r="G1318" s="9" t="s">
        <v>403</v>
      </c>
      <c r="H1318" s="13">
        <v>12245</v>
      </c>
      <c r="I1318" s="13">
        <v>9754</v>
      </c>
      <c r="J1318" s="16">
        <v>10792</v>
      </c>
      <c r="K1318">
        <f>IF(SUM(Tabelle1[[#This Row],[Abr.-Menge 2019]:[Abr.-Menge 2021]])&gt;0,AVERAGEIF(Tabelle1[[#This Row],[Abr.-Menge 2019]:[Abr.-Menge 2021]],"&gt;0"),0)</f>
        <v>10930.333333333334</v>
      </c>
      <c r="L13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19" spans="2:12" x14ac:dyDescent="0.3">
      <c r="B1319" s="11" t="s">
        <v>12</v>
      </c>
      <c r="C1319" s="11" t="s">
        <v>13</v>
      </c>
      <c r="D1319" s="12">
        <v>7892</v>
      </c>
      <c r="E1319" s="11" t="s">
        <v>416</v>
      </c>
      <c r="F1319" s="11" t="s">
        <v>417</v>
      </c>
      <c r="G1319" s="11" t="s">
        <v>403</v>
      </c>
      <c r="H1319" s="14">
        <v>25087</v>
      </c>
      <c r="I1319" s="14">
        <v>24163</v>
      </c>
      <c r="J1319" s="17">
        <v>27189</v>
      </c>
      <c r="K1319">
        <f>IF(SUM(Tabelle1[[#This Row],[Abr.-Menge 2019]:[Abr.-Menge 2021]])&gt;0,AVERAGEIF(Tabelle1[[#This Row],[Abr.-Menge 2019]:[Abr.-Menge 2021]],"&gt;0"),0)</f>
        <v>25479.666666666668</v>
      </c>
      <c r="L13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0" spans="2:12" x14ac:dyDescent="0.3">
      <c r="B1320" s="9" t="s">
        <v>12</v>
      </c>
      <c r="C1320" s="9" t="s">
        <v>13</v>
      </c>
      <c r="D1320" s="10">
        <v>7892</v>
      </c>
      <c r="E1320" s="9" t="s">
        <v>416</v>
      </c>
      <c r="F1320" s="9" t="s">
        <v>378</v>
      </c>
      <c r="G1320" s="9" t="s">
        <v>403</v>
      </c>
      <c r="H1320" s="13">
        <v>26259</v>
      </c>
      <c r="I1320" s="13">
        <v>26746</v>
      </c>
      <c r="J1320" s="16">
        <v>26462</v>
      </c>
      <c r="K1320">
        <f>IF(SUM(Tabelle1[[#This Row],[Abr.-Menge 2019]:[Abr.-Menge 2021]])&gt;0,AVERAGEIF(Tabelle1[[#This Row],[Abr.-Menge 2019]:[Abr.-Menge 2021]],"&gt;0"),0)</f>
        <v>26489</v>
      </c>
      <c r="L13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1" spans="2:12" x14ac:dyDescent="0.3">
      <c r="B1321" s="11" t="s">
        <v>12</v>
      </c>
      <c r="C1321" s="11" t="s">
        <v>13</v>
      </c>
      <c r="D1321" s="12">
        <v>7892</v>
      </c>
      <c r="E1321" s="11" t="s">
        <v>416</v>
      </c>
      <c r="F1321" s="11" t="s">
        <v>418</v>
      </c>
      <c r="G1321" s="11" t="s">
        <v>403</v>
      </c>
      <c r="H1321" s="14">
        <v>10656</v>
      </c>
      <c r="I1321" s="14">
        <v>10704</v>
      </c>
      <c r="J1321" s="17">
        <v>13488</v>
      </c>
      <c r="K1321">
        <f>IF(SUM(Tabelle1[[#This Row],[Abr.-Menge 2019]:[Abr.-Menge 2021]])&gt;0,AVERAGEIF(Tabelle1[[#This Row],[Abr.-Menge 2019]:[Abr.-Menge 2021]],"&gt;0"),0)</f>
        <v>11616</v>
      </c>
      <c r="L13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2" spans="2:12" x14ac:dyDescent="0.3">
      <c r="B1322" s="9" t="s">
        <v>12</v>
      </c>
      <c r="C1322" s="9" t="s">
        <v>13</v>
      </c>
      <c r="D1322" s="10">
        <v>7892</v>
      </c>
      <c r="E1322" s="9" t="s">
        <v>416</v>
      </c>
      <c r="F1322" s="9" t="s">
        <v>98</v>
      </c>
      <c r="G1322" s="9" t="s">
        <v>403</v>
      </c>
      <c r="H1322" s="13">
        <v>18309</v>
      </c>
      <c r="I1322" s="13">
        <v>18864</v>
      </c>
      <c r="J1322" s="16">
        <v>19822</v>
      </c>
      <c r="K1322">
        <f>IF(SUM(Tabelle1[[#This Row],[Abr.-Menge 2019]:[Abr.-Menge 2021]])&gt;0,AVERAGEIF(Tabelle1[[#This Row],[Abr.-Menge 2019]:[Abr.-Menge 2021]],"&gt;0"),0)</f>
        <v>18998.333333333332</v>
      </c>
      <c r="L13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3" spans="2:12" x14ac:dyDescent="0.3">
      <c r="B1323" s="11" t="s">
        <v>12</v>
      </c>
      <c r="C1323" s="11" t="s">
        <v>13</v>
      </c>
      <c r="D1323" s="12">
        <v>7892</v>
      </c>
      <c r="E1323" s="11" t="s">
        <v>416</v>
      </c>
      <c r="F1323" s="11" t="s">
        <v>99</v>
      </c>
      <c r="G1323" s="11" t="s">
        <v>403</v>
      </c>
      <c r="H1323" s="14">
        <v>12462</v>
      </c>
      <c r="I1323" s="14">
        <v>12458</v>
      </c>
      <c r="J1323" s="17">
        <v>12015</v>
      </c>
      <c r="K1323">
        <f>IF(SUM(Tabelle1[[#This Row],[Abr.-Menge 2019]:[Abr.-Menge 2021]])&gt;0,AVERAGEIF(Tabelle1[[#This Row],[Abr.-Menge 2019]:[Abr.-Menge 2021]],"&gt;0"),0)</f>
        <v>12311.666666666666</v>
      </c>
      <c r="L13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4" spans="2:12" x14ac:dyDescent="0.3">
      <c r="B1324" s="9" t="s">
        <v>12</v>
      </c>
      <c r="C1324" s="9" t="s">
        <v>13</v>
      </c>
      <c r="D1324" s="10">
        <v>7892</v>
      </c>
      <c r="E1324" s="9" t="s">
        <v>416</v>
      </c>
      <c r="F1324" s="9" t="s">
        <v>384</v>
      </c>
      <c r="G1324" s="9" t="s">
        <v>403</v>
      </c>
      <c r="H1324" s="13">
        <v>20070</v>
      </c>
      <c r="I1324" s="13">
        <v>19976</v>
      </c>
      <c r="J1324" s="16">
        <v>24117</v>
      </c>
      <c r="K1324">
        <f>IF(SUM(Tabelle1[[#This Row],[Abr.-Menge 2019]:[Abr.-Menge 2021]])&gt;0,AVERAGEIF(Tabelle1[[#This Row],[Abr.-Menge 2019]:[Abr.-Menge 2021]],"&gt;0"),0)</f>
        <v>21387.666666666668</v>
      </c>
      <c r="L13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5" spans="2:12" x14ac:dyDescent="0.3">
      <c r="B1325" s="11" t="s">
        <v>12</v>
      </c>
      <c r="C1325" s="11" t="s">
        <v>13</v>
      </c>
      <c r="D1325" s="12">
        <v>7892</v>
      </c>
      <c r="E1325" s="11" t="s">
        <v>416</v>
      </c>
      <c r="F1325" s="11" t="s">
        <v>419</v>
      </c>
      <c r="G1325" s="11" t="s">
        <v>403</v>
      </c>
      <c r="H1325" s="14">
        <v>10525</v>
      </c>
      <c r="I1325" s="14">
        <v>10773</v>
      </c>
      <c r="J1325" s="17">
        <v>10573</v>
      </c>
      <c r="K1325">
        <f>IF(SUM(Tabelle1[[#This Row],[Abr.-Menge 2019]:[Abr.-Menge 2021]])&gt;0,AVERAGEIF(Tabelle1[[#This Row],[Abr.-Menge 2019]:[Abr.-Menge 2021]],"&gt;0"),0)</f>
        <v>10623.666666666666</v>
      </c>
      <c r="L13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6" spans="2:12" x14ac:dyDescent="0.3">
      <c r="B1326" s="9" t="s">
        <v>12</v>
      </c>
      <c r="C1326" s="9" t="s">
        <v>13</v>
      </c>
      <c r="D1326" s="10">
        <v>7892</v>
      </c>
      <c r="E1326" s="9" t="s">
        <v>416</v>
      </c>
      <c r="F1326" s="9" t="s">
        <v>420</v>
      </c>
      <c r="G1326" s="9" t="s">
        <v>403</v>
      </c>
      <c r="H1326" s="13">
        <v>15854</v>
      </c>
      <c r="I1326" s="13">
        <v>15525</v>
      </c>
      <c r="J1326" s="16">
        <v>18203</v>
      </c>
      <c r="K1326">
        <f>IF(SUM(Tabelle1[[#This Row],[Abr.-Menge 2019]:[Abr.-Menge 2021]])&gt;0,AVERAGEIF(Tabelle1[[#This Row],[Abr.-Menge 2019]:[Abr.-Menge 2021]],"&gt;0"),0)</f>
        <v>16527.333333333332</v>
      </c>
      <c r="L13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7" spans="2:12" x14ac:dyDescent="0.3">
      <c r="B1327" s="11" t="s">
        <v>12</v>
      </c>
      <c r="C1327" s="11" t="s">
        <v>13</v>
      </c>
      <c r="D1327" s="12">
        <v>7892</v>
      </c>
      <c r="E1327" s="11" t="s">
        <v>416</v>
      </c>
      <c r="F1327" s="11" t="s">
        <v>388</v>
      </c>
      <c r="G1327" s="11" t="s">
        <v>403</v>
      </c>
      <c r="H1327" s="14">
        <v>17897</v>
      </c>
      <c r="I1327" s="14">
        <v>18052</v>
      </c>
      <c r="J1327" s="17">
        <v>19280</v>
      </c>
      <c r="K1327">
        <f>IF(SUM(Tabelle1[[#This Row],[Abr.-Menge 2019]:[Abr.-Menge 2021]])&gt;0,AVERAGEIF(Tabelle1[[#This Row],[Abr.-Menge 2019]:[Abr.-Menge 2021]],"&gt;0"),0)</f>
        <v>18409.666666666668</v>
      </c>
      <c r="L13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8" spans="2:12" x14ac:dyDescent="0.3">
      <c r="B1328" s="9" t="s">
        <v>12</v>
      </c>
      <c r="C1328" s="9" t="s">
        <v>13</v>
      </c>
      <c r="D1328" s="10">
        <v>7892</v>
      </c>
      <c r="E1328" s="9" t="s">
        <v>416</v>
      </c>
      <c r="F1328" s="9" t="s">
        <v>241</v>
      </c>
      <c r="G1328" s="9" t="s">
        <v>403</v>
      </c>
      <c r="H1328" s="13">
        <v>15912</v>
      </c>
      <c r="I1328" s="13">
        <v>16355</v>
      </c>
      <c r="J1328" s="16">
        <v>18647</v>
      </c>
      <c r="K1328">
        <f>IF(SUM(Tabelle1[[#This Row],[Abr.-Menge 2019]:[Abr.-Menge 2021]])&gt;0,AVERAGEIF(Tabelle1[[#This Row],[Abr.-Menge 2019]:[Abr.-Menge 2021]],"&gt;0"),0)</f>
        <v>16971.333333333332</v>
      </c>
      <c r="L13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29" spans="2:12" x14ac:dyDescent="0.3">
      <c r="B1329" s="11" t="s">
        <v>12</v>
      </c>
      <c r="C1329" s="11" t="s">
        <v>13</v>
      </c>
      <c r="D1329" s="12">
        <v>7892</v>
      </c>
      <c r="E1329" s="11" t="s">
        <v>416</v>
      </c>
      <c r="F1329" s="11" t="s">
        <v>421</v>
      </c>
      <c r="G1329" s="11" t="s">
        <v>403</v>
      </c>
      <c r="H1329" s="14">
        <v>0</v>
      </c>
      <c r="I1329" s="14">
        <v>0</v>
      </c>
      <c r="J1329" s="17">
        <v>0</v>
      </c>
      <c r="K1329">
        <f>IF(SUM(Tabelle1[[#This Row],[Abr.-Menge 2019]:[Abr.-Menge 2021]])&gt;0,AVERAGEIF(Tabelle1[[#This Row],[Abr.-Menge 2019]:[Abr.-Menge 2021]],"&gt;0"),0)</f>
        <v>0</v>
      </c>
      <c r="L13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0" spans="2:12" x14ac:dyDescent="0.3">
      <c r="B1330" s="9" t="s">
        <v>12</v>
      </c>
      <c r="C1330" s="9" t="s">
        <v>13</v>
      </c>
      <c r="D1330" s="10">
        <v>7892</v>
      </c>
      <c r="E1330" s="9" t="s">
        <v>416</v>
      </c>
      <c r="F1330" s="9" t="s">
        <v>422</v>
      </c>
      <c r="G1330" s="9" t="s">
        <v>403</v>
      </c>
      <c r="H1330" s="13">
        <v>18685</v>
      </c>
      <c r="I1330" s="13">
        <v>18279</v>
      </c>
      <c r="J1330" s="16">
        <v>20674</v>
      </c>
      <c r="K1330">
        <f>IF(SUM(Tabelle1[[#This Row],[Abr.-Menge 2019]:[Abr.-Menge 2021]])&gt;0,AVERAGEIF(Tabelle1[[#This Row],[Abr.-Menge 2019]:[Abr.-Menge 2021]],"&gt;0"),0)</f>
        <v>19212.666666666668</v>
      </c>
      <c r="L13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1" spans="2:12" x14ac:dyDescent="0.3">
      <c r="B1331" s="11" t="s">
        <v>12</v>
      </c>
      <c r="C1331" s="11" t="s">
        <v>13</v>
      </c>
      <c r="D1331" s="12">
        <v>7892</v>
      </c>
      <c r="E1331" s="11" t="s">
        <v>416</v>
      </c>
      <c r="F1331" s="11" t="s">
        <v>423</v>
      </c>
      <c r="G1331" s="11" t="s">
        <v>403</v>
      </c>
      <c r="H1331" s="14">
        <v>6449</v>
      </c>
      <c r="I1331" s="14">
        <v>5126</v>
      </c>
      <c r="J1331" s="17">
        <v>5607</v>
      </c>
      <c r="K1331">
        <f>IF(SUM(Tabelle1[[#This Row],[Abr.-Menge 2019]:[Abr.-Menge 2021]])&gt;0,AVERAGEIF(Tabelle1[[#This Row],[Abr.-Menge 2019]:[Abr.-Menge 2021]],"&gt;0"),0)</f>
        <v>5727.333333333333</v>
      </c>
      <c r="L13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2" spans="2:12" x14ac:dyDescent="0.3">
      <c r="B1332" s="9" t="s">
        <v>12</v>
      </c>
      <c r="C1332" s="9" t="s">
        <v>13</v>
      </c>
      <c r="D1332" s="10">
        <v>7892</v>
      </c>
      <c r="E1332" s="9" t="s">
        <v>416</v>
      </c>
      <c r="F1332" s="9" t="s">
        <v>424</v>
      </c>
      <c r="G1332" s="9" t="s">
        <v>401</v>
      </c>
      <c r="H1332" s="13">
        <v>39469</v>
      </c>
      <c r="I1332" s="13">
        <v>38602</v>
      </c>
      <c r="J1332" s="16">
        <v>35804</v>
      </c>
      <c r="K1332">
        <f>IF(SUM(Tabelle1[[#This Row],[Abr.-Menge 2019]:[Abr.-Menge 2021]])&gt;0,AVERAGEIF(Tabelle1[[#This Row],[Abr.-Menge 2019]:[Abr.-Menge 2021]],"&gt;0"),0)</f>
        <v>37958.333333333336</v>
      </c>
      <c r="L13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333" spans="2:12" x14ac:dyDescent="0.3">
      <c r="B1333" s="11" t="s">
        <v>12</v>
      </c>
      <c r="C1333" s="11" t="s">
        <v>13</v>
      </c>
      <c r="D1333" s="12">
        <v>7892</v>
      </c>
      <c r="E1333" s="11" t="s">
        <v>416</v>
      </c>
      <c r="F1333" s="11" t="s">
        <v>424</v>
      </c>
      <c r="G1333" s="11" t="s">
        <v>403</v>
      </c>
      <c r="H1333" s="14">
        <v>0</v>
      </c>
      <c r="I1333" s="14">
        <v>0</v>
      </c>
      <c r="J1333" s="17">
        <v>0</v>
      </c>
      <c r="K1333">
        <f>IF(SUM(Tabelle1[[#This Row],[Abr.-Menge 2019]:[Abr.-Menge 2021]])&gt;0,AVERAGEIF(Tabelle1[[#This Row],[Abr.-Menge 2019]:[Abr.-Menge 2021]],"&gt;0"),0)</f>
        <v>0</v>
      </c>
      <c r="L13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4" spans="2:12" x14ac:dyDescent="0.3">
      <c r="B1334" s="9" t="s">
        <v>12</v>
      </c>
      <c r="C1334" s="9" t="s">
        <v>13</v>
      </c>
      <c r="D1334" s="10">
        <v>7892</v>
      </c>
      <c r="E1334" s="9" t="s">
        <v>416</v>
      </c>
      <c r="F1334" s="9" t="s">
        <v>274</v>
      </c>
      <c r="G1334" s="9" t="s">
        <v>403</v>
      </c>
      <c r="H1334" s="13">
        <v>14071</v>
      </c>
      <c r="I1334" s="13">
        <v>14015</v>
      </c>
      <c r="J1334" s="16">
        <v>17295</v>
      </c>
      <c r="K1334">
        <f>IF(SUM(Tabelle1[[#This Row],[Abr.-Menge 2019]:[Abr.-Menge 2021]])&gt;0,AVERAGEIF(Tabelle1[[#This Row],[Abr.-Menge 2019]:[Abr.-Menge 2021]],"&gt;0"),0)</f>
        <v>15127</v>
      </c>
      <c r="L13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5" spans="2:12" x14ac:dyDescent="0.3">
      <c r="B1335" s="11" t="s">
        <v>12</v>
      </c>
      <c r="C1335" s="11" t="s">
        <v>13</v>
      </c>
      <c r="D1335" s="12">
        <v>7892</v>
      </c>
      <c r="E1335" s="11" t="s">
        <v>416</v>
      </c>
      <c r="F1335" s="11" t="s">
        <v>425</v>
      </c>
      <c r="G1335" s="11" t="s">
        <v>403</v>
      </c>
      <c r="H1335" s="14">
        <v>17356</v>
      </c>
      <c r="I1335" s="14">
        <v>17227</v>
      </c>
      <c r="J1335" s="17">
        <v>19144</v>
      </c>
      <c r="K1335">
        <f>IF(SUM(Tabelle1[[#This Row],[Abr.-Menge 2019]:[Abr.-Menge 2021]])&gt;0,AVERAGEIF(Tabelle1[[#This Row],[Abr.-Menge 2019]:[Abr.-Menge 2021]],"&gt;0"),0)</f>
        <v>17909</v>
      </c>
      <c r="L13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6" spans="2:12" x14ac:dyDescent="0.3">
      <c r="B1336" s="9" t="s">
        <v>12</v>
      </c>
      <c r="C1336" s="9" t="s">
        <v>13</v>
      </c>
      <c r="D1336" s="10">
        <v>7892</v>
      </c>
      <c r="E1336" s="9" t="s">
        <v>416</v>
      </c>
      <c r="F1336" s="9" t="s">
        <v>426</v>
      </c>
      <c r="G1336" s="9" t="s">
        <v>403</v>
      </c>
      <c r="H1336" s="13">
        <v>13722</v>
      </c>
      <c r="I1336" s="13">
        <v>13836</v>
      </c>
      <c r="J1336" s="16">
        <v>16132</v>
      </c>
      <c r="K1336">
        <f>IF(SUM(Tabelle1[[#This Row],[Abr.-Menge 2019]:[Abr.-Menge 2021]])&gt;0,AVERAGEIF(Tabelle1[[#This Row],[Abr.-Menge 2019]:[Abr.-Menge 2021]],"&gt;0"),0)</f>
        <v>14563.333333333334</v>
      </c>
      <c r="L13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7" spans="2:12" x14ac:dyDescent="0.3">
      <c r="B1337" s="11" t="s">
        <v>12</v>
      </c>
      <c r="C1337" s="11" t="s">
        <v>13</v>
      </c>
      <c r="D1337" s="12">
        <v>7893</v>
      </c>
      <c r="E1337" s="11" t="s">
        <v>427</v>
      </c>
      <c r="F1337" s="11" t="s">
        <v>15</v>
      </c>
      <c r="G1337" s="11" t="s">
        <v>403</v>
      </c>
      <c r="H1337" s="14">
        <v>13275</v>
      </c>
      <c r="I1337" s="14">
        <v>12840</v>
      </c>
      <c r="J1337" s="17">
        <v>15861</v>
      </c>
      <c r="K1337">
        <f>IF(SUM(Tabelle1[[#This Row],[Abr.-Menge 2019]:[Abr.-Menge 2021]])&gt;0,AVERAGEIF(Tabelle1[[#This Row],[Abr.-Menge 2019]:[Abr.-Menge 2021]],"&gt;0"),0)</f>
        <v>13992</v>
      </c>
      <c r="L13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8" spans="2:12" x14ac:dyDescent="0.3">
      <c r="B1338" s="9" t="s">
        <v>12</v>
      </c>
      <c r="C1338" s="9" t="s">
        <v>13</v>
      </c>
      <c r="D1338" s="10">
        <v>7893</v>
      </c>
      <c r="E1338" s="9" t="s">
        <v>427</v>
      </c>
      <c r="F1338" s="9" t="s">
        <v>16</v>
      </c>
      <c r="G1338" s="9" t="s">
        <v>403</v>
      </c>
      <c r="H1338" s="13">
        <v>23723</v>
      </c>
      <c r="I1338" s="13">
        <v>24148</v>
      </c>
      <c r="J1338" s="16">
        <v>22721</v>
      </c>
      <c r="K1338">
        <f>IF(SUM(Tabelle1[[#This Row],[Abr.-Menge 2019]:[Abr.-Menge 2021]])&gt;0,AVERAGEIF(Tabelle1[[#This Row],[Abr.-Menge 2019]:[Abr.-Menge 2021]],"&gt;0"),0)</f>
        <v>23530.666666666668</v>
      </c>
      <c r="L13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39" spans="2:12" x14ac:dyDescent="0.3">
      <c r="B1339" s="11" t="s">
        <v>12</v>
      </c>
      <c r="C1339" s="11" t="s">
        <v>13</v>
      </c>
      <c r="D1339" s="12">
        <v>7893</v>
      </c>
      <c r="E1339" s="11" t="s">
        <v>427</v>
      </c>
      <c r="F1339" s="11" t="s">
        <v>51</v>
      </c>
      <c r="G1339" s="11" t="s">
        <v>403</v>
      </c>
      <c r="H1339" s="14">
        <v>8164</v>
      </c>
      <c r="I1339" s="14">
        <v>7456</v>
      </c>
      <c r="J1339" s="17">
        <v>8095</v>
      </c>
      <c r="K1339">
        <f>IF(SUM(Tabelle1[[#This Row],[Abr.-Menge 2019]:[Abr.-Menge 2021]])&gt;0,AVERAGEIF(Tabelle1[[#This Row],[Abr.-Menge 2019]:[Abr.-Menge 2021]],"&gt;0"),0)</f>
        <v>7905</v>
      </c>
      <c r="L13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0" spans="2:12" x14ac:dyDescent="0.3">
      <c r="B1340" s="9" t="s">
        <v>12</v>
      </c>
      <c r="C1340" s="9" t="s">
        <v>13</v>
      </c>
      <c r="D1340" s="10">
        <v>7893</v>
      </c>
      <c r="E1340" s="9" t="s">
        <v>427</v>
      </c>
      <c r="F1340" s="9" t="s">
        <v>17</v>
      </c>
      <c r="G1340" s="9" t="s">
        <v>403</v>
      </c>
      <c r="H1340" s="13">
        <v>19114</v>
      </c>
      <c r="I1340" s="13">
        <v>18670</v>
      </c>
      <c r="J1340" s="16">
        <v>20991</v>
      </c>
      <c r="K1340">
        <f>IF(SUM(Tabelle1[[#This Row],[Abr.-Menge 2019]:[Abr.-Menge 2021]])&gt;0,AVERAGEIF(Tabelle1[[#This Row],[Abr.-Menge 2019]:[Abr.-Menge 2021]],"&gt;0"),0)</f>
        <v>19591.666666666668</v>
      </c>
      <c r="L13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1" spans="2:12" x14ac:dyDescent="0.3">
      <c r="B1341" s="11" t="s">
        <v>12</v>
      </c>
      <c r="C1341" s="11" t="s">
        <v>13</v>
      </c>
      <c r="D1341" s="12">
        <v>7893</v>
      </c>
      <c r="E1341" s="11" t="s">
        <v>427</v>
      </c>
      <c r="F1341" s="11" t="s">
        <v>23</v>
      </c>
      <c r="G1341" s="11" t="s">
        <v>403</v>
      </c>
      <c r="H1341" s="14">
        <v>30857</v>
      </c>
      <c r="I1341" s="14">
        <v>30267</v>
      </c>
      <c r="J1341" s="17">
        <v>35661</v>
      </c>
      <c r="K1341">
        <f>IF(SUM(Tabelle1[[#This Row],[Abr.-Menge 2019]:[Abr.-Menge 2021]])&gt;0,AVERAGEIF(Tabelle1[[#This Row],[Abr.-Menge 2019]:[Abr.-Menge 2021]],"&gt;0"),0)</f>
        <v>32261.666666666668</v>
      </c>
      <c r="L13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2" spans="2:12" x14ac:dyDescent="0.3">
      <c r="B1342" s="9" t="s">
        <v>12</v>
      </c>
      <c r="C1342" s="9" t="s">
        <v>13</v>
      </c>
      <c r="D1342" s="10">
        <v>7893</v>
      </c>
      <c r="E1342" s="9" t="s">
        <v>427</v>
      </c>
      <c r="F1342" s="9" t="s">
        <v>24</v>
      </c>
      <c r="G1342" s="9" t="s">
        <v>403</v>
      </c>
      <c r="H1342" s="13">
        <v>25503</v>
      </c>
      <c r="I1342" s="13">
        <v>23509</v>
      </c>
      <c r="J1342" s="16">
        <v>29394</v>
      </c>
      <c r="K1342">
        <f>IF(SUM(Tabelle1[[#This Row],[Abr.-Menge 2019]:[Abr.-Menge 2021]])&gt;0,AVERAGEIF(Tabelle1[[#This Row],[Abr.-Menge 2019]:[Abr.-Menge 2021]],"&gt;0"),0)</f>
        <v>26135.333333333332</v>
      </c>
      <c r="L13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3" spans="2:12" x14ac:dyDescent="0.3">
      <c r="B1343" s="11" t="s">
        <v>12</v>
      </c>
      <c r="C1343" s="11" t="s">
        <v>13</v>
      </c>
      <c r="D1343" s="12">
        <v>7893</v>
      </c>
      <c r="E1343" s="11" t="s">
        <v>427</v>
      </c>
      <c r="F1343" s="11" t="s">
        <v>18</v>
      </c>
      <c r="G1343" s="11" t="s">
        <v>403</v>
      </c>
      <c r="H1343" s="14">
        <v>12967</v>
      </c>
      <c r="I1343" s="14">
        <v>13118</v>
      </c>
      <c r="J1343" s="17">
        <v>14395</v>
      </c>
      <c r="K1343">
        <f>IF(SUM(Tabelle1[[#This Row],[Abr.-Menge 2019]:[Abr.-Menge 2021]])&gt;0,AVERAGEIF(Tabelle1[[#This Row],[Abr.-Menge 2019]:[Abr.-Menge 2021]],"&gt;0"),0)</f>
        <v>13493.333333333334</v>
      </c>
      <c r="L13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4" spans="2:12" x14ac:dyDescent="0.3">
      <c r="B1344" s="9" t="s">
        <v>12</v>
      </c>
      <c r="C1344" s="9" t="s">
        <v>13</v>
      </c>
      <c r="D1344" s="10">
        <v>7893</v>
      </c>
      <c r="E1344" s="9" t="s">
        <v>427</v>
      </c>
      <c r="F1344" s="9" t="s">
        <v>29</v>
      </c>
      <c r="G1344" s="9" t="s">
        <v>403</v>
      </c>
      <c r="H1344" s="13">
        <v>23718</v>
      </c>
      <c r="I1344" s="13">
        <v>21768</v>
      </c>
      <c r="J1344" s="16">
        <v>23026</v>
      </c>
      <c r="K1344">
        <f>IF(SUM(Tabelle1[[#This Row],[Abr.-Menge 2019]:[Abr.-Menge 2021]])&gt;0,AVERAGEIF(Tabelle1[[#This Row],[Abr.-Menge 2019]:[Abr.-Menge 2021]],"&gt;0"),0)</f>
        <v>22837.333333333332</v>
      </c>
      <c r="L13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5" spans="2:12" x14ac:dyDescent="0.3">
      <c r="B1345" s="11" t="s">
        <v>12</v>
      </c>
      <c r="C1345" s="11" t="s">
        <v>13</v>
      </c>
      <c r="D1345" s="12">
        <v>7893</v>
      </c>
      <c r="E1345" s="11" t="s">
        <v>427</v>
      </c>
      <c r="F1345" s="11" t="s">
        <v>30</v>
      </c>
      <c r="G1345" s="11" t="s">
        <v>403</v>
      </c>
      <c r="H1345" s="14">
        <v>34427</v>
      </c>
      <c r="I1345" s="14">
        <v>32812</v>
      </c>
      <c r="J1345" s="17">
        <v>42986</v>
      </c>
      <c r="K1345">
        <f>IF(SUM(Tabelle1[[#This Row],[Abr.-Menge 2019]:[Abr.-Menge 2021]])&gt;0,AVERAGEIF(Tabelle1[[#This Row],[Abr.-Menge 2019]:[Abr.-Menge 2021]],"&gt;0"),0)</f>
        <v>36741.666666666664</v>
      </c>
      <c r="L13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6" spans="2:12" x14ac:dyDescent="0.3">
      <c r="B1346" s="9" t="s">
        <v>12</v>
      </c>
      <c r="C1346" s="9" t="s">
        <v>13</v>
      </c>
      <c r="D1346" s="10">
        <v>7893</v>
      </c>
      <c r="E1346" s="9" t="s">
        <v>427</v>
      </c>
      <c r="F1346" s="9" t="s">
        <v>20</v>
      </c>
      <c r="G1346" s="9" t="s">
        <v>403</v>
      </c>
      <c r="H1346" s="13">
        <v>35351</v>
      </c>
      <c r="I1346" s="13">
        <v>33917</v>
      </c>
      <c r="J1346" s="16">
        <v>33160</v>
      </c>
      <c r="K1346">
        <f>IF(SUM(Tabelle1[[#This Row],[Abr.-Menge 2019]:[Abr.-Menge 2021]])&gt;0,AVERAGEIF(Tabelle1[[#This Row],[Abr.-Menge 2019]:[Abr.-Menge 2021]],"&gt;0"),0)</f>
        <v>34142.666666666664</v>
      </c>
      <c r="L13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7" spans="2:12" x14ac:dyDescent="0.3">
      <c r="B1347" s="11" t="s">
        <v>12</v>
      </c>
      <c r="C1347" s="11" t="s">
        <v>13</v>
      </c>
      <c r="D1347" s="12">
        <v>7893</v>
      </c>
      <c r="E1347" s="11" t="s">
        <v>427</v>
      </c>
      <c r="F1347" s="11" t="s">
        <v>31</v>
      </c>
      <c r="G1347" s="11" t="s">
        <v>403</v>
      </c>
      <c r="H1347" s="14">
        <v>15107</v>
      </c>
      <c r="I1347" s="14">
        <v>13483</v>
      </c>
      <c r="J1347" s="17">
        <v>15417</v>
      </c>
      <c r="K1347">
        <f>IF(SUM(Tabelle1[[#This Row],[Abr.-Menge 2019]:[Abr.-Menge 2021]])&gt;0,AVERAGEIF(Tabelle1[[#This Row],[Abr.-Menge 2019]:[Abr.-Menge 2021]],"&gt;0"),0)</f>
        <v>14669</v>
      </c>
      <c r="L13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8" spans="2:12" x14ac:dyDescent="0.3">
      <c r="B1348" s="9" t="s">
        <v>12</v>
      </c>
      <c r="C1348" s="9" t="s">
        <v>13</v>
      </c>
      <c r="D1348" s="10">
        <v>7893</v>
      </c>
      <c r="E1348" s="9" t="s">
        <v>427</v>
      </c>
      <c r="F1348" s="9" t="s">
        <v>41</v>
      </c>
      <c r="G1348" s="9" t="s">
        <v>403</v>
      </c>
      <c r="H1348" s="13">
        <v>26111</v>
      </c>
      <c r="I1348" s="13">
        <v>25779</v>
      </c>
      <c r="J1348" s="16">
        <v>29427</v>
      </c>
      <c r="K1348">
        <f>IF(SUM(Tabelle1[[#This Row],[Abr.-Menge 2019]:[Abr.-Menge 2021]])&gt;0,AVERAGEIF(Tabelle1[[#This Row],[Abr.-Menge 2019]:[Abr.-Menge 2021]],"&gt;0"),0)</f>
        <v>27105.666666666668</v>
      </c>
      <c r="L13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49" spans="2:12" x14ac:dyDescent="0.3">
      <c r="B1349" s="11" t="s">
        <v>12</v>
      </c>
      <c r="C1349" s="11" t="s">
        <v>13</v>
      </c>
      <c r="D1349" s="12">
        <v>7893</v>
      </c>
      <c r="E1349" s="11" t="s">
        <v>427</v>
      </c>
      <c r="F1349" s="11" t="s">
        <v>32</v>
      </c>
      <c r="G1349" s="11" t="s">
        <v>403</v>
      </c>
      <c r="H1349" s="14">
        <v>12788</v>
      </c>
      <c r="I1349" s="14">
        <v>12168</v>
      </c>
      <c r="J1349" s="17">
        <v>13258</v>
      </c>
      <c r="K1349">
        <f>IF(SUM(Tabelle1[[#This Row],[Abr.-Menge 2019]:[Abr.-Menge 2021]])&gt;0,AVERAGEIF(Tabelle1[[#This Row],[Abr.-Menge 2019]:[Abr.-Menge 2021]],"&gt;0"),0)</f>
        <v>12738</v>
      </c>
      <c r="L13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0" spans="2:12" x14ac:dyDescent="0.3">
      <c r="B1350" s="9" t="s">
        <v>12</v>
      </c>
      <c r="C1350" s="9" t="s">
        <v>13</v>
      </c>
      <c r="D1350" s="10">
        <v>7893</v>
      </c>
      <c r="E1350" s="9" t="s">
        <v>427</v>
      </c>
      <c r="F1350" s="9" t="s">
        <v>35</v>
      </c>
      <c r="G1350" s="9" t="s">
        <v>403</v>
      </c>
      <c r="H1350" s="13">
        <v>19673</v>
      </c>
      <c r="I1350" s="13">
        <v>27058</v>
      </c>
      <c r="J1350" s="16">
        <v>34480</v>
      </c>
      <c r="K1350">
        <f>IF(SUM(Tabelle1[[#This Row],[Abr.-Menge 2019]:[Abr.-Menge 2021]])&gt;0,AVERAGEIF(Tabelle1[[#This Row],[Abr.-Menge 2019]:[Abr.-Menge 2021]],"&gt;0"),0)</f>
        <v>27070.333333333332</v>
      </c>
      <c r="L13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1" spans="2:12" x14ac:dyDescent="0.3">
      <c r="B1351" s="11" t="s">
        <v>12</v>
      </c>
      <c r="C1351" s="11" t="s">
        <v>13</v>
      </c>
      <c r="D1351" s="12">
        <v>7894</v>
      </c>
      <c r="E1351" s="11" t="s">
        <v>428</v>
      </c>
      <c r="F1351" s="11" t="s">
        <v>16</v>
      </c>
      <c r="G1351" s="11" t="s">
        <v>403</v>
      </c>
      <c r="H1351" s="14">
        <v>25894</v>
      </c>
      <c r="I1351" s="14">
        <v>26425</v>
      </c>
      <c r="J1351" s="17">
        <v>29204</v>
      </c>
      <c r="K1351">
        <f>IF(SUM(Tabelle1[[#This Row],[Abr.-Menge 2019]:[Abr.-Menge 2021]])&gt;0,AVERAGEIF(Tabelle1[[#This Row],[Abr.-Menge 2019]:[Abr.-Menge 2021]],"&gt;0"),0)</f>
        <v>27174.333333333332</v>
      </c>
      <c r="L13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2" spans="2:12" x14ac:dyDescent="0.3">
      <c r="B1352" s="9" t="s">
        <v>12</v>
      </c>
      <c r="C1352" s="9" t="s">
        <v>13</v>
      </c>
      <c r="D1352" s="10">
        <v>7894</v>
      </c>
      <c r="E1352" s="9" t="s">
        <v>428</v>
      </c>
      <c r="F1352" s="9" t="s">
        <v>22</v>
      </c>
      <c r="G1352" s="9" t="s">
        <v>403</v>
      </c>
      <c r="H1352" s="13">
        <v>17658</v>
      </c>
      <c r="I1352" s="13">
        <v>19012</v>
      </c>
      <c r="J1352" s="16">
        <v>21001</v>
      </c>
      <c r="K1352">
        <f>IF(SUM(Tabelle1[[#This Row],[Abr.-Menge 2019]:[Abr.-Menge 2021]])&gt;0,AVERAGEIF(Tabelle1[[#This Row],[Abr.-Menge 2019]:[Abr.-Menge 2021]],"&gt;0"),0)</f>
        <v>19223.666666666668</v>
      </c>
      <c r="L13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3" spans="2:12" x14ac:dyDescent="0.3">
      <c r="B1353" s="11" t="s">
        <v>12</v>
      </c>
      <c r="C1353" s="11" t="s">
        <v>13</v>
      </c>
      <c r="D1353" s="12">
        <v>7894</v>
      </c>
      <c r="E1353" s="11" t="s">
        <v>428</v>
      </c>
      <c r="F1353" s="11" t="s">
        <v>23</v>
      </c>
      <c r="G1353" s="11" t="s">
        <v>403</v>
      </c>
      <c r="H1353" s="14">
        <v>20906</v>
      </c>
      <c r="I1353" s="14">
        <v>19238</v>
      </c>
      <c r="J1353" s="17">
        <v>20685</v>
      </c>
      <c r="K1353">
        <f>IF(SUM(Tabelle1[[#This Row],[Abr.-Menge 2019]:[Abr.-Menge 2021]])&gt;0,AVERAGEIF(Tabelle1[[#This Row],[Abr.-Menge 2019]:[Abr.-Menge 2021]],"&gt;0"),0)</f>
        <v>20276.333333333332</v>
      </c>
      <c r="L13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4" spans="2:12" x14ac:dyDescent="0.3">
      <c r="B1354" s="9" t="s">
        <v>12</v>
      </c>
      <c r="C1354" s="9" t="s">
        <v>13</v>
      </c>
      <c r="D1354" s="10">
        <v>7894</v>
      </c>
      <c r="E1354" s="9" t="s">
        <v>428</v>
      </c>
      <c r="F1354" s="9" t="s">
        <v>18</v>
      </c>
      <c r="G1354" s="9" t="s">
        <v>403</v>
      </c>
      <c r="H1354" s="13">
        <v>39382</v>
      </c>
      <c r="I1354" s="13">
        <v>37831</v>
      </c>
      <c r="J1354" s="16">
        <v>41579</v>
      </c>
      <c r="K1354">
        <f>IF(SUM(Tabelle1[[#This Row],[Abr.-Menge 2019]:[Abr.-Menge 2021]])&gt;0,AVERAGEIF(Tabelle1[[#This Row],[Abr.-Menge 2019]:[Abr.-Menge 2021]],"&gt;0"),0)</f>
        <v>39597.333333333336</v>
      </c>
      <c r="L13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5" spans="2:12" x14ac:dyDescent="0.3">
      <c r="B1355" s="11" t="s">
        <v>12</v>
      </c>
      <c r="C1355" s="11" t="s">
        <v>13</v>
      </c>
      <c r="D1355" s="12">
        <v>7894</v>
      </c>
      <c r="E1355" s="11" t="s">
        <v>428</v>
      </c>
      <c r="F1355" s="11" t="s">
        <v>48</v>
      </c>
      <c r="G1355" s="11" t="s">
        <v>403</v>
      </c>
      <c r="H1355" s="14">
        <v>15376</v>
      </c>
      <c r="I1355" s="14">
        <v>15829</v>
      </c>
      <c r="J1355" s="17">
        <v>15166</v>
      </c>
      <c r="K1355">
        <f>IF(SUM(Tabelle1[[#This Row],[Abr.-Menge 2019]:[Abr.-Menge 2021]])&gt;0,AVERAGEIF(Tabelle1[[#This Row],[Abr.-Menge 2019]:[Abr.-Menge 2021]],"&gt;0"),0)</f>
        <v>15457</v>
      </c>
      <c r="L13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6" spans="2:12" x14ac:dyDescent="0.3">
      <c r="B1356" s="9" t="s">
        <v>12</v>
      </c>
      <c r="C1356" s="9" t="s">
        <v>13</v>
      </c>
      <c r="D1356" s="10">
        <v>7894</v>
      </c>
      <c r="E1356" s="9" t="s">
        <v>428</v>
      </c>
      <c r="F1356" s="9" t="s">
        <v>19</v>
      </c>
      <c r="G1356" s="9" t="s">
        <v>403</v>
      </c>
      <c r="H1356" s="13">
        <v>20116</v>
      </c>
      <c r="I1356" s="13">
        <v>20702</v>
      </c>
      <c r="J1356" s="16">
        <v>18943</v>
      </c>
      <c r="K1356">
        <f>IF(SUM(Tabelle1[[#This Row],[Abr.-Menge 2019]:[Abr.-Menge 2021]])&gt;0,AVERAGEIF(Tabelle1[[#This Row],[Abr.-Menge 2019]:[Abr.-Menge 2021]],"&gt;0"),0)</f>
        <v>19920.333333333332</v>
      </c>
      <c r="L13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7" spans="2:12" x14ac:dyDescent="0.3">
      <c r="B1357" s="11" t="s">
        <v>12</v>
      </c>
      <c r="C1357" s="11" t="s">
        <v>13</v>
      </c>
      <c r="D1357" s="12">
        <v>7894</v>
      </c>
      <c r="E1357" s="11" t="s">
        <v>428</v>
      </c>
      <c r="F1357" s="11" t="s">
        <v>202</v>
      </c>
      <c r="G1357" s="11" t="s">
        <v>403</v>
      </c>
      <c r="H1357" s="14">
        <v>17754</v>
      </c>
      <c r="I1357" s="14">
        <v>18659</v>
      </c>
      <c r="J1357" s="17">
        <v>24022</v>
      </c>
      <c r="K1357">
        <f>IF(SUM(Tabelle1[[#This Row],[Abr.-Menge 2019]:[Abr.-Menge 2021]])&gt;0,AVERAGEIF(Tabelle1[[#This Row],[Abr.-Menge 2019]:[Abr.-Menge 2021]],"&gt;0"),0)</f>
        <v>20145</v>
      </c>
      <c r="L13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8" spans="2:12" x14ac:dyDescent="0.3">
      <c r="B1358" s="9" t="s">
        <v>12</v>
      </c>
      <c r="C1358" s="9" t="s">
        <v>13</v>
      </c>
      <c r="D1358" s="10">
        <v>7894</v>
      </c>
      <c r="E1358" s="9" t="s">
        <v>428</v>
      </c>
      <c r="F1358" s="9" t="s">
        <v>429</v>
      </c>
      <c r="G1358" s="9" t="s">
        <v>403</v>
      </c>
      <c r="H1358" s="13">
        <v>19712</v>
      </c>
      <c r="I1358" s="13">
        <v>19517</v>
      </c>
      <c r="J1358" s="16">
        <v>22622</v>
      </c>
      <c r="K1358">
        <f>IF(SUM(Tabelle1[[#This Row],[Abr.-Menge 2019]:[Abr.-Menge 2021]])&gt;0,AVERAGEIF(Tabelle1[[#This Row],[Abr.-Menge 2019]:[Abr.-Menge 2021]],"&gt;0"),0)</f>
        <v>20617</v>
      </c>
      <c r="L13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59" spans="2:12" x14ac:dyDescent="0.3">
      <c r="B1359" s="11" t="s">
        <v>12</v>
      </c>
      <c r="C1359" s="11" t="s">
        <v>13</v>
      </c>
      <c r="D1359" s="12">
        <v>7894</v>
      </c>
      <c r="E1359" s="11" t="s">
        <v>428</v>
      </c>
      <c r="F1359" s="11" t="s">
        <v>430</v>
      </c>
      <c r="G1359" s="11" t="s">
        <v>403</v>
      </c>
      <c r="H1359" s="14">
        <v>19126</v>
      </c>
      <c r="I1359" s="14">
        <v>19144</v>
      </c>
      <c r="J1359" s="17">
        <v>21666</v>
      </c>
      <c r="K1359">
        <f>IF(SUM(Tabelle1[[#This Row],[Abr.-Menge 2019]:[Abr.-Menge 2021]])&gt;0,AVERAGEIF(Tabelle1[[#This Row],[Abr.-Menge 2019]:[Abr.-Menge 2021]],"&gt;0"),0)</f>
        <v>19978.666666666668</v>
      </c>
      <c r="L13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0" spans="2:12" x14ac:dyDescent="0.3">
      <c r="B1360" s="9" t="s">
        <v>12</v>
      </c>
      <c r="C1360" s="9" t="s">
        <v>13</v>
      </c>
      <c r="D1360" s="10">
        <v>7894</v>
      </c>
      <c r="E1360" s="9" t="s">
        <v>428</v>
      </c>
      <c r="F1360" s="9" t="s">
        <v>20</v>
      </c>
      <c r="G1360" s="9" t="s">
        <v>403</v>
      </c>
      <c r="H1360" s="13">
        <v>15787</v>
      </c>
      <c r="I1360" s="13">
        <v>15272</v>
      </c>
      <c r="J1360" s="16">
        <v>16296</v>
      </c>
      <c r="K1360">
        <f>IF(SUM(Tabelle1[[#This Row],[Abr.-Menge 2019]:[Abr.-Menge 2021]])&gt;0,AVERAGEIF(Tabelle1[[#This Row],[Abr.-Menge 2019]:[Abr.-Menge 2021]],"&gt;0"),0)</f>
        <v>15785</v>
      </c>
      <c r="L13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1" spans="2:12" x14ac:dyDescent="0.3">
      <c r="B1361" s="11" t="s">
        <v>12</v>
      </c>
      <c r="C1361" s="11" t="s">
        <v>13</v>
      </c>
      <c r="D1361" s="12">
        <v>7894</v>
      </c>
      <c r="E1361" s="11" t="s">
        <v>428</v>
      </c>
      <c r="F1361" s="11" t="s">
        <v>31</v>
      </c>
      <c r="G1361" s="11" t="s">
        <v>403</v>
      </c>
      <c r="H1361" s="14">
        <v>34364</v>
      </c>
      <c r="I1361" s="14">
        <v>47077</v>
      </c>
      <c r="J1361" s="17">
        <v>54875</v>
      </c>
      <c r="K1361">
        <f>IF(SUM(Tabelle1[[#This Row],[Abr.-Menge 2019]:[Abr.-Menge 2021]])&gt;0,AVERAGEIF(Tabelle1[[#This Row],[Abr.-Menge 2019]:[Abr.-Menge 2021]],"&gt;0"),0)</f>
        <v>45438.666666666664</v>
      </c>
      <c r="L13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2" spans="2:12" x14ac:dyDescent="0.3">
      <c r="B1362" s="9" t="s">
        <v>12</v>
      </c>
      <c r="C1362" s="9" t="s">
        <v>13</v>
      </c>
      <c r="D1362" s="10">
        <v>7894</v>
      </c>
      <c r="E1362" s="9" t="s">
        <v>428</v>
      </c>
      <c r="F1362" s="9" t="s">
        <v>32</v>
      </c>
      <c r="G1362" s="9" t="s">
        <v>403</v>
      </c>
      <c r="H1362" s="13">
        <v>9841</v>
      </c>
      <c r="I1362" s="13">
        <v>9735</v>
      </c>
      <c r="J1362" s="16">
        <v>11670</v>
      </c>
      <c r="K1362">
        <f>IF(SUM(Tabelle1[[#This Row],[Abr.-Menge 2019]:[Abr.-Menge 2021]])&gt;0,AVERAGEIF(Tabelle1[[#This Row],[Abr.-Menge 2019]:[Abr.-Menge 2021]],"&gt;0"),0)</f>
        <v>10415.333333333334</v>
      </c>
      <c r="L13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3" spans="2:12" x14ac:dyDescent="0.3">
      <c r="B1363" s="11" t="s">
        <v>12</v>
      </c>
      <c r="C1363" s="11" t="s">
        <v>13</v>
      </c>
      <c r="D1363" s="12">
        <v>7894</v>
      </c>
      <c r="E1363" s="11" t="s">
        <v>428</v>
      </c>
      <c r="F1363" s="11" t="s">
        <v>67</v>
      </c>
      <c r="G1363" s="11" t="s">
        <v>403</v>
      </c>
      <c r="H1363" s="14">
        <v>28578</v>
      </c>
      <c r="I1363" s="14">
        <v>27154</v>
      </c>
      <c r="J1363" s="17">
        <v>35194</v>
      </c>
      <c r="K1363">
        <f>IF(SUM(Tabelle1[[#This Row],[Abr.-Menge 2019]:[Abr.-Menge 2021]])&gt;0,AVERAGEIF(Tabelle1[[#This Row],[Abr.-Menge 2019]:[Abr.-Menge 2021]],"&gt;0"),0)</f>
        <v>30308.666666666668</v>
      </c>
      <c r="L13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4" spans="2:12" x14ac:dyDescent="0.3">
      <c r="B1364" s="9" t="s">
        <v>12</v>
      </c>
      <c r="C1364" s="9" t="s">
        <v>13</v>
      </c>
      <c r="D1364" s="10">
        <v>7894</v>
      </c>
      <c r="E1364" s="9" t="s">
        <v>428</v>
      </c>
      <c r="F1364" s="9" t="s">
        <v>27</v>
      </c>
      <c r="G1364" s="9" t="s">
        <v>403</v>
      </c>
      <c r="H1364" s="13">
        <v>9780</v>
      </c>
      <c r="I1364" s="13">
        <v>9603</v>
      </c>
      <c r="J1364" s="16">
        <v>11779</v>
      </c>
      <c r="K1364">
        <f>IF(SUM(Tabelle1[[#This Row],[Abr.-Menge 2019]:[Abr.-Menge 2021]])&gt;0,AVERAGEIF(Tabelle1[[#This Row],[Abr.-Menge 2019]:[Abr.-Menge 2021]],"&gt;0"),0)</f>
        <v>10387.333333333334</v>
      </c>
      <c r="L13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5" spans="2:12" x14ac:dyDescent="0.3">
      <c r="B1365" s="11" t="s">
        <v>12</v>
      </c>
      <c r="C1365" s="11" t="s">
        <v>13</v>
      </c>
      <c r="D1365" s="12">
        <v>7894</v>
      </c>
      <c r="E1365" s="11" t="s">
        <v>428</v>
      </c>
      <c r="F1365" s="11" t="s">
        <v>69</v>
      </c>
      <c r="G1365" s="11" t="s">
        <v>403</v>
      </c>
      <c r="H1365" s="14">
        <v>8969</v>
      </c>
      <c r="I1365" s="14">
        <v>7918</v>
      </c>
      <c r="J1365" s="17">
        <v>10596</v>
      </c>
      <c r="K1365">
        <f>IF(SUM(Tabelle1[[#This Row],[Abr.-Menge 2019]:[Abr.-Menge 2021]])&gt;0,AVERAGEIF(Tabelle1[[#This Row],[Abr.-Menge 2019]:[Abr.-Menge 2021]],"&gt;0"),0)</f>
        <v>9161</v>
      </c>
      <c r="L13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6" spans="2:12" x14ac:dyDescent="0.3">
      <c r="B1366" s="9" t="s">
        <v>12</v>
      </c>
      <c r="C1366" s="9" t="s">
        <v>13</v>
      </c>
      <c r="D1366" s="10">
        <v>7894</v>
      </c>
      <c r="E1366" s="9" t="s">
        <v>428</v>
      </c>
      <c r="F1366" s="9" t="s">
        <v>108</v>
      </c>
      <c r="G1366" s="9" t="s">
        <v>403</v>
      </c>
      <c r="H1366" s="13">
        <v>15702</v>
      </c>
      <c r="I1366" s="13">
        <v>25309</v>
      </c>
      <c r="J1366" s="16">
        <v>25794</v>
      </c>
      <c r="K1366">
        <f>IF(SUM(Tabelle1[[#This Row],[Abr.-Menge 2019]:[Abr.-Menge 2021]])&gt;0,AVERAGEIF(Tabelle1[[#This Row],[Abr.-Menge 2019]:[Abr.-Menge 2021]],"&gt;0"),0)</f>
        <v>22268.333333333332</v>
      </c>
      <c r="L13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7" spans="2:12" x14ac:dyDescent="0.3">
      <c r="B1367" s="11" t="s">
        <v>12</v>
      </c>
      <c r="C1367" s="11" t="s">
        <v>13</v>
      </c>
      <c r="D1367" s="12">
        <v>7894</v>
      </c>
      <c r="E1367" s="11" t="s">
        <v>428</v>
      </c>
      <c r="F1367" s="11" t="s">
        <v>110</v>
      </c>
      <c r="G1367" s="11" t="s">
        <v>403</v>
      </c>
      <c r="H1367" s="14">
        <v>13174</v>
      </c>
      <c r="I1367" s="14">
        <v>12142</v>
      </c>
      <c r="J1367" s="17">
        <v>14184</v>
      </c>
      <c r="K1367">
        <f>IF(SUM(Tabelle1[[#This Row],[Abr.-Menge 2019]:[Abr.-Menge 2021]])&gt;0,AVERAGEIF(Tabelle1[[#This Row],[Abr.-Menge 2019]:[Abr.-Menge 2021]],"&gt;0"),0)</f>
        <v>13166.666666666666</v>
      </c>
      <c r="L13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8" spans="2:12" x14ac:dyDescent="0.3">
      <c r="B1368" s="9" t="s">
        <v>12</v>
      </c>
      <c r="C1368" s="9" t="s">
        <v>13</v>
      </c>
      <c r="D1368" s="10">
        <v>7894</v>
      </c>
      <c r="E1368" s="9" t="s">
        <v>428</v>
      </c>
      <c r="F1368" s="9" t="s">
        <v>74</v>
      </c>
      <c r="G1368" s="9" t="s">
        <v>403</v>
      </c>
      <c r="H1368" s="13">
        <v>26829</v>
      </c>
      <c r="I1368" s="13">
        <v>25818</v>
      </c>
      <c r="J1368" s="16">
        <v>29279</v>
      </c>
      <c r="K1368">
        <f>IF(SUM(Tabelle1[[#This Row],[Abr.-Menge 2019]:[Abr.-Menge 2021]])&gt;0,AVERAGEIF(Tabelle1[[#This Row],[Abr.-Menge 2019]:[Abr.-Menge 2021]],"&gt;0"),0)</f>
        <v>27308.666666666668</v>
      </c>
      <c r="L13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69" spans="2:12" x14ac:dyDescent="0.3">
      <c r="B1369" s="11" t="s">
        <v>12</v>
      </c>
      <c r="C1369" s="11" t="s">
        <v>13</v>
      </c>
      <c r="D1369" s="12">
        <v>7894</v>
      </c>
      <c r="E1369" s="11" t="s">
        <v>428</v>
      </c>
      <c r="F1369" s="11" t="s">
        <v>76</v>
      </c>
      <c r="G1369" s="11" t="s">
        <v>403</v>
      </c>
      <c r="H1369" s="14">
        <v>13085</v>
      </c>
      <c r="I1369" s="14">
        <v>13243</v>
      </c>
      <c r="J1369" s="17">
        <v>15500</v>
      </c>
      <c r="K1369">
        <f>IF(SUM(Tabelle1[[#This Row],[Abr.-Menge 2019]:[Abr.-Menge 2021]])&gt;0,AVERAGEIF(Tabelle1[[#This Row],[Abr.-Menge 2019]:[Abr.-Menge 2021]],"&gt;0"),0)</f>
        <v>13942.666666666666</v>
      </c>
      <c r="L13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0" spans="2:12" x14ac:dyDescent="0.3">
      <c r="B1370" s="9" t="s">
        <v>12</v>
      </c>
      <c r="C1370" s="9" t="s">
        <v>13</v>
      </c>
      <c r="D1370" s="10">
        <v>7894</v>
      </c>
      <c r="E1370" s="9" t="s">
        <v>428</v>
      </c>
      <c r="F1370" s="9" t="s">
        <v>79</v>
      </c>
      <c r="G1370" s="9" t="s">
        <v>403</v>
      </c>
      <c r="H1370" s="13">
        <v>14290</v>
      </c>
      <c r="I1370" s="13">
        <v>15358</v>
      </c>
      <c r="J1370" s="16">
        <v>16877</v>
      </c>
      <c r="K1370">
        <f>IF(SUM(Tabelle1[[#This Row],[Abr.-Menge 2019]:[Abr.-Menge 2021]])&gt;0,AVERAGEIF(Tabelle1[[#This Row],[Abr.-Menge 2019]:[Abr.-Menge 2021]],"&gt;0"),0)</f>
        <v>15508.333333333334</v>
      </c>
      <c r="L13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1" spans="2:12" x14ac:dyDescent="0.3">
      <c r="B1371" s="11" t="s">
        <v>12</v>
      </c>
      <c r="C1371" s="11" t="s">
        <v>13</v>
      </c>
      <c r="D1371" s="12">
        <v>7894</v>
      </c>
      <c r="E1371" s="11" t="s">
        <v>428</v>
      </c>
      <c r="F1371" s="11" t="s">
        <v>80</v>
      </c>
      <c r="G1371" s="11" t="s">
        <v>403</v>
      </c>
      <c r="H1371" s="14">
        <v>17211</v>
      </c>
      <c r="I1371" s="14">
        <v>16882</v>
      </c>
      <c r="J1371" s="17">
        <v>20398</v>
      </c>
      <c r="K1371">
        <f>IF(SUM(Tabelle1[[#This Row],[Abr.-Menge 2019]:[Abr.-Menge 2021]])&gt;0,AVERAGEIF(Tabelle1[[#This Row],[Abr.-Menge 2019]:[Abr.-Menge 2021]],"&gt;0"),0)</f>
        <v>18163.666666666668</v>
      </c>
      <c r="L13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2" spans="2:12" x14ac:dyDescent="0.3">
      <c r="B1372" s="9" t="s">
        <v>12</v>
      </c>
      <c r="C1372" s="9" t="s">
        <v>13</v>
      </c>
      <c r="D1372" s="10">
        <v>7894</v>
      </c>
      <c r="E1372" s="9" t="s">
        <v>428</v>
      </c>
      <c r="F1372" s="9" t="s">
        <v>83</v>
      </c>
      <c r="G1372" s="9" t="s">
        <v>403</v>
      </c>
      <c r="H1372" s="13">
        <v>16336</v>
      </c>
      <c r="I1372" s="13">
        <v>15649</v>
      </c>
      <c r="J1372" s="16">
        <v>16282</v>
      </c>
      <c r="K1372">
        <f>IF(SUM(Tabelle1[[#This Row],[Abr.-Menge 2019]:[Abr.-Menge 2021]])&gt;0,AVERAGEIF(Tabelle1[[#This Row],[Abr.-Menge 2019]:[Abr.-Menge 2021]],"&gt;0"),0)</f>
        <v>16089</v>
      </c>
      <c r="L13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3" spans="2:12" x14ac:dyDescent="0.3">
      <c r="B1373" s="11" t="s">
        <v>12</v>
      </c>
      <c r="C1373" s="11" t="s">
        <v>13</v>
      </c>
      <c r="D1373" s="12">
        <v>7894</v>
      </c>
      <c r="E1373" s="11" t="s">
        <v>428</v>
      </c>
      <c r="F1373" s="11" t="s">
        <v>431</v>
      </c>
      <c r="G1373" s="11" t="s">
        <v>403</v>
      </c>
      <c r="H1373" s="14">
        <v>16051</v>
      </c>
      <c r="I1373" s="14">
        <v>15496</v>
      </c>
      <c r="J1373" s="17">
        <v>16708</v>
      </c>
      <c r="K1373">
        <f>IF(SUM(Tabelle1[[#This Row],[Abr.-Menge 2019]:[Abr.-Menge 2021]])&gt;0,AVERAGEIF(Tabelle1[[#This Row],[Abr.-Menge 2019]:[Abr.-Menge 2021]],"&gt;0"),0)</f>
        <v>16085</v>
      </c>
      <c r="L13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4" spans="2:12" x14ac:dyDescent="0.3">
      <c r="B1374" s="9" t="s">
        <v>12</v>
      </c>
      <c r="C1374" s="9" t="s">
        <v>13</v>
      </c>
      <c r="D1374" s="10">
        <v>7895</v>
      </c>
      <c r="E1374" s="9" t="s">
        <v>432</v>
      </c>
      <c r="F1374" s="9" t="s">
        <v>15</v>
      </c>
      <c r="G1374" s="9" t="s">
        <v>403</v>
      </c>
      <c r="H1374" s="13">
        <v>35354</v>
      </c>
      <c r="I1374" s="13">
        <v>32583</v>
      </c>
      <c r="J1374" s="16">
        <v>39733</v>
      </c>
      <c r="K1374">
        <f>IF(SUM(Tabelle1[[#This Row],[Abr.-Menge 2019]:[Abr.-Menge 2021]])&gt;0,AVERAGEIF(Tabelle1[[#This Row],[Abr.-Menge 2019]:[Abr.-Menge 2021]],"&gt;0"),0)</f>
        <v>35890</v>
      </c>
      <c r="L13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5" spans="2:12" x14ac:dyDescent="0.3">
      <c r="B1375" s="11" t="s">
        <v>12</v>
      </c>
      <c r="C1375" s="11" t="s">
        <v>13</v>
      </c>
      <c r="D1375" s="12">
        <v>7895</v>
      </c>
      <c r="E1375" s="11" t="s">
        <v>432</v>
      </c>
      <c r="F1375" s="11" t="s">
        <v>22</v>
      </c>
      <c r="G1375" s="11" t="s">
        <v>404</v>
      </c>
      <c r="H1375" s="14">
        <v>57876</v>
      </c>
      <c r="I1375" s="14">
        <v>57286</v>
      </c>
      <c r="J1375" s="17">
        <v>63024</v>
      </c>
      <c r="K1375">
        <f>IF(SUM(Tabelle1[[#This Row],[Abr.-Menge 2019]:[Abr.-Menge 2021]])&gt;0,AVERAGEIF(Tabelle1[[#This Row],[Abr.-Menge 2019]:[Abr.-Menge 2021]],"&gt;0"),0)</f>
        <v>59395.333333333336</v>
      </c>
      <c r="L13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376" spans="2:12" x14ac:dyDescent="0.3">
      <c r="B1376" s="9" t="s">
        <v>12</v>
      </c>
      <c r="C1376" s="9" t="s">
        <v>13</v>
      </c>
      <c r="D1376" s="10">
        <v>7895</v>
      </c>
      <c r="E1376" s="9" t="s">
        <v>432</v>
      </c>
      <c r="F1376" s="9" t="s">
        <v>29</v>
      </c>
      <c r="G1376" s="9" t="s">
        <v>403</v>
      </c>
      <c r="H1376" s="13">
        <v>33259</v>
      </c>
      <c r="I1376" s="13">
        <v>32552</v>
      </c>
      <c r="J1376" s="16">
        <v>33960</v>
      </c>
      <c r="K1376">
        <f>IF(SUM(Tabelle1[[#This Row],[Abr.-Menge 2019]:[Abr.-Menge 2021]])&gt;0,AVERAGEIF(Tabelle1[[#This Row],[Abr.-Menge 2019]:[Abr.-Menge 2021]],"&gt;0"),0)</f>
        <v>33257</v>
      </c>
      <c r="L13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7" spans="2:12" x14ac:dyDescent="0.3">
      <c r="B1377" s="11" t="s">
        <v>12</v>
      </c>
      <c r="C1377" s="11" t="s">
        <v>13</v>
      </c>
      <c r="D1377" s="12">
        <v>7895</v>
      </c>
      <c r="E1377" s="11" t="s">
        <v>432</v>
      </c>
      <c r="F1377" s="11" t="s">
        <v>30</v>
      </c>
      <c r="G1377" s="11" t="s">
        <v>403</v>
      </c>
      <c r="H1377" s="14">
        <v>17643</v>
      </c>
      <c r="I1377" s="14">
        <v>30400</v>
      </c>
      <c r="J1377" s="17">
        <v>33325</v>
      </c>
      <c r="K1377">
        <f>IF(SUM(Tabelle1[[#This Row],[Abr.-Menge 2019]:[Abr.-Menge 2021]])&gt;0,AVERAGEIF(Tabelle1[[#This Row],[Abr.-Menge 2019]:[Abr.-Menge 2021]],"&gt;0"),0)</f>
        <v>27122.666666666668</v>
      </c>
      <c r="L13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8" spans="2:12" x14ac:dyDescent="0.3">
      <c r="B1378" s="9" t="s">
        <v>12</v>
      </c>
      <c r="C1378" s="9" t="s">
        <v>13</v>
      </c>
      <c r="D1378" s="10">
        <v>7895</v>
      </c>
      <c r="E1378" s="9" t="s">
        <v>432</v>
      </c>
      <c r="F1378" s="9" t="s">
        <v>31</v>
      </c>
      <c r="G1378" s="9" t="s">
        <v>403</v>
      </c>
      <c r="H1378" s="13">
        <v>22141</v>
      </c>
      <c r="I1378" s="13">
        <v>19817</v>
      </c>
      <c r="J1378" s="16">
        <v>23218</v>
      </c>
      <c r="K1378">
        <f>IF(SUM(Tabelle1[[#This Row],[Abr.-Menge 2019]:[Abr.-Menge 2021]])&gt;0,AVERAGEIF(Tabelle1[[#This Row],[Abr.-Menge 2019]:[Abr.-Menge 2021]],"&gt;0"),0)</f>
        <v>21725.333333333332</v>
      </c>
      <c r="L13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79" spans="2:12" x14ac:dyDescent="0.3">
      <c r="B1379" s="11" t="s">
        <v>12</v>
      </c>
      <c r="C1379" s="11" t="s">
        <v>13</v>
      </c>
      <c r="D1379" s="12">
        <v>7895</v>
      </c>
      <c r="E1379" s="11" t="s">
        <v>432</v>
      </c>
      <c r="F1379" s="11" t="s">
        <v>34</v>
      </c>
      <c r="G1379" s="11" t="s">
        <v>403</v>
      </c>
      <c r="H1379" s="14">
        <v>15769</v>
      </c>
      <c r="I1379" s="14">
        <v>15012</v>
      </c>
      <c r="J1379" s="17">
        <v>17036</v>
      </c>
      <c r="K1379">
        <f>IF(SUM(Tabelle1[[#This Row],[Abr.-Menge 2019]:[Abr.-Menge 2021]])&gt;0,AVERAGEIF(Tabelle1[[#This Row],[Abr.-Menge 2019]:[Abr.-Menge 2021]],"&gt;0"),0)</f>
        <v>15939</v>
      </c>
      <c r="L13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0" spans="2:12" x14ac:dyDescent="0.3">
      <c r="B1380" s="9" t="s">
        <v>12</v>
      </c>
      <c r="C1380" s="9" t="s">
        <v>13</v>
      </c>
      <c r="D1380" s="10">
        <v>7899</v>
      </c>
      <c r="E1380" s="9" t="s">
        <v>433</v>
      </c>
      <c r="F1380" s="9" t="s">
        <v>329</v>
      </c>
      <c r="G1380" s="9" t="s">
        <v>406</v>
      </c>
      <c r="H1380" s="13">
        <v>209292</v>
      </c>
      <c r="I1380" s="13">
        <v>169391</v>
      </c>
      <c r="J1380" s="16">
        <v>298356</v>
      </c>
      <c r="K1380">
        <f>IF(SUM(Tabelle1[[#This Row],[Abr.-Menge 2019]:[Abr.-Menge 2021]])&gt;0,AVERAGEIF(Tabelle1[[#This Row],[Abr.-Menge 2019]:[Abr.-Menge 2021]],"&gt;0"),0)</f>
        <v>225679.66666666666</v>
      </c>
      <c r="L13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381" spans="2:12" x14ac:dyDescent="0.3">
      <c r="B1381" s="11" t="s">
        <v>12</v>
      </c>
      <c r="C1381" s="11" t="s">
        <v>13</v>
      </c>
      <c r="D1381" s="12">
        <v>7899</v>
      </c>
      <c r="E1381" s="11" t="s">
        <v>433</v>
      </c>
      <c r="F1381" s="11" t="s">
        <v>397</v>
      </c>
      <c r="G1381" s="11" t="s">
        <v>400</v>
      </c>
      <c r="H1381" s="14">
        <v>0</v>
      </c>
      <c r="I1381" s="14">
        <v>0</v>
      </c>
      <c r="J1381" s="17">
        <v>47875</v>
      </c>
      <c r="K1381">
        <f>IF(SUM(Tabelle1[[#This Row],[Abr.-Menge 2019]:[Abr.-Menge 2021]])&gt;0,AVERAGEIF(Tabelle1[[#This Row],[Abr.-Menge 2019]:[Abr.-Menge 2021]],"&gt;0"),0)</f>
        <v>47875</v>
      </c>
      <c r="L13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382" spans="2:12" x14ac:dyDescent="0.3">
      <c r="B1382" s="9" t="s">
        <v>12</v>
      </c>
      <c r="C1382" s="9" t="s">
        <v>13</v>
      </c>
      <c r="D1382" s="10">
        <v>7899</v>
      </c>
      <c r="E1382" s="9" t="s">
        <v>433</v>
      </c>
      <c r="F1382" s="9" t="s">
        <v>397</v>
      </c>
      <c r="G1382" s="9" t="s">
        <v>402</v>
      </c>
      <c r="H1382" s="13">
        <v>51089</v>
      </c>
      <c r="I1382" s="13">
        <v>38189</v>
      </c>
      <c r="J1382" s="16">
        <v>43111</v>
      </c>
      <c r="K1382">
        <f>IF(SUM(Tabelle1[[#This Row],[Abr.-Menge 2019]:[Abr.-Menge 2021]])&gt;0,AVERAGEIF(Tabelle1[[#This Row],[Abr.-Menge 2019]:[Abr.-Menge 2021]],"&gt;0"),0)</f>
        <v>44129.666666666664</v>
      </c>
      <c r="L13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383" spans="2:12" x14ac:dyDescent="0.3">
      <c r="B1383" s="11" t="s">
        <v>12</v>
      </c>
      <c r="C1383" s="11" t="s">
        <v>13</v>
      </c>
      <c r="D1383" s="12">
        <v>7899</v>
      </c>
      <c r="E1383" s="11" t="s">
        <v>433</v>
      </c>
      <c r="F1383" s="11" t="s">
        <v>418</v>
      </c>
      <c r="G1383" s="11" t="s">
        <v>403</v>
      </c>
      <c r="H1383" s="14">
        <v>41635</v>
      </c>
      <c r="I1383" s="14">
        <v>44179</v>
      </c>
      <c r="J1383" s="17">
        <v>51362</v>
      </c>
      <c r="K1383">
        <f>IF(SUM(Tabelle1[[#This Row],[Abr.-Menge 2019]:[Abr.-Menge 2021]])&gt;0,AVERAGEIF(Tabelle1[[#This Row],[Abr.-Menge 2019]:[Abr.-Menge 2021]],"&gt;0"),0)</f>
        <v>45725.333333333336</v>
      </c>
      <c r="L13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4" spans="2:12" x14ac:dyDescent="0.3">
      <c r="B1384" s="9" t="s">
        <v>12</v>
      </c>
      <c r="C1384" s="9" t="s">
        <v>13</v>
      </c>
      <c r="D1384" s="10">
        <v>7899</v>
      </c>
      <c r="E1384" s="9" t="s">
        <v>433</v>
      </c>
      <c r="F1384" s="9" t="s">
        <v>434</v>
      </c>
      <c r="G1384" s="9" t="s">
        <v>403</v>
      </c>
      <c r="H1384" s="13">
        <v>37011</v>
      </c>
      <c r="I1384" s="13">
        <v>38170</v>
      </c>
      <c r="J1384" s="16">
        <v>46167</v>
      </c>
      <c r="K1384">
        <f>IF(SUM(Tabelle1[[#This Row],[Abr.-Menge 2019]:[Abr.-Menge 2021]])&gt;0,AVERAGEIF(Tabelle1[[#This Row],[Abr.-Menge 2019]:[Abr.-Menge 2021]],"&gt;0"),0)</f>
        <v>40449.333333333336</v>
      </c>
      <c r="L13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5" spans="2:12" x14ac:dyDescent="0.3">
      <c r="B1385" s="11" t="s">
        <v>12</v>
      </c>
      <c r="C1385" s="11" t="s">
        <v>13</v>
      </c>
      <c r="D1385" s="12">
        <v>7899</v>
      </c>
      <c r="E1385" s="11" t="s">
        <v>433</v>
      </c>
      <c r="F1385" s="11" t="s">
        <v>435</v>
      </c>
      <c r="G1385" s="11" t="s">
        <v>403</v>
      </c>
      <c r="H1385" s="14">
        <v>33612</v>
      </c>
      <c r="I1385" s="14">
        <v>31364</v>
      </c>
      <c r="J1385" s="17">
        <v>35423</v>
      </c>
      <c r="K1385">
        <f>IF(SUM(Tabelle1[[#This Row],[Abr.-Menge 2019]:[Abr.-Menge 2021]])&gt;0,AVERAGEIF(Tabelle1[[#This Row],[Abr.-Menge 2019]:[Abr.-Menge 2021]],"&gt;0"),0)</f>
        <v>33466.333333333336</v>
      </c>
      <c r="L13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6" spans="2:12" x14ac:dyDescent="0.3">
      <c r="B1386" s="9" t="s">
        <v>12</v>
      </c>
      <c r="C1386" s="9" t="s">
        <v>13</v>
      </c>
      <c r="D1386" s="10">
        <v>7899</v>
      </c>
      <c r="E1386" s="9" t="s">
        <v>433</v>
      </c>
      <c r="F1386" s="9" t="s">
        <v>436</v>
      </c>
      <c r="G1386" s="9" t="s">
        <v>403</v>
      </c>
      <c r="H1386" s="13">
        <v>13361</v>
      </c>
      <c r="I1386" s="13">
        <v>14462</v>
      </c>
      <c r="J1386" s="16">
        <v>15715</v>
      </c>
      <c r="K1386">
        <f>IF(SUM(Tabelle1[[#This Row],[Abr.-Menge 2019]:[Abr.-Menge 2021]])&gt;0,AVERAGEIF(Tabelle1[[#This Row],[Abr.-Menge 2019]:[Abr.-Menge 2021]],"&gt;0"),0)</f>
        <v>14512.666666666666</v>
      </c>
      <c r="L13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7" spans="2:12" x14ac:dyDescent="0.3">
      <c r="B1387" s="11" t="s">
        <v>12</v>
      </c>
      <c r="C1387" s="11" t="s">
        <v>13</v>
      </c>
      <c r="D1387" s="12">
        <v>7899</v>
      </c>
      <c r="E1387" s="11" t="s">
        <v>433</v>
      </c>
      <c r="F1387" s="11" t="s">
        <v>437</v>
      </c>
      <c r="G1387" s="11" t="s">
        <v>403</v>
      </c>
      <c r="H1387" s="14">
        <v>27210</v>
      </c>
      <c r="I1387" s="14">
        <v>29100</v>
      </c>
      <c r="J1387" s="17">
        <v>33323</v>
      </c>
      <c r="K1387">
        <f>IF(SUM(Tabelle1[[#This Row],[Abr.-Menge 2019]:[Abr.-Menge 2021]])&gt;0,AVERAGEIF(Tabelle1[[#This Row],[Abr.-Menge 2019]:[Abr.-Menge 2021]],"&gt;0"),0)</f>
        <v>29877.666666666668</v>
      </c>
      <c r="L13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8" spans="2:12" x14ac:dyDescent="0.3">
      <c r="B1388" s="9" t="s">
        <v>12</v>
      </c>
      <c r="C1388" s="9" t="s">
        <v>13</v>
      </c>
      <c r="D1388" s="10">
        <v>7899</v>
      </c>
      <c r="E1388" s="9" t="s">
        <v>433</v>
      </c>
      <c r="F1388" s="9" t="s">
        <v>438</v>
      </c>
      <c r="G1388" s="9" t="s">
        <v>403</v>
      </c>
      <c r="H1388" s="13">
        <v>38143</v>
      </c>
      <c r="I1388" s="13">
        <v>34862</v>
      </c>
      <c r="J1388" s="16">
        <v>39577</v>
      </c>
      <c r="K1388">
        <f>IF(SUM(Tabelle1[[#This Row],[Abr.-Menge 2019]:[Abr.-Menge 2021]])&gt;0,AVERAGEIF(Tabelle1[[#This Row],[Abr.-Menge 2019]:[Abr.-Menge 2021]],"&gt;0"),0)</f>
        <v>37527.333333333336</v>
      </c>
      <c r="L13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89" spans="2:12" x14ac:dyDescent="0.3">
      <c r="B1389" s="11" t="s">
        <v>12</v>
      </c>
      <c r="C1389" s="11" t="s">
        <v>13</v>
      </c>
      <c r="D1389" s="12">
        <v>7899</v>
      </c>
      <c r="E1389" s="11" t="s">
        <v>433</v>
      </c>
      <c r="F1389" s="11" t="s">
        <v>439</v>
      </c>
      <c r="G1389" s="11" t="s">
        <v>403</v>
      </c>
      <c r="H1389" s="14">
        <v>26733</v>
      </c>
      <c r="I1389" s="14">
        <v>25749</v>
      </c>
      <c r="J1389" s="17">
        <v>23580</v>
      </c>
      <c r="K1389">
        <f>IF(SUM(Tabelle1[[#This Row],[Abr.-Menge 2019]:[Abr.-Menge 2021]])&gt;0,AVERAGEIF(Tabelle1[[#This Row],[Abr.-Menge 2019]:[Abr.-Menge 2021]],"&gt;0"),0)</f>
        <v>25354</v>
      </c>
      <c r="L13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0" spans="2:12" x14ac:dyDescent="0.3">
      <c r="B1390" s="9" t="s">
        <v>12</v>
      </c>
      <c r="C1390" s="9" t="s">
        <v>13</v>
      </c>
      <c r="D1390" s="10">
        <v>7899</v>
      </c>
      <c r="E1390" s="9" t="s">
        <v>433</v>
      </c>
      <c r="F1390" s="9" t="s">
        <v>440</v>
      </c>
      <c r="G1390" s="9" t="s">
        <v>404</v>
      </c>
      <c r="H1390" s="13">
        <v>50840</v>
      </c>
      <c r="I1390" s="13">
        <v>48556</v>
      </c>
      <c r="J1390" s="16">
        <v>56653</v>
      </c>
      <c r="K1390">
        <f>IF(SUM(Tabelle1[[#This Row],[Abr.-Menge 2019]:[Abr.-Menge 2021]])&gt;0,AVERAGEIF(Tabelle1[[#This Row],[Abr.-Menge 2019]:[Abr.-Menge 2021]],"&gt;0"),0)</f>
        <v>52016.333333333336</v>
      </c>
      <c r="L13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391" spans="2:12" x14ac:dyDescent="0.3">
      <c r="B1391" s="11" t="s">
        <v>12</v>
      </c>
      <c r="C1391" s="11" t="s">
        <v>13</v>
      </c>
      <c r="D1391" s="12">
        <v>7899</v>
      </c>
      <c r="E1391" s="11" t="s">
        <v>433</v>
      </c>
      <c r="F1391" s="11" t="s">
        <v>441</v>
      </c>
      <c r="G1391" s="11" t="s">
        <v>403</v>
      </c>
      <c r="H1391" s="14">
        <v>12373</v>
      </c>
      <c r="I1391" s="14">
        <v>13429</v>
      </c>
      <c r="J1391" s="17">
        <v>15563</v>
      </c>
      <c r="K1391">
        <f>IF(SUM(Tabelle1[[#This Row],[Abr.-Menge 2019]:[Abr.-Menge 2021]])&gt;0,AVERAGEIF(Tabelle1[[#This Row],[Abr.-Menge 2019]:[Abr.-Menge 2021]],"&gt;0"),0)</f>
        <v>13788.333333333334</v>
      </c>
      <c r="L13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2" spans="2:12" x14ac:dyDescent="0.3">
      <c r="B1392" s="9" t="s">
        <v>12</v>
      </c>
      <c r="C1392" s="9" t="s">
        <v>13</v>
      </c>
      <c r="D1392" s="10">
        <v>7899</v>
      </c>
      <c r="E1392" s="9" t="s">
        <v>433</v>
      </c>
      <c r="F1392" s="9" t="s">
        <v>442</v>
      </c>
      <c r="G1392" s="9" t="s">
        <v>403</v>
      </c>
      <c r="H1392" s="13">
        <v>14515</v>
      </c>
      <c r="I1392" s="13">
        <v>13071</v>
      </c>
      <c r="J1392" s="16">
        <v>15055</v>
      </c>
      <c r="K1392">
        <f>IF(SUM(Tabelle1[[#This Row],[Abr.-Menge 2019]:[Abr.-Menge 2021]])&gt;0,AVERAGEIF(Tabelle1[[#This Row],[Abr.-Menge 2019]:[Abr.-Menge 2021]],"&gt;0"),0)</f>
        <v>14213.666666666666</v>
      </c>
      <c r="L13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3" spans="2:12" x14ac:dyDescent="0.3">
      <c r="B1393" s="11" t="s">
        <v>12</v>
      </c>
      <c r="C1393" s="11" t="s">
        <v>13</v>
      </c>
      <c r="D1393" s="12">
        <v>7899</v>
      </c>
      <c r="E1393" s="11" t="s">
        <v>433</v>
      </c>
      <c r="F1393" s="11" t="s">
        <v>443</v>
      </c>
      <c r="G1393" s="11" t="s">
        <v>403</v>
      </c>
      <c r="H1393" s="14">
        <v>29090</v>
      </c>
      <c r="I1393" s="14">
        <v>26936</v>
      </c>
      <c r="J1393" s="17">
        <v>30126</v>
      </c>
      <c r="K1393">
        <f>IF(SUM(Tabelle1[[#This Row],[Abr.-Menge 2019]:[Abr.-Menge 2021]])&gt;0,AVERAGEIF(Tabelle1[[#This Row],[Abr.-Menge 2019]:[Abr.-Menge 2021]],"&gt;0"),0)</f>
        <v>28717.333333333332</v>
      </c>
      <c r="L13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4" spans="2:12" x14ac:dyDescent="0.3">
      <c r="B1394" s="9" t="s">
        <v>12</v>
      </c>
      <c r="C1394" s="9" t="s">
        <v>13</v>
      </c>
      <c r="D1394" s="10">
        <v>7899</v>
      </c>
      <c r="E1394" s="9" t="s">
        <v>433</v>
      </c>
      <c r="F1394" s="9" t="s">
        <v>444</v>
      </c>
      <c r="G1394" s="9" t="s">
        <v>403</v>
      </c>
      <c r="H1394" s="13">
        <v>17991</v>
      </c>
      <c r="I1394" s="13">
        <v>16744</v>
      </c>
      <c r="J1394" s="16">
        <v>20670</v>
      </c>
      <c r="K1394">
        <f>IF(SUM(Tabelle1[[#This Row],[Abr.-Menge 2019]:[Abr.-Menge 2021]])&gt;0,AVERAGEIF(Tabelle1[[#This Row],[Abr.-Menge 2019]:[Abr.-Menge 2021]],"&gt;0"),0)</f>
        <v>18468.333333333332</v>
      </c>
      <c r="L13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5" spans="2:12" x14ac:dyDescent="0.3">
      <c r="B1395" s="11" t="s">
        <v>12</v>
      </c>
      <c r="C1395" s="11" t="s">
        <v>13</v>
      </c>
      <c r="D1395" s="12">
        <v>7899</v>
      </c>
      <c r="E1395" s="11" t="s">
        <v>433</v>
      </c>
      <c r="F1395" s="11" t="s">
        <v>445</v>
      </c>
      <c r="G1395" s="11" t="s">
        <v>403</v>
      </c>
      <c r="H1395" s="14">
        <v>14278</v>
      </c>
      <c r="I1395" s="14">
        <v>10629</v>
      </c>
      <c r="J1395" s="17">
        <v>12188</v>
      </c>
      <c r="K1395">
        <f>IF(SUM(Tabelle1[[#This Row],[Abr.-Menge 2019]:[Abr.-Menge 2021]])&gt;0,AVERAGEIF(Tabelle1[[#This Row],[Abr.-Menge 2019]:[Abr.-Menge 2021]],"&gt;0"),0)</f>
        <v>12365</v>
      </c>
      <c r="L13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6" spans="2:12" x14ac:dyDescent="0.3">
      <c r="B1396" s="9" t="s">
        <v>12</v>
      </c>
      <c r="C1396" s="9" t="s">
        <v>13</v>
      </c>
      <c r="D1396" s="10">
        <v>7899</v>
      </c>
      <c r="E1396" s="9" t="s">
        <v>433</v>
      </c>
      <c r="F1396" s="9" t="s">
        <v>446</v>
      </c>
      <c r="G1396" s="9" t="s">
        <v>403</v>
      </c>
      <c r="H1396" s="13">
        <v>21110</v>
      </c>
      <c r="I1396" s="13">
        <v>20326</v>
      </c>
      <c r="J1396" s="16">
        <v>23230</v>
      </c>
      <c r="K1396">
        <f>IF(SUM(Tabelle1[[#This Row],[Abr.-Menge 2019]:[Abr.-Menge 2021]])&gt;0,AVERAGEIF(Tabelle1[[#This Row],[Abr.-Menge 2019]:[Abr.-Menge 2021]],"&gt;0"),0)</f>
        <v>21555.333333333332</v>
      </c>
      <c r="L13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7" spans="2:12" x14ac:dyDescent="0.3">
      <c r="B1397" s="11" t="s">
        <v>12</v>
      </c>
      <c r="C1397" s="11" t="s">
        <v>13</v>
      </c>
      <c r="D1397" s="12">
        <v>7899</v>
      </c>
      <c r="E1397" s="11" t="s">
        <v>433</v>
      </c>
      <c r="F1397" s="11" t="s">
        <v>447</v>
      </c>
      <c r="G1397" s="11" t="s">
        <v>403</v>
      </c>
      <c r="H1397" s="14">
        <v>10591</v>
      </c>
      <c r="I1397" s="14">
        <v>10136</v>
      </c>
      <c r="J1397" s="17">
        <v>11015</v>
      </c>
      <c r="K1397">
        <f>IF(SUM(Tabelle1[[#This Row],[Abr.-Menge 2019]:[Abr.-Menge 2021]])&gt;0,AVERAGEIF(Tabelle1[[#This Row],[Abr.-Menge 2019]:[Abr.-Menge 2021]],"&gt;0"),0)</f>
        <v>10580.666666666666</v>
      </c>
      <c r="L13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8" spans="2:12" x14ac:dyDescent="0.3">
      <c r="B1398" s="9" t="s">
        <v>12</v>
      </c>
      <c r="C1398" s="9" t="s">
        <v>13</v>
      </c>
      <c r="D1398" s="10">
        <v>7899</v>
      </c>
      <c r="E1398" s="9" t="s">
        <v>433</v>
      </c>
      <c r="F1398" s="9" t="s">
        <v>448</v>
      </c>
      <c r="G1398" s="9" t="s">
        <v>403</v>
      </c>
      <c r="H1398" s="13">
        <v>17226</v>
      </c>
      <c r="I1398" s="13">
        <v>15999</v>
      </c>
      <c r="J1398" s="16">
        <v>17904</v>
      </c>
      <c r="K1398">
        <f>IF(SUM(Tabelle1[[#This Row],[Abr.-Menge 2019]:[Abr.-Menge 2021]])&gt;0,AVERAGEIF(Tabelle1[[#This Row],[Abr.-Menge 2019]:[Abr.-Menge 2021]],"&gt;0"),0)</f>
        <v>17043</v>
      </c>
      <c r="L13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399" spans="2:12" x14ac:dyDescent="0.3">
      <c r="B1399" s="11" t="s">
        <v>12</v>
      </c>
      <c r="C1399" s="11" t="s">
        <v>13</v>
      </c>
      <c r="D1399" s="12">
        <v>7899</v>
      </c>
      <c r="E1399" s="11" t="s">
        <v>433</v>
      </c>
      <c r="F1399" s="11" t="s">
        <v>449</v>
      </c>
      <c r="G1399" s="11" t="s">
        <v>403</v>
      </c>
      <c r="H1399" s="14">
        <v>33641</v>
      </c>
      <c r="I1399" s="14">
        <v>32832</v>
      </c>
      <c r="J1399" s="17">
        <v>38031</v>
      </c>
      <c r="K1399">
        <f>IF(SUM(Tabelle1[[#This Row],[Abr.-Menge 2019]:[Abr.-Menge 2021]])&gt;0,AVERAGEIF(Tabelle1[[#This Row],[Abr.-Menge 2019]:[Abr.-Menge 2021]],"&gt;0"),0)</f>
        <v>34834.666666666664</v>
      </c>
      <c r="L13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0" spans="2:12" x14ac:dyDescent="0.3">
      <c r="B1400" s="9" t="s">
        <v>12</v>
      </c>
      <c r="C1400" s="9" t="s">
        <v>13</v>
      </c>
      <c r="D1400" s="10">
        <v>7899</v>
      </c>
      <c r="E1400" s="9" t="s">
        <v>433</v>
      </c>
      <c r="F1400" s="9" t="s">
        <v>450</v>
      </c>
      <c r="G1400" s="9" t="s">
        <v>400</v>
      </c>
      <c r="H1400" s="13">
        <v>82694</v>
      </c>
      <c r="I1400" s="13">
        <v>69893</v>
      </c>
      <c r="J1400" s="16">
        <v>79281</v>
      </c>
      <c r="K1400">
        <f>IF(SUM(Tabelle1[[#This Row],[Abr.-Menge 2019]:[Abr.-Menge 2021]])&gt;0,AVERAGEIF(Tabelle1[[#This Row],[Abr.-Menge 2019]:[Abr.-Menge 2021]],"&gt;0"),0)</f>
        <v>77289.333333333328</v>
      </c>
      <c r="L14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01" spans="2:12" x14ac:dyDescent="0.3">
      <c r="B1401" s="11" t="s">
        <v>12</v>
      </c>
      <c r="C1401" s="11" t="s">
        <v>13</v>
      </c>
      <c r="D1401" s="12">
        <v>7899</v>
      </c>
      <c r="E1401" s="11" t="s">
        <v>433</v>
      </c>
      <c r="F1401" s="11" t="s">
        <v>451</v>
      </c>
      <c r="G1401" s="11" t="s">
        <v>403</v>
      </c>
      <c r="H1401" s="14">
        <v>19223</v>
      </c>
      <c r="I1401" s="14">
        <v>17643</v>
      </c>
      <c r="J1401" s="17">
        <v>22379</v>
      </c>
      <c r="K1401">
        <f>IF(SUM(Tabelle1[[#This Row],[Abr.-Menge 2019]:[Abr.-Menge 2021]])&gt;0,AVERAGEIF(Tabelle1[[#This Row],[Abr.-Menge 2019]:[Abr.-Menge 2021]],"&gt;0"),0)</f>
        <v>19748.333333333332</v>
      </c>
      <c r="L14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2" spans="2:12" x14ac:dyDescent="0.3">
      <c r="B1402" s="9" t="s">
        <v>12</v>
      </c>
      <c r="C1402" s="9" t="s">
        <v>13</v>
      </c>
      <c r="D1402" s="10">
        <v>7899</v>
      </c>
      <c r="E1402" s="9" t="s">
        <v>433</v>
      </c>
      <c r="F1402" s="9" t="s">
        <v>452</v>
      </c>
      <c r="G1402" s="9" t="s">
        <v>403</v>
      </c>
      <c r="H1402" s="13">
        <v>19243</v>
      </c>
      <c r="I1402" s="13">
        <v>18267</v>
      </c>
      <c r="J1402" s="16">
        <v>21071</v>
      </c>
      <c r="K1402">
        <f>IF(SUM(Tabelle1[[#This Row],[Abr.-Menge 2019]:[Abr.-Menge 2021]])&gt;0,AVERAGEIF(Tabelle1[[#This Row],[Abr.-Menge 2019]:[Abr.-Menge 2021]],"&gt;0"),0)</f>
        <v>19527</v>
      </c>
      <c r="L14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3" spans="2:12" x14ac:dyDescent="0.3">
      <c r="B1403" s="11" t="s">
        <v>12</v>
      </c>
      <c r="C1403" s="11" t="s">
        <v>13</v>
      </c>
      <c r="D1403" s="12">
        <v>7899</v>
      </c>
      <c r="E1403" s="11" t="s">
        <v>433</v>
      </c>
      <c r="F1403" s="11" t="s">
        <v>453</v>
      </c>
      <c r="G1403" s="11" t="s">
        <v>403</v>
      </c>
      <c r="H1403" s="14">
        <v>36832</v>
      </c>
      <c r="I1403" s="14">
        <v>30817</v>
      </c>
      <c r="J1403" s="17">
        <v>26331</v>
      </c>
      <c r="K1403">
        <f>IF(SUM(Tabelle1[[#This Row],[Abr.-Menge 2019]:[Abr.-Menge 2021]])&gt;0,AVERAGEIF(Tabelle1[[#This Row],[Abr.-Menge 2019]:[Abr.-Menge 2021]],"&gt;0"),0)</f>
        <v>31326.666666666668</v>
      </c>
      <c r="L14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4" spans="2:12" x14ac:dyDescent="0.3">
      <c r="B1404" s="9" t="s">
        <v>12</v>
      </c>
      <c r="C1404" s="9" t="s">
        <v>13</v>
      </c>
      <c r="D1404" s="10">
        <v>7899</v>
      </c>
      <c r="E1404" s="9" t="s">
        <v>433</v>
      </c>
      <c r="F1404" s="9" t="s">
        <v>454</v>
      </c>
      <c r="G1404" s="9" t="s">
        <v>403</v>
      </c>
      <c r="H1404" s="13">
        <v>32734</v>
      </c>
      <c r="I1404" s="13">
        <v>31164</v>
      </c>
      <c r="J1404" s="16">
        <v>39719</v>
      </c>
      <c r="K1404">
        <f>IF(SUM(Tabelle1[[#This Row],[Abr.-Menge 2019]:[Abr.-Menge 2021]])&gt;0,AVERAGEIF(Tabelle1[[#This Row],[Abr.-Menge 2019]:[Abr.-Menge 2021]],"&gt;0"),0)</f>
        <v>34539</v>
      </c>
      <c r="L14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5" spans="2:12" x14ac:dyDescent="0.3">
      <c r="B1405" s="11" t="s">
        <v>12</v>
      </c>
      <c r="C1405" s="11" t="s">
        <v>13</v>
      </c>
      <c r="D1405" s="12">
        <v>7899</v>
      </c>
      <c r="E1405" s="11" t="s">
        <v>433</v>
      </c>
      <c r="F1405" s="11" t="s">
        <v>455</v>
      </c>
      <c r="G1405" s="11" t="s">
        <v>403</v>
      </c>
      <c r="H1405" s="14">
        <v>16954</v>
      </c>
      <c r="I1405" s="14">
        <v>16413</v>
      </c>
      <c r="J1405" s="17">
        <v>17400</v>
      </c>
      <c r="K1405">
        <f>IF(SUM(Tabelle1[[#This Row],[Abr.-Menge 2019]:[Abr.-Menge 2021]])&gt;0,AVERAGEIF(Tabelle1[[#This Row],[Abr.-Menge 2019]:[Abr.-Menge 2021]],"&gt;0"),0)</f>
        <v>16922.333333333332</v>
      </c>
      <c r="L14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6" spans="2:12" x14ac:dyDescent="0.3">
      <c r="B1406" s="9" t="s">
        <v>12</v>
      </c>
      <c r="C1406" s="9" t="s">
        <v>13</v>
      </c>
      <c r="D1406" s="10">
        <v>7899</v>
      </c>
      <c r="E1406" s="9" t="s">
        <v>433</v>
      </c>
      <c r="F1406" s="9" t="s">
        <v>455</v>
      </c>
      <c r="G1406" s="9" t="s">
        <v>403</v>
      </c>
      <c r="H1406" s="13">
        <v>16297</v>
      </c>
      <c r="I1406" s="13">
        <v>18506</v>
      </c>
      <c r="J1406" s="16">
        <v>19616</v>
      </c>
      <c r="K1406">
        <f>IF(SUM(Tabelle1[[#This Row],[Abr.-Menge 2019]:[Abr.-Menge 2021]])&gt;0,AVERAGEIF(Tabelle1[[#This Row],[Abr.-Menge 2019]:[Abr.-Menge 2021]],"&gt;0"),0)</f>
        <v>18139.666666666668</v>
      </c>
      <c r="L14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7" spans="2:12" x14ac:dyDescent="0.3">
      <c r="B1407" s="11" t="s">
        <v>12</v>
      </c>
      <c r="C1407" s="11" t="s">
        <v>13</v>
      </c>
      <c r="D1407" s="12">
        <v>7899</v>
      </c>
      <c r="E1407" s="11" t="s">
        <v>433</v>
      </c>
      <c r="F1407" s="11" t="s">
        <v>456</v>
      </c>
      <c r="G1407" s="11" t="s">
        <v>403</v>
      </c>
      <c r="H1407" s="14">
        <v>14567</v>
      </c>
      <c r="I1407" s="14">
        <v>15463</v>
      </c>
      <c r="J1407" s="17">
        <v>17021</v>
      </c>
      <c r="K1407">
        <f>IF(SUM(Tabelle1[[#This Row],[Abr.-Menge 2019]:[Abr.-Menge 2021]])&gt;0,AVERAGEIF(Tabelle1[[#This Row],[Abr.-Menge 2019]:[Abr.-Menge 2021]],"&gt;0"),0)</f>
        <v>15683.666666666666</v>
      </c>
      <c r="L14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8" spans="2:12" x14ac:dyDescent="0.3">
      <c r="B1408" s="9" t="s">
        <v>12</v>
      </c>
      <c r="C1408" s="9" t="s">
        <v>13</v>
      </c>
      <c r="D1408" s="10">
        <v>7899</v>
      </c>
      <c r="E1408" s="9" t="s">
        <v>433</v>
      </c>
      <c r="F1408" s="9" t="s">
        <v>457</v>
      </c>
      <c r="G1408" s="9" t="s">
        <v>403</v>
      </c>
      <c r="H1408" s="13">
        <v>18629</v>
      </c>
      <c r="I1408" s="13">
        <v>19528</v>
      </c>
      <c r="J1408" s="16">
        <v>21798</v>
      </c>
      <c r="K1408">
        <f>IF(SUM(Tabelle1[[#This Row],[Abr.-Menge 2019]:[Abr.-Menge 2021]])&gt;0,AVERAGEIF(Tabelle1[[#This Row],[Abr.-Menge 2019]:[Abr.-Menge 2021]],"&gt;0"),0)</f>
        <v>19985</v>
      </c>
      <c r="L14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09" spans="2:12" x14ac:dyDescent="0.3">
      <c r="B1409" s="11" t="s">
        <v>12</v>
      </c>
      <c r="C1409" s="11" t="s">
        <v>13</v>
      </c>
      <c r="D1409" s="12">
        <v>7899</v>
      </c>
      <c r="E1409" s="11" t="s">
        <v>433</v>
      </c>
      <c r="F1409" s="11" t="s">
        <v>458</v>
      </c>
      <c r="G1409" s="11" t="s">
        <v>403</v>
      </c>
      <c r="H1409" s="14">
        <v>12112</v>
      </c>
      <c r="I1409" s="14">
        <v>10726</v>
      </c>
      <c r="J1409" s="17">
        <v>12671</v>
      </c>
      <c r="K1409">
        <f>IF(SUM(Tabelle1[[#This Row],[Abr.-Menge 2019]:[Abr.-Menge 2021]])&gt;0,AVERAGEIF(Tabelle1[[#This Row],[Abr.-Menge 2019]:[Abr.-Menge 2021]],"&gt;0"),0)</f>
        <v>11836.333333333334</v>
      </c>
      <c r="L14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0" spans="2:12" x14ac:dyDescent="0.3">
      <c r="B1410" s="9" t="s">
        <v>12</v>
      </c>
      <c r="C1410" s="9" t="s">
        <v>13</v>
      </c>
      <c r="D1410" s="10">
        <v>7899</v>
      </c>
      <c r="E1410" s="9" t="s">
        <v>433</v>
      </c>
      <c r="F1410" s="9" t="s">
        <v>458</v>
      </c>
      <c r="G1410" s="9" t="s">
        <v>403</v>
      </c>
      <c r="H1410" s="13">
        <v>22722</v>
      </c>
      <c r="I1410" s="13">
        <v>23280</v>
      </c>
      <c r="J1410" s="16">
        <v>26710</v>
      </c>
      <c r="K1410">
        <f>IF(SUM(Tabelle1[[#This Row],[Abr.-Menge 2019]:[Abr.-Menge 2021]])&gt;0,AVERAGEIF(Tabelle1[[#This Row],[Abr.-Menge 2019]:[Abr.-Menge 2021]],"&gt;0"),0)</f>
        <v>24237.333333333332</v>
      </c>
      <c r="L14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1" spans="2:12" x14ac:dyDescent="0.3">
      <c r="B1411" s="11" t="s">
        <v>12</v>
      </c>
      <c r="C1411" s="11" t="s">
        <v>13</v>
      </c>
      <c r="D1411" s="12">
        <v>7899</v>
      </c>
      <c r="E1411" s="11" t="s">
        <v>433</v>
      </c>
      <c r="F1411" s="11" t="s">
        <v>459</v>
      </c>
      <c r="G1411" s="11" t="s">
        <v>403</v>
      </c>
      <c r="H1411" s="14">
        <v>24889</v>
      </c>
      <c r="I1411" s="14">
        <v>24830</v>
      </c>
      <c r="J1411" s="17">
        <v>24748</v>
      </c>
      <c r="K1411">
        <f>IF(SUM(Tabelle1[[#This Row],[Abr.-Menge 2019]:[Abr.-Menge 2021]])&gt;0,AVERAGEIF(Tabelle1[[#This Row],[Abr.-Menge 2019]:[Abr.-Menge 2021]],"&gt;0"),0)</f>
        <v>24822.333333333332</v>
      </c>
      <c r="L14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2" spans="2:12" x14ac:dyDescent="0.3">
      <c r="B1412" s="9" t="s">
        <v>12</v>
      </c>
      <c r="C1412" s="9" t="s">
        <v>13</v>
      </c>
      <c r="D1412" s="10">
        <v>7899</v>
      </c>
      <c r="E1412" s="9" t="s">
        <v>433</v>
      </c>
      <c r="F1412" s="9" t="s">
        <v>460</v>
      </c>
      <c r="G1412" s="9" t="s">
        <v>403</v>
      </c>
      <c r="H1412" s="13">
        <v>33141</v>
      </c>
      <c r="I1412" s="13">
        <v>51628</v>
      </c>
      <c r="J1412" s="16">
        <v>43031</v>
      </c>
      <c r="K1412">
        <f>IF(SUM(Tabelle1[[#This Row],[Abr.-Menge 2019]:[Abr.-Menge 2021]])&gt;0,AVERAGEIF(Tabelle1[[#This Row],[Abr.-Menge 2019]:[Abr.-Menge 2021]],"&gt;0"),0)</f>
        <v>42600</v>
      </c>
      <c r="L14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3" spans="2:12" x14ac:dyDescent="0.3">
      <c r="B1413" s="11" t="s">
        <v>12</v>
      </c>
      <c r="C1413" s="11" t="s">
        <v>13</v>
      </c>
      <c r="D1413" s="12">
        <v>7899</v>
      </c>
      <c r="E1413" s="11" t="s">
        <v>433</v>
      </c>
      <c r="F1413" s="11" t="s">
        <v>461</v>
      </c>
      <c r="G1413" s="11" t="s">
        <v>403</v>
      </c>
      <c r="H1413" s="14">
        <v>14156</v>
      </c>
      <c r="I1413" s="14">
        <v>13454</v>
      </c>
      <c r="J1413" s="17">
        <v>12885</v>
      </c>
      <c r="K1413">
        <f>IF(SUM(Tabelle1[[#This Row],[Abr.-Menge 2019]:[Abr.-Menge 2021]])&gt;0,AVERAGEIF(Tabelle1[[#This Row],[Abr.-Menge 2019]:[Abr.-Menge 2021]],"&gt;0"),0)</f>
        <v>13498.333333333334</v>
      </c>
      <c r="L14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4" spans="2:12" x14ac:dyDescent="0.3">
      <c r="B1414" s="9" t="s">
        <v>12</v>
      </c>
      <c r="C1414" s="9" t="s">
        <v>13</v>
      </c>
      <c r="D1414" s="10">
        <v>7899</v>
      </c>
      <c r="E1414" s="9" t="s">
        <v>433</v>
      </c>
      <c r="F1414" s="9" t="s">
        <v>462</v>
      </c>
      <c r="G1414" s="9" t="s">
        <v>403</v>
      </c>
      <c r="H1414" s="13">
        <v>28849</v>
      </c>
      <c r="I1414" s="13">
        <v>27661</v>
      </c>
      <c r="J1414" s="16">
        <v>32588</v>
      </c>
      <c r="K1414">
        <f>IF(SUM(Tabelle1[[#This Row],[Abr.-Menge 2019]:[Abr.-Menge 2021]])&gt;0,AVERAGEIF(Tabelle1[[#This Row],[Abr.-Menge 2019]:[Abr.-Menge 2021]],"&gt;0"),0)</f>
        <v>29699.333333333332</v>
      </c>
      <c r="L141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5" spans="2:12" x14ac:dyDescent="0.3">
      <c r="B1415" s="11" t="s">
        <v>12</v>
      </c>
      <c r="C1415" s="11" t="s">
        <v>13</v>
      </c>
      <c r="D1415" s="12">
        <v>7899</v>
      </c>
      <c r="E1415" s="11" t="s">
        <v>433</v>
      </c>
      <c r="F1415" s="11" t="s">
        <v>463</v>
      </c>
      <c r="G1415" s="11" t="s">
        <v>400</v>
      </c>
      <c r="H1415" s="14">
        <v>93125</v>
      </c>
      <c r="I1415" s="14">
        <v>92903</v>
      </c>
      <c r="J1415" s="17">
        <v>111438</v>
      </c>
      <c r="K1415">
        <f>IF(SUM(Tabelle1[[#This Row],[Abr.-Menge 2019]:[Abr.-Menge 2021]])&gt;0,AVERAGEIF(Tabelle1[[#This Row],[Abr.-Menge 2019]:[Abr.-Menge 2021]],"&gt;0"),0)</f>
        <v>99155.333333333328</v>
      </c>
      <c r="L141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16" spans="2:12" x14ac:dyDescent="0.3">
      <c r="B1416" s="9" t="s">
        <v>12</v>
      </c>
      <c r="C1416" s="9" t="s">
        <v>13</v>
      </c>
      <c r="D1416" s="10">
        <v>7899</v>
      </c>
      <c r="E1416" s="9" t="s">
        <v>433</v>
      </c>
      <c r="F1416" s="9" t="s">
        <v>464</v>
      </c>
      <c r="G1416" s="9" t="s">
        <v>403</v>
      </c>
      <c r="H1416" s="13">
        <v>17907</v>
      </c>
      <c r="I1416" s="13">
        <v>16799</v>
      </c>
      <c r="J1416" s="16">
        <v>19686</v>
      </c>
      <c r="K1416">
        <f>IF(SUM(Tabelle1[[#This Row],[Abr.-Menge 2019]:[Abr.-Menge 2021]])&gt;0,AVERAGEIF(Tabelle1[[#This Row],[Abr.-Menge 2019]:[Abr.-Menge 2021]],"&gt;0"),0)</f>
        <v>18130.666666666668</v>
      </c>
      <c r="L141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7" spans="2:12" x14ac:dyDescent="0.3">
      <c r="B1417" s="11" t="s">
        <v>12</v>
      </c>
      <c r="C1417" s="11" t="s">
        <v>13</v>
      </c>
      <c r="D1417" s="12">
        <v>7899</v>
      </c>
      <c r="E1417" s="11" t="s">
        <v>433</v>
      </c>
      <c r="F1417" s="11" t="s">
        <v>465</v>
      </c>
      <c r="G1417" s="11" t="s">
        <v>403</v>
      </c>
      <c r="H1417" s="14">
        <v>21082</v>
      </c>
      <c r="I1417" s="14">
        <v>16280</v>
      </c>
      <c r="J1417" s="17">
        <v>15890</v>
      </c>
      <c r="K1417">
        <f>IF(SUM(Tabelle1[[#This Row],[Abr.-Menge 2019]:[Abr.-Menge 2021]])&gt;0,AVERAGEIF(Tabelle1[[#This Row],[Abr.-Menge 2019]:[Abr.-Menge 2021]],"&gt;0"),0)</f>
        <v>17750.666666666668</v>
      </c>
      <c r="L141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8" spans="2:12" x14ac:dyDescent="0.3">
      <c r="B1418" s="9" t="s">
        <v>12</v>
      </c>
      <c r="C1418" s="9" t="s">
        <v>13</v>
      </c>
      <c r="D1418" s="10">
        <v>7899</v>
      </c>
      <c r="E1418" s="9" t="s">
        <v>433</v>
      </c>
      <c r="F1418" s="9" t="s">
        <v>466</v>
      </c>
      <c r="G1418" s="9" t="s">
        <v>403</v>
      </c>
      <c r="H1418" s="13">
        <v>9334</v>
      </c>
      <c r="I1418" s="13">
        <v>9274</v>
      </c>
      <c r="J1418" s="16">
        <v>11255</v>
      </c>
      <c r="K1418">
        <f>IF(SUM(Tabelle1[[#This Row],[Abr.-Menge 2019]:[Abr.-Menge 2021]])&gt;0,AVERAGEIF(Tabelle1[[#This Row],[Abr.-Menge 2019]:[Abr.-Menge 2021]],"&gt;0"),0)</f>
        <v>9954.3333333333339</v>
      </c>
      <c r="L141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19" spans="2:12" x14ac:dyDescent="0.3">
      <c r="B1419" s="11" t="s">
        <v>12</v>
      </c>
      <c r="C1419" s="11" t="s">
        <v>13</v>
      </c>
      <c r="D1419" s="12">
        <v>7899</v>
      </c>
      <c r="E1419" s="11" t="s">
        <v>433</v>
      </c>
      <c r="F1419" s="11" t="s">
        <v>467</v>
      </c>
      <c r="G1419" s="11" t="s">
        <v>406</v>
      </c>
      <c r="H1419" s="14">
        <v>127413</v>
      </c>
      <c r="I1419" s="14">
        <v>108511</v>
      </c>
      <c r="J1419" s="17">
        <v>107903</v>
      </c>
      <c r="K1419">
        <f>IF(SUM(Tabelle1[[#This Row],[Abr.-Menge 2019]:[Abr.-Menge 2021]])&gt;0,AVERAGEIF(Tabelle1[[#This Row],[Abr.-Menge 2019]:[Abr.-Menge 2021]],"&gt;0"),0)</f>
        <v>114609</v>
      </c>
      <c r="L141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20" spans="2:12" x14ac:dyDescent="0.3">
      <c r="B1420" s="9" t="s">
        <v>12</v>
      </c>
      <c r="C1420" s="9" t="s">
        <v>13</v>
      </c>
      <c r="D1420" s="10">
        <v>7899</v>
      </c>
      <c r="E1420" s="9" t="s">
        <v>433</v>
      </c>
      <c r="F1420" s="9" t="s">
        <v>468</v>
      </c>
      <c r="G1420" s="9" t="s">
        <v>403</v>
      </c>
      <c r="H1420" s="13">
        <v>29152</v>
      </c>
      <c r="I1420" s="13">
        <v>26112</v>
      </c>
      <c r="J1420" s="16">
        <v>28252</v>
      </c>
      <c r="K1420">
        <f>IF(SUM(Tabelle1[[#This Row],[Abr.-Menge 2019]:[Abr.-Menge 2021]])&gt;0,AVERAGEIF(Tabelle1[[#This Row],[Abr.-Menge 2019]:[Abr.-Menge 2021]],"&gt;0"),0)</f>
        <v>27838.666666666668</v>
      </c>
      <c r="L142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1" spans="2:12" x14ac:dyDescent="0.3">
      <c r="B1421" s="11" t="s">
        <v>12</v>
      </c>
      <c r="C1421" s="11" t="s">
        <v>13</v>
      </c>
      <c r="D1421" s="12">
        <v>7899</v>
      </c>
      <c r="E1421" s="11" t="s">
        <v>433</v>
      </c>
      <c r="F1421" s="11" t="s">
        <v>469</v>
      </c>
      <c r="G1421" s="11" t="s">
        <v>402</v>
      </c>
      <c r="H1421" s="14">
        <v>157404</v>
      </c>
      <c r="I1421" s="14">
        <v>159075</v>
      </c>
      <c r="J1421" s="17">
        <v>188475</v>
      </c>
      <c r="K1421">
        <f>IF(SUM(Tabelle1[[#This Row],[Abr.-Menge 2019]:[Abr.-Menge 2021]])&gt;0,AVERAGEIF(Tabelle1[[#This Row],[Abr.-Menge 2019]:[Abr.-Menge 2021]],"&gt;0"),0)</f>
        <v>168318</v>
      </c>
      <c r="L142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22" spans="2:12" x14ac:dyDescent="0.3">
      <c r="B1422" s="9" t="s">
        <v>12</v>
      </c>
      <c r="C1422" s="9" t="s">
        <v>13</v>
      </c>
      <c r="D1422" s="10">
        <v>7899</v>
      </c>
      <c r="E1422" s="9" t="s">
        <v>433</v>
      </c>
      <c r="F1422" s="9" t="s">
        <v>470</v>
      </c>
      <c r="G1422" s="9" t="s">
        <v>403</v>
      </c>
      <c r="H1422" s="13">
        <v>30804</v>
      </c>
      <c r="I1422" s="13">
        <v>30301</v>
      </c>
      <c r="J1422" s="16">
        <v>38391</v>
      </c>
      <c r="K1422">
        <f>IF(SUM(Tabelle1[[#This Row],[Abr.-Menge 2019]:[Abr.-Menge 2021]])&gt;0,AVERAGEIF(Tabelle1[[#This Row],[Abr.-Menge 2019]:[Abr.-Menge 2021]],"&gt;0"),0)</f>
        <v>33165.333333333336</v>
      </c>
      <c r="L142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3" spans="2:12" x14ac:dyDescent="0.3">
      <c r="B1423" s="11" t="s">
        <v>12</v>
      </c>
      <c r="C1423" s="11" t="s">
        <v>13</v>
      </c>
      <c r="D1423" s="12">
        <v>7899</v>
      </c>
      <c r="E1423" s="11" t="s">
        <v>433</v>
      </c>
      <c r="F1423" s="11" t="s">
        <v>471</v>
      </c>
      <c r="G1423" s="11" t="s">
        <v>403</v>
      </c>
      <c r="H1423" s="14">
        <v>28381</v>
      </c>
      <c r="I1423" s="14">
        <v>25119</v>
      </c>
      <c r="J1423" s="17">
        <v>59514</v>
      </c>
      <c r="K1423">
        <f>IF(SUM(Tabelle1[[#This Row],[Abr.-Menge 2019]:[Abr.-Menge 2021]])&gt;0,AVERAGEIF(Tabelle1[[#This Row],[Abr.-Menge 2019]:[Abr.-Menge 2021]],"&gt;0"),0)</f>
        <v>37671.333333333336</v>
      </c>
      <c r="L142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4" spans="2:12" x14ac:dyDescent="0.3">
      <c r="B1424" s="9" t="s">
        <v>12</v>
      </c>
      <c r="C1424" s="9" t="s">
        <v>13</v>
      </c>
      <c r="D1424" s="10">
        <v>7899</v>
      </c>
      <c r="E1424" s="9" t="s">
        <v>433</v>
      </c>
      <c r="F1424" s="9" t="s">
        <v>472</v>
      </c>
      <c r="G1424" s="9" t="s">
        <v>401</v>
      </c>
      <c r="H1424" s="13">
        <v>39557</v>
      </c>
      <c r="I1424" s="13">
        <v>32502</v>
      </c>
      <c r="J1424" s="16">
        <v>38248</v>
      </c>
      <c r="K1424">
        <f>IF(SUM(Tabelle1[[#This Row],[Abr.-Menge 2019]:[Abr.-Menge 2021]])&gt;0,AVERAGEIF(Tabelle1[[#This Row],[Abr.-Menge 2019]:[Abr.-Menge 2021]],"&gt;0"),0)</f>
        <v>36769</v>
      </c>
      <c r="L142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25" spans="2:12" x14ac:dyDescent="0.3">
      <c r="B1425" s="11" t="s">
        <v>12</v>
      </c>
      <c r="C1425" s="11" t="s">
        <v>13</v>
      </c>
      <c r="D1425" s="12">
        <v>7899</v>
      </c>
      <c r="E1425" s="11" t="s">
        <v>433</v>
      </c>
      <c r="F1425" s="11" t="s">
        <v>473</v>
      </c>
      <c r="G1425" s="11" t="s">
        <v>403</v>
      </c>
      <c r="H1425" s="14">
        <v>43726</v>
      </c>
      <c r="I1425" s="14">
        <v>41441</v>
      </c>
      <c r="J1425" s="17">
        <v>46243</v>
      </c>
      <c r="K1425">
        <f>IF(SUM(Tabelle1[[#This Row],[Abr.-Menge 2019]:[Abr.-Menge 2021]])&gt;0,AVERAGEIF(Tabelle1[[#This Row],[Abr.-Menge 2019]:[Abr.-Menge 2021]],"&gt;0"),0)</f>
        <v>43803.333333333336</v>
      </c>
      <c r="L142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6" spans="2:12" x14ac:dyDescent="0.3">
      <c r="B1426" s="9" t="s">
        <v>12</v>
      </c>
      <c r="C1426" s="9" t="s">
        <v>13</v>
      </c>
      <c r="D1426" s="10">
        <v>7899</v>
      </c>
      <c r="E1426" s="9" t="s">
        <v>433</v>
      </c>
      <c r="F1426" s="9" t="s">
        <v>474</v>
      </c>
      <c r="G1426" s="9" t="s">
        <v>406</v>
      </c>
      <c r="H1426" s="13">
        <v>56928</v>
      </c>
      <c r="I1426" s="13">
        <v>58498</v>
      </c>
      <c r="J1426" s="16">
        <v>78368</v>
      </c>
      <c r="K1426">
        <f>IF(SUM(Tabelle1[[#This Row],[Abr.-Menge 2019]:[Abr.-Menge 2021]])&gt;0,AVERAGEIF(Tabelle1[[#This Row],[Abr.-Menge 2019]:[Abr.-Menge 2021]],"&gt;0"),0)</f>
        <v>64598</v>
      </c>
      <c r="L142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27" spans="2:12" x14ac:dyDescent="0.3">
      <c r="B1427" s="11" t="s">
        <v>12</v>
      </c>
      <c r="C1427" s="11" t="s">
        <v>13</v>
      </c>
      <c r="D1427" s="12">
        <v>7899</v>
      </c>
      <c r="E1427" s="11" t="s">
        <v>433</v>
      </c>
      <c r="F1427" s="11" t="s">
        <v>475</v>
      </c>
      <c r="G1427" s="11" t="s">
        <v>403</v>
      </c>
      <c r="H1427" s="14">
        <v>31858</v>
      </c>
      <c r="I1427" s="14">
        <v>27121</v>
      </c>
      <c r="J1427" s="17">
        <v>36601</v>
      </c>
      <c r="K1427">
        <f>IF(SUM(Tabelle1[[#This Row],[Abr.-Menge 2019]:[Abr.-Menge 2021]])&gt;0,AVERAGEIF(Tabelle1[[#This Row],[Abr.-Menge 2019]:[Abr.-Menge 2021]],"&gt;0"),0)</f>
        <v>31860</v>
      </c>
      <c r="L142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8" spans="2:12" x14ac:dyDescent="0.3">
      <c r="B1428" s="9" t="s">
        <v>12</v>
      </c>
      <c r="C1428" s="9" t="s">
        <v>13</v>
      </c>
      <c r="D1428" s="10">
        <v>7899</v>
      </c>
      <c r="E1428" s="9" t="s">
        <v>433</v>
      </c>
      <c r="F1428" s="9" t="s">
        <v>476</v>
      </c>
      <c r="G1428" s="9" t="s">
        <v>403</v>
      </c>
      <c r="H1428" s="13">
        <v>0</v>
      </c>
      <c r="I1428" s="13">
        <v>0</v>
      </c>
      <c r="J1428" s="16">
        <v>0</v>
      </c>
      <c r="K1428">
        <f>IF(SUM(Tabelle1[[#This Row],[Abr.-Menge 2019]:[Abr.-Menge 2021]])&gt;0,AVERAGEIF(Tabelle1[[#This Row],[Abr.-Menge 2019]:[Abr.-Menge 2021]],"&gt;0"),0)</f>
        <v>0</v>
      </c>
      <c r="L142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29" spans="2:12" x14ac:dyDescent="0.3">
      <c r="B1429" s="11" t="s">
        <v>12</v>
      </c>
      <c r="C1429" s="11" t="s">
        <v>13</v>
      </c>
      <c r="D1429" s="12">
        <v>7899</v>
      </c>
      <c r="E1429" s="11" t="s">
        <v>433</v>
      </c>
      <c r="F1429" s="11" t="s">
        <v>477</v>
      </c>
      <c r="G1429" s="11" t="s">
        <v>401</v>
      </c>
      <c r="H1429" s="14">
        <v>218974</v>
      </c>
      <c r="I1429" s="14">
        <v>189752</v>
      </c>
      <c r="J1429" s="17">
        <v>226806</v>
      </c>
      <c r="K1429">
        <f>IF(SUM(Tabelle1[[#This Row],[Abr.-Menge 2019]:[Abr.-Menge 2021]])&gt;0,AVERAGEIF(Tabelle1[[#This Row],[Abr.-Menge 2019]:[Abr.-Menge 2021]],"&gt;0"),0)</f>
        <v>211844</v>
      </c>
      <c r="L142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30" spans="2:12" x14ac:dyDescent="0.3">
      <c r="B1430" s="9" t="s">
        <v>12</v>
      </c>
      <c r="C1430" s="9" t="s">
        <v>13</v>
      </c>
      <c r="D1430" s="10">
        <v>7899</v>
      </c>
      <c r="E1430" s="9" t="s">
        <v>433</v>
      </c>
      <c r="F1430" s="9" t="s">
        <v>478</v>
      </c>
      <c r="G1430" s="9" t="s">
        <v>403</v>
      </c>
      <c r="H1430" s="13">
        <v>15953</v>
      </c>
      <c r="I1430" s="13">
        <v>10510</v>
      </c>
      <c r="J1430" s="16">
        <v>26913</v>
      </c>
      <c r="K1430">
        <f>IF(SUM(Tabelle1[[#This Row],[Abr.-Menge 2019]:[Abr.-Menge 2021]])&gt;0,AVERAGEIF(Tabelle1[[#This Row],[Abr.-Menge 2019]:[Abr.-Menge 2021]],"&gt;0"),0)</f>
        <v>17792</v>
      </c>
      <c r="L143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31" spans="2:12" x14ac:dyDescent="0.3">
      <c r="B1431" s="11" t="s">
        <v>12</v>
      </c>
      <c r="C1431" s="11" t="s">
        <v>13</v>
      </c>
      <c r="D1431" s="12">
        <v>7899</v>
      </c>
      <c r="E1431" s="11" t="s">
        <v>433</v>
      </c>
      <c r="F1431" s="11" t="s">
        <v>479</v>
      </c>
      <c r="G1431" s="11" t="s">
        <v>403</v>
      </c>
      <c r="H1431" s="14">
        <v>1716</v>
      </c>
      <c r="I1431" s="14">
        <v>10824</v>
      </c>
      <c r="J1431" s="17">
        <v>26501</v>
      </c>
      <c r="K1431">
        <f>IF(SUM(Tabelle1[[#This Row],[Abr.-Menge 2019]:[Abr.-Menge 2021]])&gt;0,AVERAGEIF(Tabelle1[[#This Row],[Abr.-Menge 2019]:[Abr.-Menge 2021]],"&gt;0"),0)</f>
        <v>13013.666666666666</v>
      </c>
      <c r="L143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32" spans="2:12" x14ac:dyDescent="0.3">
      <c r="B1432" s="9" t="s">
        <v>12</v>
      </c>
      <c r="C1432" s="9" t="s">
        <v>13</v>
      </c>
      <c r="D1432" s="10">
        <v>7899</v>
      </c>
      <c r="E1432" s="9" t="s">
        <v>433</v>
      </c>
      <c r="F1432" s="9" t="s">
        <v>480</v>
      </c>
      <c r="G1432" s="9" t="s">
        <v>404</v>
      </c>
      <c r="H1432" s="13">
        <v>85869</v>
      </c>
      <c r="I1432" s="13">
        <v>90500</v>
      </c>
      <c r="J1432" s="16">
        <v>106843</v>
      </c>
      <c r="K1432">
        <f>IF(SUM(Tabelle1[[#This Row],[Abr.-Menge 2019]:[Abr.-Menge 2021]])&gt;0,AVERAGEIF(Tabelle1[[#This Row],[Abr.-Menge 2019]:[Abr.-Menge 2021]],"&gt;0"),0)</f>
        <v>94404</v>
      </c>
      <c r="L143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433" spans="2:12" x14ac:dyDescent="0.3">
      <c r="B1433" s="11" t="s">
        <v>12</v>
      </c>
      <c r="C1433" s="11" t="s">
        <v>13</v>
      </c>
      <c r="D1433" s="12">
        <v>7899</v>
      </c>
      <c r="E1433" s="11" t="s">
        <v>433</v>
      </c>
      <c r="F1433" s="11" t="s">
        <v>481</v>
      </c>
      <c r="G1433" s="11" t="s">
        <v>407</v>
      </c>
      <c r="H1433" s="14">
        <v>197157</v>
      </c>
      <c r="I1433" s="14">
        <v>157158</v>
      </c>
      <c r="J1433" s="17">
        <v>177959</v>
      </c>
      <c r="K1433">
        <f>IF(SUM(Tabelle1[[#This Row],[Abr.-Menge 2019]:[Abr.-Menge 2021]])&gt;0,AVERAGEIF(Tabelle1[[#This Row],[Abr.-Menge 2019]:[Abr.-Menge 2021]],"&gt;0"),0)</f>
        <v>177424.66666666666</v>
      </c>
      <c r="L143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34" spans="2:12" x14ac:dyDescent="0.3">
      <c r="B1434" s="9" t="s">
        <v>12</v>
      </c>
      <c r="C1434" s="9" t="s">
        <v>13</v>
      </c>
      <c r="D1434" s="10">
        <v>7899</v>
      </c>
      <c r="E1434" s="9" t="s">
        <v>433</v>
      </c>
      <c r="F1434" s="9" t="s">
        <v>482</v>
      </c>
      <c r="G1434" s="9" t="s">
        <v>405</v>
      </c>
      <c r="H1434" s="13">
        <v>72979</v>
      </c>
      <c r="I1434" s="13">
        <v>56518</v>
      </c>
      <c r="J1434" s="16">
        <v>66877</v>
      </c>
      <c r="K1434">
        <f>IF(SUM(Tabelle1[[#This Row],[Abr.-Menge 2019]:[Abr.-Menge 2021]])&gt;0,AVERAGEIF(Tabelle1[[#This Row],[Abr.-Menge 2019]:[Abr.-Menge 2021]],"&gt;0"),0)</f>
        <v>65458</v>
      </c>
      <c r="L143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35" spans="2:12" x14ac:dyDescent="0.3">
      <c r="B1435" s="11" t="s">
        <v>12</v>
      </c>
      <c r="C1435" s="11" t="s">
        <v>13</v>
      </c>
      <c r="D1435" s="12">
        <v>7899</v>
      </c>
      <c r="E1435" s="11" t="s">
        <v>433</v>
      </c>
      <c r="F1435" s="11" t="s">
        <v>483</v>
      </c>
      <c r="G1435" s="11" t="s">
        <v>403</v>
      </c>
      <c r="H1435" s="14">
        <v>25036</v>
      </c>
      <c r="I1435" s="14">
        <v>23419</v>
      </c>
      <c r="J1435" s="17">
        <v>29979</v>
      </c>
      <c r="K1435">
        <f>IF(SUM(Tabelle1[[#This Row],[Abr.-Menge 2019]:[Abr.-Menge 2021]])&gt;0,AVERAGEIF(Tabelle1[[#This Row],[Abr.-Menge 2019]:[Abr.-Menge 2021]],"&gt;0"),0)</f>
        <v>26144.666666666668</v>
      </c>
      <c r="L143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36" spans="2:12" x14ac:dyDescent="0.3">
      <c r="B1436" s="9" t="s">
        <v>12</v>
      </c>
      <c r="C1436" s="9" t="s">
        <v>13</v>
      </c>
      <c r="D1436" s="10">
        <v>7899</v>
      </c>
      <c r="E1436" s="9" t="s">
        <v>433</v>
      </c>
      <c r="F1436" s="9" t="s">
        <v>484</v>
      </c>
      <c r="G1436" s="9" t="s">
        <v>405</v>
      </c>
      <c r="H1436" s="13">
        <v>160673</v>
      </c>
      <c r="I1436" s="13">
        <v>74053</v>
      </c>
      <c r="J1436" s="16">
        <v>72173</v>
      </c>
      <c r="K1436">
        <f>IF(SUM(Tabelle1[[#This Row],[Abr.-Menge 2019]:[Abr.-Menge 2021]])&gt;0,AVERAGEIF(Tabelle1[[#This Row],[Abr.-Menge 2019]:[Abr.-Menge 2021]],"&gt;0"),0)</f>
        <v>102299.66666666667</v>
      </c>
      <c r="L143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37" spans="2:12" x14ac:dyDescent="0.3">
      <c r="B1437" s="11" t="s">
        <v>12</v>
      </c>
      <c r="C1437" s="11" t="s">
        <v>13</v>
      </c>
      <c r="D1437" s="12">
        <v>7899</v>
      </c>
      <c r="E1437" s="11" t="s">
        <v>433</v>
      </c>
      <c r="F1437" s="11" t="s">
        <v>485</v>
      </c>
      <c r="G1437" s="11" t="s">
        <v>406</v>
      </c>
      <c r="H1437" s="14">
        <v>86644</v>
      </c>
      <c r="I1437" s="14">
        <v>63629</v>
      </c>
      <c r="J1437" s="17">
        <v>69109</v>
      </c>
      <c r="K1437">
        <f>IF(SUM(Tabelle1[[#This Row],[Abr.-Menge 2019]:[Abr.-Menge 2021]])&gt;0,AVERAGEIF(Tabelle1[[#This Row],[Abr.-Menge 2019]:[Abr.-Menge 2021]],"&gt;0"),0)</f>
        <v>73127.333333333328</v>
      </c>
      <c r="L143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38" spans="2:12" x14ac:dyDescent="0.3">
      <c r="B1438" s="9" t="s">
        <v>12</v>
      </c>
      <c r="C1438" s="9" t="s">
        <v>13</v>
      </c>
      <c r="D1438" s="10">
        <v>7899</v>
      </c>
      <c r="E1438" s="9" t="s">
        <v>433</v>
      </c>
      <c r="F1438" s="9" t="s">
        <v>486</v>
      </c>
      <c r="G1438" s="9" t="s">
        <v>403</v>
      </c>
      <c r="H1438" s="13">
        <v>35586</v>
      </c>
      <c r="I1438" s="13">
        <v>38789</v>
      </c>
      <c r="J1438" s="16">
        <v>44873</v>
      </c>
      <c r="K1438">
        <f>IF(SUM(Tabelle1[[#This Row],[Abr.-Menge 2019]:[Abr.-Menge 2021]])&gt;0,AVERAGEIF(Tabelle1[[#This Row],[Abr.-Menge 2019]:[Abr.-Menge 2021]],"&gt;0"),0)</f>
        <v>39749.333333333336</v>
      </c>
      <c r="L143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39" spans="2:12" x14ac:dyDescent="0.3">
      <c r="B1439" s="11" t="s">
        <v>12</v>
      </c>
      <c r="C1439" s="11" t="s">
        <v>13</v>
      </c>
      <c r="D1439" s="12">
        <v>7899</v>
      </c>
      <c r="E1439" s="11" t="s">
        <v>433</v>
      </c>
      <c r="F1439" s="11" t="s">
        <v>487</v>
      </c>
      <c r="G1439" s="11" t="s">
        <v>403</v>
      </c>
      <c r="H1439" s="14">
        <v>49468</v>
      </c>
      <c r="I1439" s="14">
        <v>46820</v>
      </c>
      <c r="J1439" s="17">
        <v>48042</v>
      </c>
      <c r="K1439">
        <f>IF(SUM(Tabelle1[[#This Row],[Abr.-Menge 2019]:[Abr.-Menge 2021]])&gt;0,AVERAGEIF(Tabelle1[[#This Row],[Abr.-Menge 2019]:[Abr.-Menge 2021]],"&gt;0"),0)</f>
        <v>48110</v>
      </c>
      <c r="L143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0" spans="2:12" x14ac:dyDescent="0.3">
      <c r="B1440" s="9" t="s">
        <v>12</v>
      </c>
      <c r="C1440" s="9" t="s">
        <v>13</v>
      </c>
      <c r="D1440" s="10">
        <v>7899</v>
      </c>
      <c r="E1440" s="9" t="s">
        <v>433</v>
      </c>
      <c r="F1440" s="9" t="s">
        <v>488</v>
      </c>
      <c r="G1440" s="9" t="s">
        <v>403</v>
      </c>
      <c r="H1440" s="13">
        <v>4701</v>
      </c>
      <c r="I1440" s="13">
        <v>2195</v>
      </c>
      <c r="J1440" s="16">
        <v>5923</v>
      </c>
      <c r="K1440">
        <f>IF(SUM(Tabelle1[[#This Row],[Abr.-Menge 2019]:[Abr.-Menge 2021]])&gt;0,AVERAGEIF(Tabelle1[[#This Row],[Abr.-Menge 2019]:[Abr.-Menge 2021]],"&gt;0"),0)</f>
        <v>4273</v>
      </c>
      <c r="L144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1" spans="2:12" x14ac:dyDescent="0.3">
      <c r="B1441" s="11" t="s">
        <v>12</v>
      </c>
      <c r="C1441" s="11" t="s">
        <v>13</v>
      </c>
      <c r="D1441" s="12">
        <v>7899</v>
      </c>
      <c r="E1441" s="11" t="s">
        <v>433</v>
      </c>
      <c r="F1441" s="11" t="s">
        <v>489</v>
      </c>
      <c r="G1441" s="11" t="s">
        <v>403</v>
      </c>
      <c r="H1441" s="14">
        <v>21971</v>
      </c>
      <c r="I1441" s="14">
        <v>18135</v>
      </c>
      <c r="J1441" s="17">
        <v>16483</v>
      </c>
      <c r="K1441">
        <f>IF(SUM(Tabelle1[[#This Row],[Abr.-Menge 2019]:[Abr.-Menge 2021]])&gt;0,AVERAGEIF(Tabelle1[[#This Row],[Abr.-Menge 2019]:[Abr.-Menge 2021]],"&gt;0"),0)</f>
        <v>18863</v>
      </c>
      <c r="L144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2" spans="2:12" x14ac:dyDescent="0.3">
      <c r="B1442" s="9" t="s">
        <v>12</v>
      </c>
      <c r="C1442" s="9" t="s">
        <v>13</v>
      </c>
      <c r="D1442" s="10">
        <v>7899</v>
      </c>
      <c r="E1442" s="9" t="s">
        <v>433</v>
      </c>
      <c r="F1442" s="9" t="s">
        <v>490</v>
      </c>
      <c r="G1442" s="9" t="s">
        <v>403</v>
      </c>
      <c r="H1442" s="13">
        <v>19167</v>
      </c>
      <c r="I1442" s="13">
        <v>19549</v>
      </c>
      <c r="J1442" s="16">
        <v>20331</v>
      </c>
      <c r="K1442">
        <f>IF(SUM(Tabelle1[[#This Row],[Abr.-Menge 2019]:[Abr.-Menge 2021]])&gt;0,AVERAGEIF(Tabelle1[[#This Row],[Abr.-Menge 2019]:[Abr.-Menge 2021]],"&gt;0"),0)</f>
        <v>19682.333333333332</v>
      </c>
      <c r="L144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3" spans="2:12" x14ac:dyDescent="0.3">
      <c r="B1443" s="11" t="s">
        <v>12</v>
      </c>
      <c r="C1443" s="11" t="s">
        <v>13</v>
      </c>
      <c r="D1443" s="12">
        <v>7899</v>
      </c>
      <c r="E1443" s="11" t="s">
        <v>433</v>
      </c>
      <c r="F1443" s="11" t="s">
        <v>491</v>
      </c>
      <c r="G1443" s="11" t="s">
        <v>403</v>
      </c>
      <c r="H1443" s="14">
        <v>0</v>
      </c>
      <c r="I1443" s="14">
        <v>31955</v>
      </c>
      <c r="J1443" s="17">
        <v>49550</v>
      </c>
      <c r="K1443">
        <f>IF(SUM(Tabelle1[[#This Row],[Abr.-Menge 2019]:[Abr.-Menge 2021]])&gt;0,AVERAGEIF(Tabelle1[[#This Row],[Abr.-Menge 2019]:[Abr.-Menge 2021]],"&gt;0"),0)</f>
        <v>40752.5</v>
      </c>
      <c r="L144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4" spans="2:12" x14ac:dyDescent="0.3">
      <c r="B1444" s="9" t="s">
        <v>12</v>
      </c>
      <c r="C1444" s="9" t="s">
        <v>13</v>
      </c>
      <c r="D1444" s="10">
        <v>7899</v>
      </c>
      <c r="E1444" s="9" t="s">
        <v>433</v>
      </c>
      <c r="F1444" s="9" t="s">
        <v>492</v>
      </c>
      <c r="G1444" s="9" t="s">
        <v>406</v>
      </c>
      <c r="H1444" s="13">
        <v>73423</v>
      </c>
      <c r="I1444" s="13">
        <v>57631</v>
      </c>
      <c r="J1444" s="16">
        <v>64301</v>
      </c>
      <c r="K1444">
        <f>IF(SUM(Tabelle1[[#This Row],[Abr.-Menge 2019]:[Abr.-Menge 2021]])&gt;0,AVERAGEIF(Tabelle1[[#This Row],[Abr.-Menge 2019]:[Abr.-Menge 2021]],"&gt;0"),0)</f>
        <v>65118.333333333336</v>
      </c>
      <c r="L144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45" spans="2:12" x14ac:dyDescent="0.3">
      <c r="B1445" s="11" t="s">
        <v>12</v>
      </c>
      <c r="C1445" s="11" t="s">
        <v>13</v>
      </c>
      <c r="D1445" s="12">
        <v>7899</v>
      </c>
      <c r="E1445" s="11" t="s">
        <v>433</v>
      </c>
      <c r="F1445" s="11" t="s">
        <v>493</v>
      </c>
      <c r="G1445" s="11" t="s">
        <v>403</v>
      </c>
      <c r="H1445" s="14">
        <v>21661</v>
      </c>
      <c r="I1445" s="14">
        <v>18944</v>
      </c>
      <c r="J1445" s="17">
        <v>20821</v>
      </c>
      <c r="K1445">
        <f>IF(SUM(Tabelle1[[#This Row],[Abr.-Menge 2019]:[Abr.-Menge 2021]])&gt;0,AVERAGEIF(Tabelle1[[#This Row],[Abr.-Menge 2019]:[Abr.-Menge 2021]],"&gt;0"),0)</f>
        <v>20475.333333333332</v>
      </c>
      <c r="L144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6" spans="2:12" x14ac:dyDescent="0.3">
      <c r="B1446" s="9" t="s">
        <v>12</v>
      </c>
      <c r="C1446" s="9" t="s">
        <v>13</v>
      </c>
      <c r="D1446" s="10">
        <v>7899</v>
      </c>
      <c r="E1446" s="9" t="s">
        <v>433</v>
      </c>
      <c r="F1446" s="9" t="s">
        <v>494</v>
      </c>
      <c r="G1446" s="9" t="s">
        <v>403</v>
      </c>
      <c r="H1446" s="13">
        <v>29821</v>
      </c>
      <c r="I1446" s="13">
        <v>23517</v>
      </c>
      <c r="J1446" s="16">
        <v>21240</v>
      </c>
      <c r="K1446">
        <f>IF(SUM(Tabelle1[[#This Row],[Abr.-Menge 2019]:[Abr.-Menge 2021]])&gt;0,AVERAGEIF(Tabelle1[[#This Row],[Abr.-Menge 2019]:[Abr.-Menge 2021]],"&gt;0"),0)</f>
        <v>24859.333333333332</v>
      </c>
      <c r="L144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7" spans="2:12" x14ac:dyDescent="0.3">
      <c r="B1447" s="11" t="s">
        <v>12</v>
      </c>
      <c r="C1447" s="11" t="s">
        <v>13</v>
      </c>
      <c r="D1447" s="12">
        <v>7899</v>
      </c>
      <c r="E1447" s="11" t="s">
        <v>433</v>
      </c>
      <c r="F1447" s="11" t="s">
        <v>494</v>
      </c>
      <c r="G1447" s="11" t="s">
        <v>403</v>
      </c>
      <c r="H1447" s="14">
        <v>11334</v>
      </c>
      <c r="I1447" s="14">
        <v>10794</v>
      </c>
      <c r="J1447" s="17">
        <v>12701</v>
      </c>
      <c r="K1447">
        <f>IF(SUM(Tabelle1[[#This Row],[Abr.-Menge 2019]:[Abr.-Menge 2021]])&gt;0,AVERAGEIF(Tabelle1[[#This Row],[Abr.-Menge 2019]:[Abr.-Menge 2021]],"&gt;0"),0)</f>
        <v>11609.666666666666</v>
      </c>
      <c r="L144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8" spans="2:12" x14ac:dyDescent="0.3">
      <c r="B1448" s="9" t="s">
        <v>12</v>
      </c>
      <c r="C1448" s="9" t="s">
        <v>13</v>
      </c>
      <c r="D1448" s="10">
        <v>7899</v>
      </c>
      <c r="E1448" s="9" t="s">
        <v>433</v>
      </c>
      <c r="F1448" s="9" t="s">
        <v>495</v>
      </c>
      <c r="G1448" s="9" t="s">
        <v>403</v>
      </c>
      <c r="H1448" s="13">
        <v>31745</v>
      </c>
      <c r="I1448" s="13">
        <v>42056</v>
      </c>
      <c r="J1448" s="16">
        <v>40077</v>
      </c>
      <c r="K1448">
        <f>IF(SUM(Tabelle1[[#This Row],[Abr.-Menge 2019]:[Abr.-Menge 2021]])&gt;0,AVERAGEIF(Tabelle1[[#This Row],[Abr.-Menge 2019]:[Abr.-Menge 2021]],"&gt;0"),0)</f>
        <v>37959.333333333336</v>
      </c>
      <c r="L144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49" spans="2:12" x14ac:dyDescent="0.3">
      <c r="B1449" s="11" t="s">
        <v>12</v>
      </c>
      <c r="C1449" s="11" t="s">
        <v>13</v>
      </c>
      <c r="D1449" s="12">
        <v>7899</v>
      </c>
      <c r="E1449" s="11" t="s">
        <v>433</v>
      </c>
      <c r="F1449" s="11" t="s">
        <v>496</v>
      </c>
      <c r="G1449" s="11" t="s">
        <v>403</v>
      </c>
      <c r="H1449" s="14">
        <v>15892</v>
      </c>
      <c r="I1449" s="14">
        <v>12396</v>
      </c>
      <c r="J1449" s="17">
        <v>11778</v>
      </c>
      <c r="K1449">
        <f>IF(SUM(Tabelle1[[#This Row],[Abr.-Menge 2019]:[Abr.-Menge 2021]])&gt;0,AVERAGEIF(Tabelle1[[#This Row],[Abr.-Menge 2019]:[Abr.-Menge 2021]],"&gt;0"),0)</f>
        <v>13355.333333333334</v>
      </c>
      <c r="L144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0" spans="2:12" x14ac:dyDescent="0.3">
      <c r="B1450" s="9" t="s">
        <v>12</v>
      </c>
      <c r="C1450" s="9" t="s">
        <v>13</v>
      </c>
      <c r="D1450" s="10">
        <v>7899</v>
      </c>
      <c r="E1450" s="9" t="s">
        <v>433</v>
      </c>
      <c r="F1450" s="9" t="s">
        <v>497</v>
      </c>
      <c r="G1450" s="9" t="s">
        <v>400</v>
      </c>
      <c r="H1450" s="13">
        <v>54391</v>
      </c>
      <c r="I1450" s="13">
        <v>54111</v>
      </c>
      <c r="J1450" s="16">
        <v>56966</v>
      </c>
      <c r="K1450">
        <f>IF(SUM(Tabelle1[[#This Row],[Abr.-Menge 2019]:[Abr.-Menge 2021]])&gt;0,AVERAGEIF(Tabelle1[[#This Row],[Abr.-Menge 2019]:[Abr.-Menge 2021]],"&gt;0"),0)</f>
        <v>55156</v>
      </c>
      <c r="L145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51" spans="2:12" x14ac:dyDescent="0.3">
      <c r="B1451" s="11" t="s">
        <v>12</v>
      </c>
      <c r="C1451" s="11" t="s">
        <v>13</v>
      </c>
      <c r="D1451" s="12">
        <v>7899</v>
      </c>
      <c r="E1451" s="11" t="s">
        <v>433</v>
      </c>
      <c r="F1451" s="11" t="s">
        <v>498</v>
      </c>
      <c r="G1451" s="11" t="s">
        <v>404</v>
      </c>
      <c r="H1451" s="14">
        <v>162385</v>
      </c>
      <c r="I1451" s="14">
        <v>181281</v>
      </c>
      <c r="J1451" s="17">
        <v>201718</v>
      </c>
      <c r="K1451">
        <f>IF(SUM(Tabelle1[[#This Row],[Abr.-Menge 2019]:[Abr.-Menge 2021]])&gt;0,AVERAGEIF(Tabelle1[[#This Row],[Abr.-Menge 2019]:[Abr.-Menge 2021]],"&gt;0"),0)</f>
        <v>181794.66666666666</v>
      </c>
      <c r="L145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452" spans="2:12" x14ac:dyDescent="0.3">
      <c r="B1452" s="9" t="s">
        <v>12</v>
      </c>
      <c r="C1452" s="9" t="s">
        <v>13</v>
      </c>
      <c r="D1452" s="10">
        <v>7899</v>
      </c>
      <c r="E1452" s="9" t="s">
        <v>433</v>
      </c>
      <c r="F1452" s="9" t="s">
        <v>498</v>
      </c>
      <c r="G1452" s="9" t="s">
        <v>403</v>
      </c>
      <c r="H1452" s="13">
        <v>9675</v>
      </c>
      <c r="I1452" s="13">
        <v>25536</v>
      </c>
      <c r="J1452" s="16">
        <v>30010</v>
      </c>
      <c r="K1452">
        <f>IF(SUM(Tabelle1[[#This Row],[Abr.-Menge 2019]:[Abr.-Menge 2021]])&gt;0,AVERAGEIF(Tabelle1[[#This Row],[Abr.-Menge 2019]:[Abr.-Menge 2021]],"&gt;0"),0)</f>
        <v>21740.333333333332</v>
      </c>
      <c r="L145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3" spans="2:12" x14ac:dyDescent="0.3">
      <c r="B1453" s="11" t="s">
        <v>12</v>
      </c>
      <c r="C1453" s="11" t="s">
        <v>13</v>
      </c>
      <c r="D1453" s="12">
        <v>7899</v>
      </c>
      <c r="E1453" s="11" t="s">
        <v>433</v>
      </c>
      <c r="F1453" s="11" t="s">
        <v>499</v>
      </c>
      <c r="G1453" s="11" t="s">
        <v>401</v>
      </c>
      <c r="H1453" s="14">
        <v>43782</v>
      </c>
      <c r="I1453" s="14">
        <v>43309</v>
      </c>
      <c r="J1453" s="17">
        <v>23648</v>
      </c>
      <c r="K1453">
        <f>IF(SUM(Tabelle1[[#This Row],[Abr.-Menge 2019]:[Abr.-Menge 2021]])&gt;0,AVERAGEIF(Tabelle1[[#This Row],[Abr.-Menge 2019]:[Abr.-Menge 2021]],"&gt;0"),0)</f>
        <v>36913</v>
      </c>
      <c r="L145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54" spans="2:12" x14ac:dyDescent="0.3">
      <c r="B1454" s="9" t="s">
        <v>12</v>
      </c>
      <c r="C1454" s="9" t="s">
        <v>13</v>
      </c>
      <c r="D1454" s="10">
        <v>7899</v>
      </c>
      <c r="E1454" s="9" t="s">
        <v>433</v>
      </c>
      <c r="F1454" s="9" t="s">
        <v>500</v>
      </c>
      <c r="G1454" s="9" t="s">
        <v>403</v>
      </c>
      <c r="H1454" s="13">
        <v>22450</v>
      </c>
      <c r="I1454" s="13">
        <v>21559</v>
      </c>
      <c r="J1454" s="16">
        <v>23285</v>
      </c>
      <c r="K1454">
        <f>IF(SUM(Tabelle1[[#This Row],[Abr.-Menge 2019]:[Abr.-Menge 2021]])&gt;0,AVERAGEIF(Tabelle1[[#This Row],[Abr.-Menge 2019]:[Abr.-Menge 2021]],"&gt;0"),0)</f>
        <v>22431.333333333332</v>
      </c>
      <c r="L145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5" spans="2:12" x14ac:dyDescent="0.3">
      <c r="B1455" s="11" t="s">
        <v>12</v>
      </c>
      <c r="C1455" s="11" t="s">
        <v>13</v>
      </c>
      <c r="D1455" s="12">
        <v>7899</v>
      </c>
      <c r="E1455" s="11" t="s">
        <v>433</v>
      </c>
      <c r="F1455" s="11" t="s">
        <v>499</v>
      </c>
      <c r="G1455" s="11" t="s">
        <v>403</v>
      </c>
      <c r="H1455" s="14">
        <v>15809</v>
      </c>
      <c r="I1455" s="14">
        <v>15481</v>
      </c>
      <c r="J1455" s="17">
        <v>16922</v>
      </c>
      <c r="K1455">
        <f>IF(SUM(Tabelle1[[#This Row],[Abr.-Menge 2019]:[Abr.-Menge 2021]])&gt;0,AVERAGEIF(Tabelle1[[#This Row],[Abr.-Menge 2019]:[Abr.-Menge 2021]],"&gt;0"),0)</f>
        <v>16070.666666666666</v>
      </c>
      <c r="L145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6" spans="2:12" x14ac:dyDescent="0.3">
      <c r="B1456" s="9" t="s">
        <v>12</v>
      </c>
      <c r="C1456" s="9" t="s">
        <v>13</v>
      </c>
      <c r="D1456" s="10">
        <v>7899</v>
      </c>
      <c r="E1456" s="9" t="s">
        <v>433</v>
      </c>
      <c r="F1456" s="9" t="s">
        <v>501</v>
      </c>
      <c r="G1456" s="9" t="s">
        <v>402</v>
      </c>
      <c r="H1456" s="13">
        <v>20098</v>
      </c>
      <c r="I1456" s="13">
        <v>10903</v>
      </c>
      <c r="J1456" s="16">
        <v>28877</v>
      </c>
      <c r="K1456">
        <f>IF(SUM(Tabelle1[[#This Row],[Abr.-Menge 2019]:[Abr.-Menge 2021]])&gt;0,AVERAGEIF(Tabelle1[[#This Row],[Abr.-Menge 2019]:[Abr.-Menge 2021]],"&gt;0"),0)</f>
        <v>19959.333333333332</v>
      </c>
      <c r="L145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57" spans="2:12" x14ac:dyDescent="0.3">
      <c r="B1457" s="11" t="s">
        <v>12</v>
      </c>
      <c r="C1457" s="11" t="s">
        <v>13</v>
      </c>
      <c r="D1457" s="12">
        <v>7899</v>
      </c>
      <c r="E1457" s="11" t="s">
        <v>433</v>
      </c>
      <c r="F1457" s="11" t="s">
        <v>502</v>
      </c>
      <c r="G1457" s="11" t="s">
        <v>404</v>
      </c>
      <c r="H1457" s="14">
        <v>51977</v>
      </c>
      <c r="I1457" s="14">
        <v>50968</v>
      </c>
      <c r="J1457" s="17">
        <v>57136</v>
      </c>
      <c r="K1457">
        <f>IF(SUM(Tabelle1[[#This Row],[Abr.-Menge 2019]:[Abr.-Menge 2021]])&gt;0,AVERAGEIF(Tabelle1[[#This Row],[Abr.-Menge 2019]:[Abr.-Menge 2021]],"&gt;0"),0)</f>
        <v>53360.333333333336</v>
      </c>
      <c r="L145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458" spans="2:12" x14ac:dyDescent="0.3">
      <c r="B1458" s="9" t="s">
        <v>12</v>
      </c>
      <c r="C1458" s="9" t="s">
        <v>13</v>
      </c>
      <c r="D1458" s="10">
        <v>7899</v>
      </c>
      <c r="E1458" s="9" t="s">
        <v>433</v>
      </c>
      <c r="F1458" s="9" t="s">
        <v>503</v>
      </c>
      <c r="G1458" s="9" t="s">
        <v>403</v>
      </c>
      <c r="H1458" s="13">
        <v>0</v>
      </c>
      <c r="I1458" s="13">
        <v>0</v>
      </c>
      <c r="J1458" s="16">
        <v>10270</v>
      </c>
      <c r="K1458">
        <f>IF(SUM(Tabelle1[[#This Row],[Abr.-Menge 2019]:[Abr.-Menge 2021]])&gt;0,AVERAGEIF(Tabelle1[[#This Row],[Abr.-Menge 2019]:[Abr.-Menge 2021]],"&gt;0"),0)</f>
        <v>10270</v>
      </c>
      <c r="L145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59" spans="2:12" x14ac:dyDescent="0.3">
      <c r="B1459" s="11" t="s">
        <v>12</v>
      </c>
      <c r="C1459" s="11" t="s">
        <v>13</v>
      </c>
      <c r="D1459" s="12">
        <v>7899</v>
      </c>
      <c r="E1459" s="11" t="s">
        <v>433</v>
      </c>
      <c r="F1459" s="11" t="s">
        <v>504</v>
      </c>
      <c r="G1459" s="11" t="s">
        <v>404</v>
      </c>
      <c r="H1459" s="14">
        <v>171969</v>
      </c>
      <c r="I1459" s="14">
        <v>182147</v>
      </c>
      <c r="J1459" s="17">
        <v>224044</v>
      </c>
      <c r="K1459">
        <f>IF(SUM(Tabelle1[[#This Row],[Abr.-Menge 2019]:[Abr.-Menge 2021]])&gt;0,AVERAGEIF(Tabelle1[[#This Row],[Abr.-Menge 2019]:[Abr.-Menge 2021]],"&gt;0"),0)</f>
        <v>192720</v>
      </c>
      <c r="L145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MFH</v>
      </c>
    </row>
    <row r="1460" spans="2:12" x14ac:dyDescent="0.3">
      <c r="B1460" s="9" t="s">
        <v>12</v>
      </c>
      <c r="C1460" s="9" t="s">
        <v>13</v>
      </c>
      <c r="D1460" s="10">
        <v>7899</v>
      </c>
      <c r="E1460" s="9" t="s">
        <v>433</v>
      </c>
      <c r="F1460" s="9" t="s">
        <v>504</v>
      </c>
      <c r="G1460" s="9" t="s">
        <v>406</v>
      </c>
      <c r="H1460" s="13">
        <v>135631</v>
      </c>
      <c r="I1460" s="13">
        <v>127611</v>
      </c>
      <c r="J1460" s="16">
        <v>159742</v>
      </c>
      <c r="K1460">
        <f>IF(SUM(Tabelle1[[#This Row],[Abr.-Menge 2019]:[Abr.-Menge 2021]])&gt;0,AVERAGEIF(Tabelle1[[#This Row],[Abr.-Menge 2019]:[Abr.-Menge 2021]],"&gt;0"),0)</f>
        <v>140994.66666666666</v>
      </c>
      <c r="L146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61" spans="2:12" x14ac:dyDescent="0.3">
      <c r="B1461" s="11" t="s">
        <v>12</v>
      </c>
      <c r="C1461" s="11" t="s">
        <v>13</v>
      </c>
      <c r="D1461" s="12">
        <v>7899</v>
      </c>
      <c r="E1461" s="11" t="s">
        <v>433</v>
      </c>
      <c r="F1461" s="11" t="s">
        <v>505</v>
      </c>
      <c r="G1461" s="11" t="s">
        <v>402</v>
      </c>
      <c r="H1461" s="14">
        <v>11947</v>
      </c>
      <c r="I1461" s="14">
        <v>10891</v>
      </c>
      <c r="J1461" s="17">
        <v>11924</v>
      </c>
      <c r="K1461">
        <f>IF(SUM(Tabelle1[[#This Row],[Abr.-Menge 2019]:[Abr.-Menge 2021]])&gt;0,AVERAGEIF(Tabelle1[[#This Row],[Abr.-Menge 2019]:[Abr.-Menge 2021]],"&gt;0"),0)</f>
        <v>11587.333333333334</v>
      </c>
      <c r="L146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62" spans="2:12" x14ac:dyDescent="0.3">
      <c r="B1462" s="9" t="s">
        <v>12</v>
      </c>
      <c r="C1462" s="9" t="s">
        <v>13</v>
      </c>
      <c r="D1462" s="10">
        <v>7899</v>
      </c>
      <c r="E1462" s="9" t="s">
        <v>433</v>
      </c>
      <c r="F1462" s="9" t="s">
        <v>506</v>
      </c>
      <c r="G1462" s="9" t="s">
        <v>403</v>
      </c>
      <c r="H1462" s="13">
        <v>14802</v>
      </c>
      <c r="I1462" s="13">
        <v>12172</v>
      </c>
      <c r="J1462" s="16">
        <v>26986</v>
      </c>
      <c r="K1462">
        <f>IF(SUM(Tabelle1[[#This Row],[Abr.-Menge 2019]:[Abr.-Menge 2021]])&gt;0,AVERAGEIF(Tabelle1[[#This Row],[Abr.-Menge 2019]:[Abr.-Menge 2021]],"&gt;0"),0)</f>
        <v>17986.666666666668</v>
      </c>
      <c r="L146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3" spans="2:12" x14ac:dyDescent="0.3">
      <c r="B1463" s="11" t="s">
        <v>12</v>
      </c>
      <c r="C1463" s="11" t="s">
        <v>13</v>
      </c>
      <c r="D1463" s="12">
        <v>7899</v>
      </c>
      <c r="E1463" s="11" t="s">
        <v>433</v>
      </c>
      <c r="F1463" s="11" t="s">
        <v>506</v>
      </c>
      <c r="G1463" s="11" t="s">
        <v>403</v>
      </c>
      <c r="H1463" s="14">
        <v>25420</v>
      </c>
      <c r="I1463" s="14">
        <v>4350</v>
      </c>
      <c r="J1463" s="17">
        <v>49016</v>
      </c>
      <c r="K1463">
        <f>IF(SUM(Tabelle1[[#This Row],[Abr.-Menge 2019]:[Abr.-Menge 2021]])&gt;0,AVERAGEIF(Tabelle1[[#This Row],[Abr.-Menge 2019]:[Abr.-Menge 2021]],"&gt;0"),0)</f>
        <v>26262</v>
      </c>
      <c r="L146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4" spans="2:12" x14ac:dyDescent="0.3">
      <c r="B1464" s="9" t="s">
        <v>12</v>
      </c>
      <c r="C1464" s="9" t="s">
        <v>13</v>
      </c>
      <c r="D1464" s="10">
        <v>7899</v>
      </c>
      <c r="E1464" s="9" t="s">
        <v>433</v>
      </c>
      <c r="F1464" s="9" t="s">
        <v>506</v>
      </c>
      <c r="G1464" s="9" t="s">
        <v>403</v>
      </c>
      <c r="H1464" s="13">
        <v>12570</v>
      </c>
      <c r="I1464" s="13">
        <v>19318</v>
      </c>
      <c r="J1464" s="16">
        <v>36629</v>
      </c>
      <c r="K1464">
        <f>IF(SUM(Tabelle1[[#This Row],[Abr.-Menge 2019]:[Abr.-Menge 2021]])&gt;0,AVERAGEIF(Tabelle1[[#This Row],[Abr.-Menge 2019]:[Abr.-Menge 2021]],"&gt;0"),0)</f>
        <v>22839</v>
      </c>
      <c r="L146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5" spans="2:12" x14ac:dyDescent="0.3">
      <c r="B1465" s="11" t="s">
        <v>12</v>
      </c>
      <c r="C1465" s="11" t="s">
        <v>13</v>
      </c>
      <c r="D1465" s="12">
        <v>7899</v>
      </c>
      <c r="E1465" s="11" t="s">
        <v>433</v>
      </c>
      <c r="F1465" s="11" t="s">
        <v>507</v>
      </c>
      <c r="G1465" s="11" t="s">
        <v>403</v>
      </c>
      <c r="H1465" s="14">
        <v>16812</v>
      </c>
      <c r="I1465" s="14">
        <v>39140</v>
      </c>
      <c r="J1465" s="17">
        <v>40236</v>
      </c>
      <c r="K1465">
        <f>IF(SUM(Tabelle1[[#This Row],[Abr.-Menge 2019]:[Abr.-Menge 2021]])&gt;0,AVERAGEIF(Tabelle1[[#This Row],[Abr.-Menge 2019]:[Abr.-Menge 2021]],"&gt;0"),0)</f>
        <v>32062.666666666668</v>
      </c>
      <c r="L146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6" spans="2:12" x14ac:dyDescent="0.3">
      <c r="B1466" s="9" t="s">
        <v>12</v>
      </c>
      <c r="C1466" s="9" t="s">
        <v>13</v>
      </c>
      <c r="D1466" s="10">
        <v>7899</v>
      </c>
      <c r="E1466" s="9" t="s">
        <v>433</v>
      </c>
      <c r="F1466" s="9" t="s">
        <v>508</v>
      </c>
      <c r="G1466" s="9" t="s">
        <v>403</v>
      </c>
      <c r="H1466" s="13">
        <v>16643</v>
      </c>
      <c r="I1466" s="13">
        <v>15378</v>
      </c>
      <c r="J1466" s="16">
        <v>18610</v>
      </c>
      <c r="K1466">
        <f>IF(SUM(Tabelle1[[#This Row],[Abr.-Menge 2019]:[Abr.-Menge 2021]])&gt;0,AVERAGEIF(Tabelle1[[#This Row],[Abr.-Menge 2019]:[Abr.-Menge 2021]],"&gt;0"),0)</f>
        <v>16877</v>
      </c>
      <c r="L146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7" spans="2:12" x14ac:dyDescent="0.3">
      <c r="B1467" s="11" t="s">
        <v>12</v>
      </c>
      <c r="C1467" s="11" t="s">
        <v>13</v>
      </c>
      <c r="D1467" s="12">
        <v>7899</v>
      </c>
      <c r="E1467" s="11" t="s">
        <v>433</v>
      </c>
      <c r="F1467" s="11" t="s">
        <v>509</v>
      </c>
      <c r="G1467" s="11" t="s">
        <v>403</v>
      </c>
      <c r="H1467" s="14">
        <v>25852</v>
      </c>
      <c r="I1467" s="14">
        <v>21622</v>
      </c>
      <c r="J1467" s="17">
        <v>23143</v>
      </c>
      <c r="K1467">
        <f>IF(SUM(Tabelle1[[#This Row],[Abr.-Menge 2019]:[Abr.-Menge 2021]])&gt;0,AVERAGEIF(Tabelle1[[#This Row],[Abr.-Menge 2019]:[Abr.-Menge 2021]],"&gt;0"),0)</f>
        <v>23539</v>
      </c>
      <c r="L146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68" spans="2:12" x14ac:dyDescent="0.3">
      <c r="B1468" s="9" t="s">
        <v>12</v>
      </c>
      <c r="C1468" s="9" t="s">
        <v>13</v>
      </c>
      <c r="D1468" s="10">
        <v>7899</v>
      </c>
      <c r="E1468" s="9" t="s">
        <v>433</v>
      </c>
      <c r="F1468" s="9" t="s">
        <v>510</v>
      </c>
      <c r="G1468" s="9" t="s">
        <v>400</v>
      </c>
      <c r="H1468" s="13">
        <v>38191</v>
      </c>
      <c r="I1468" s="13">
        <v>37675</v>
      </c>
      <c r="J1468" s="16">
        <v>36443</v>
      </c>
      <c r="K1468">
        <f>IF(SUM(Tabelle1[[#This Row],[Abr.-Menge 2019]:[Abr.-Menge 2021]])&gt;0,AVERAGEIF(Tabelle1[[#This Row],[Abr.-Menge 2019]:[Abr.-Menge 2021]],"&gt;0"),0)</f>
        <v>37436.333333333336</v>
      </c>
      <c r="L146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69" spans="2:12" x14ac:dyDescent="0.3">
      <c r="B1469" s="11" t="s">
        <v>12</v>
      </c>
      <c r="C1469" s="11" t="s">
        <v>13</v>
      </c>
      <c r="D1469" s="12">
        <v>7899</v>
      </c>
      <c r="E1469" s="11" t="s">
        <v>433</v>
      </c>
      <c r="F1469" s="11" t="s">
        <v>509</v>
      </c>
      <c r="G1469" s="11" t="s">
        <v>403</v>
      </c>
      <c r="H1469" s="14">
        <v>9778</v>
      </c>
      <c r="I1469" s="14">
        <v>9464</v>
      </c>
      <c r="J1469" s="17">
        <v>13999</v>
      </c>
      <c r="K1469">
        <f>IF(SUM(Tabelle1[[#This Row],[Abr.-Menge 2019]:[Abr.-Menge 2021]])&gt;0,AVERAGEIF(Tabelle1[[#This Row],[Abr.-Menge 2019]:[Abr.-Menge 2021]],"&gt;0"),0)</f>
        <v>11080.333333333334</v>
      </c>
      <c r="L146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0" spans="2:12" x14ac:dyDescent="0.3">
      <c r="B1470" s="9" t="s">
        <v>12</v>
      </c>
      <c r="C1470" s="9" t="s">
        <v>13</v>
      </c>
      <c r="D1470" s="10">
        <v>7899</v>
      </c>
      <c r="E1470" s="9" t="s">
        <v>433</v>
      </c>
      <c r="F1470" s="9" t="s">
        <v>511</v>
      </c>
      <c r="G1470" s="9" t="s">
        <v>403</v>
      </c>
      <c r="H1470" s="13">
        <v>26136</v>
      </c>
      <c r="I1470" s="13">
        <v>24785</v>
      </c>
      <c r="J1470" s="16">
        <v>25482</v>
      </c>
      <c r="K1470">
        <f>IF(SUM(Tabelle1[[#This Row],[Abr.-Menge 2019]:[Abr.-Menge 2021]])&gt;0,AVERAGEIF(Tabelle1[[#This Row],[Abr.-Menge 2019]:[Abr.-Menge 2021]],"&gt;0"),0)</f>
        <v>25467.666666666668</v>
      </c>
      <c r="L147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1" spans="2:12" x14ac:dyDescent="0.3">
      <c r="B1471" s="11" t="s">
        <v>12</v>
      </c>
      <c r="C1471" s="11" t="s">
        <v>13</v>
      </c>
      <c r="D1471" s="12">
        <v>7899</v>
      </c>
      <c r="E1471" s="11" t="s">
        <v>433</v>
      </c>
      <c r="F1471" s="11" t="s">
        <v>512</v>
      </c>
      <c r="G1471" s="11" t="s">
        <v>403</v>
      </c>
      <c r="H1471" s="14">
        <v>33804</v>
      </c>
      <c r="I1471" s="14">
        <v>33673</v>
      </c>
      <c r="J1471" s="17">
        <v>39668</v>
      </c>
      <c r="K1471">
        <f>IF(SUM(Tabelle1[[#This Row],[Abr.-Menge 2019]:[Abr.-Menge 2021]])&gt;0,AVERAGEIF(Tabelle1[[#This Row],[Abr.-Menge 2019]:[Abr.-Menge 2021]],"&gt;0"),0)</f>
        <v>35715</v>
      </c>
      <c r="L147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2" spans="2:12" x14ac:dyDescent="0.3">
      <c r="B1472" s="9" t="s">
        <v>12</v>
      </c>
      <c r="C1472" s="9" t="s">
        <v>13</v>
      </c>
      <c r="D1472" s="10">
        <v>7899</v>
      </c>
      <c r="E1472" s="9" t="s">
        <v>433</v>
      </c>
      <c r="F1472" s="9" t="s">
        <v>513</v>
      </c>
      <c r="G1472" s="9" t="s">
        <v>403</v>
      </c>
      <c r="H1472" s="13">
        <v>24236</v>
      </c>
      <c r="I1472" s="13">
        <v>24165</v>
      </c>
      <c r="J1472" s="16">
        <v>28422</v>
      </c>
      <c r="K1472">
        <f>IF(SUM(Tabelle1[[#This Row],[Abr.-Menge 2019]:[Abr.-Menge 2021]])&gt;0,AVERAGEIF(Tabelle1[[#This Row],[Abr.-Menge 2019]:[Abr.-Menge 2021]],"&gt;0"),0)</f>
        <v>25607.666666666668</v>
      </c>
      <c r="L147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3" spans="2:12" x14ac:dyDescent="0.3">
      <c r="B1473" s="11" t="s">
        <v>12</v>
      </c>
      <c r="C1473" s="11" t="s">
        <v>13</v>
      </c>
      <c r="D1473" s="12">
        <v>7899</v>
      </c>
      <c r="E1473" s="11" t="s">
        <v>433</v>
      </c>
      <c r="F1473" s="11" t="s">
        <v>514</v>
      </c>
      <c r="G1473" s="11" t="s">
        <v>403</v>
      </c>
      <c r="H1473" s="14">
        <v>21416</v>
      </c>
      <c r="I1473" s="14">
        <v>21119</v>
      </c>
      <c r="J1473" s="17">
        <v>25189</v>
      </c>
      <c r="K1473">
        <f>IF(SUM(Tabelle1[[#This Row],[Abr.-Menge 2019]:[Abr.-Menge 2021]])&gt;0,AVERAGEIF(Tabelle1[[#This Row],[Abr.-Menge 2019]:[Abr.-Menge 2021]],"&gt;0"),0)</f>
        <v>22574.666666666668</v>
      </c>
      <c r="L147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4" spans="2:12" x14ac:dyDescent="0.3">
      <c r="B1474" s="9" t="s">
        <v>12</v>
      </c>
      <c r="C1474" s="9" t="s">
        <v>13</v>
      </c>
      <c r="D1474" s="10">
        <v>7899</v>
      </c>
      <c r="E1474" s="9" t="s">
        <v>433</v>
      </c>
      <c r="F1474" s="9" t="s">
        <v>515</v>
      </c>
      <c r="G1474" s="9" t="s">
        <v>403</v>
      </c>
      <c r="H1474" s="13">
        <v>27456</v>
      </c>
      <c r="I1474" s="13">
        <v>25102</v>
      </c>
      <c r="J1474" s="16">
        <v>28468</v>
      </c>
      <c r="K1474">
        <f>IF(SUM(Tabelle1[[#This Row],[Abr.-Menge 2019]:[Abr.-Menge 2021]])&gt;0,AVERAGEIF(Tabelle1[[#This Row],[Abr.-Menge 2019]:[Abr.-Menge 2021]],"&gt;0"),0)</f>
        <v>27008.666666666668</v>
      </c>
      <c r="L147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5" spans="2:12" x14ac:dyDescent="0.3">
      <c r="B1475" s="11" t="s">
        <v>12</v>
      </c>
      <c r="C1475" s="11" t="s">
        <v>13</v>
      </c>
      <c r="D1475" s="12">
        <v>7899</v>
      </c>
      <c r="E1475" s="11" t="s">
        <v>433</v>
      </c>
      <c r="F1475" s="11" t="s">
        <v>516</v>
      </c>
      <c r="G1475" s="11" t="s">
        <v>403</v>
      </c>
      <c r="H1475" s="14">
        <v>20520</v>
      </c>
      <c r="I1475" s="14">
        <v>18886</v>
      </c>
      <c r="J1475" s="17">
        <v>21321</v>
      </c>
      <c r="K1475">
        <f>IF(SUM(Tabelle1[[#This Row],[Abr.-Menge 2019]:[Abr.-Menge 2021]])&gt;0,AVERAGEIF(Tabelle1[[#This Row],[Abr.-Menge 2019]:[Abr.-Menge 2021]],"&gt;0"),0)</f>
        <v>20242.333333333332</v>
      </c>
      <c r="L147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6" spans="2:12" x14ac:dyDescent="0.3">
      <c r="B1476" s="9" t="s">
        <v>12</v>
      </c>
      <c r="C1476" s="9" t="s">
        <v>13</v>
      </c>
      <c r="D1476" s="10">
        <v>7899</v>
      </c>
      <c r="E1476" s="9" t="s">
        <v>433</v>
      </c>
      <c r="F1476" s="9" t="s">
        <v>517</v>
      </c>
      <c r="G1476" s="9" t="s">
        <v>403</v>
      </c>
      <c r="H1476" s="13">
        <v>24409</v>
      </c>
      <c r="I1476" s="13">
        <v>19564</v>
      </c>
      <c r="J1476" s="16">
        <v>19349</v>
      </c>
      <c r="K1476">
        <f>IF(SUM(Tabelle1[[#This Row],[Abr.-Menge 2019]:[Abr.-Menge 2021]])&gt;0,AVERAGEIF(Tabelle1[[#This Row],[Abr.-Menge 2019]:[Abr.-Menge 2021]],"&gt;0"),0)</f>
        <v>21107.333333333332</v>
      </c>
      <c r="L147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7" spans="2:12" x14ac:dyDescent="0.3">
      <c r="B1477" s="11" t="s">
        <v>12</v>
      </c>
      <c r="C1477" s="11" t="s">
        <v>13</v>
      </c>
      <c r="D1477" s="12">
        <v>7899</v>
      </c>
      <c r="E1477" s="11" t="s">
        <v>433</v>
      </c>
      <c r="F1477" s="11" t="s">
        <v>518</v>
      </c>
      <c r="G1477" s="11" t="s">
        <v>403</v>
      </c>
      <c r="H1477" s="14">
        <v>15669</v>
      </c>
      <c r="I1477" s="14">
        <v>16466</v>
      </c>
      <c r="J1477" s="17">
        <v>19712</v>
      </c>
      <c r="K1477">
        <f>IF(SUM(Tabelle1[[#This Row],[Abr.-Menge 2019]:[Abr.-Menge 2021]])&gt;0,AVERAGEIF(Tabelle1[[#This Row],[Abr.-Menge 2019]:[Abr.-Menge 2021]],"&gt;0"),0)</f>
        <v>17282.333333333332</v>
      </c>
      <c r="L147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8" spans="2:12" x14ac:dyDescent="0.3">
      <c r="B1478" s="9" t="s">
        <v>12</v>
      </c>
      <c r="C1478" s="9" t="s">
        <v>13</v>
      </c>
      <c r="D1478" s="10">
        <v>7899</v>
      </c>
      <c r="E1478" s="9" t="s">
        <v>433</v>
      </c>
      <c r="F1478" s="9" t="s">
        <v>519</v>
      </c>
      <c r="G1478" s="9" t="s">
        <v>403</v>
      </c>
      <c r="H1478" s="13">
        <v>12275</v>
      </c>
      <c r="I1478" s="13">
        <v>10885</v>
      </c>
      <c r="J1478" s="16">
        <v>13947</v>
      </c>
      <c r="K1478">
        <f>IF(SUM(Tabelle1[[#This Row],[Abr.-Menge 2019]:[Abr.-Menge 2021]])&gt;0,AVERAGEIF(Tabelle1[[#This Row],[Abr.-Menge 2019]:[Abr.-Menge 2021]],"&gt;0"),0)</f>
        <v>12369</v>
      </c>
      <c r="L147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79" spans="2:12" x14ac:dyDescent="0.3">
      <c r="B1479" s="11" t="s">
        <v>12</v>
      </c>
      <c r="C1479" s="11" t="s">
        <v>13</v>
      </c>
      <c r="D1479" s="12">
        <v>7899</v>
      </c>
      <c r="E1479" s="11" t="s">
        <v>433</v>
      </c>
      <c r="F1479" s="11" t="s">
        <v>520</v>
      </c>
      <c r="G1479" s="11" t="s">
        <v>403</v>
      </c>
      <c r="H1479" s="14">
        <v>29382</v>
      </c>
      <c r="I1479" s="14">
        <v>29333</v>
      </c>
      <c r="J1479" s="17">
        <v>32862</v>
      </c>
      <c r="K1479">
        <f>IF(SUM(Tabelle1[[#This Row],[Abr.-Menge 2019]:[Abr.-Menge 2021]])&gt;0,AVERAGEIF(Tabelle1[[#This Row],[Abr.-Menge 2019]:[Abr.-Menge 2021]],"&gt;0"),0)</f>
        <v>30525.666666666668</v>
      </c>
      <c r="L147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0" spans="2:12" x14ac:dyDescent="0.3">
      <c r="B1480" s="9" t="s">
        <v>12</v>
      </c>
      <c r="C1480" s="9" t="s">
        <v>13</v>
      </c>
      <c r="D1480" s="10">
        <v>7899</v>
      </c>
      <c r="E1480" s="9" t="s">
        <v>433</v>
      </c>
      <c r="F1480" s="9" t="s">
        <v>521</v>
      </c>
      <c r="G1480" s="9" t="s">
        <v>403</v>
      </c>
      <c r="H1480" s="13">
        <v>23299</v>
      </c>
      <c r="I1480" s="13">
        <v>18150</v>
      </c>
      <c r="J1480" s="16">
        <v>17229</v>
      </c>
      <c r="K1480">
        <f>IF(SUM(Tabelle1[[#This Row],[Abr.-Menge 2019]:[Abr.-Menge 2021]])&gt;0,AVERAGEIF(Tabelle1[[#This Row],[Abr.-Menge 2019]:[Abr.-Menge 2021]],"&gt;0"),0)</f>
        <v>19559.333333333332</v>
      </c>
      <c r="L148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1" spans="2:12" x14ac:dyDescent="0.3">
      <c r="B1481" s="11" t="s">
        <v>12</v>
      </c>
      <c r="C1481" s="11" t="s">
        <v>13</v>
      </c>
      <c r="D1481" s="12">
        <v>7899</v>
      </c>
      <c r="E1481" s="11" t="s">
        <v>433</v>
      </c>
      <c r="F1481" s="11" t="s">
        <v>522</v>
      </c>
      <c r="G1481" s="11" t="s">
        <v>403</v>
      </c>
      <c r="H1481" s="14">
        <v>12227</v>
      </c>
      <c r="I1481" s="14">
        <v>11894</v>
      </c>
      <c r="J1481" s="17">
        <v>14673</v>
      </c>
      <c r="K1481">
        <f>IF(SUM(Tabelle1[[#This Row],[Abr.-Menge 2019]:[Abr.-Menge 2021]])&gt;0,AVERAGEIF(Tabelle1[[#This Row],[Abr.-Menge 2019]:[Abr.-Menge 2021]],"&gt;0"),0)</f>
        <v>12931.333333333334</v>
      </c>
      <c r="L148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2" spans="2:12" x14ac:dyDescent="0.3">
      <c r="B1482" s="9" t="s">
        <v>12</v>
      </c>
      <c r="C1482" s="9" t="s">
        <v>13</v>
      </c>
      <c r="D1482" s="10">
        <v>7899</v>
      </c>
      <c r="E1482" s="9" t="s">
        <v>433</v>
      </c>
      <c r="F1482" s="9" t="s">
        <v>523</v>
      </c>
      <c r="G1482" s="9" t="s">
        <v>403</v>
      </c>
      <c r="H1482" s="13">
        <v>21789</v>
      </c>
      <c r="I1482" s="13">
        <v>20467</v>
      </c>
      <c r="J1482" s="16">
        <v>23133</v>
      </c>
      <c r="K1482">
        <f>IF(SUM(Tabelle1[[#This Row],[Abr.-Menge 2019]:[Abr.-Menge 2021]])&gt;0,AVERAGEIF(Tabelle1[[#This Row],[Abr.-Menge 2019]:[Abr.-Menge 2021]],"&gt;0"),0)</f>
        <v>21796.333333333332</v>
      </c>
      <c r="L148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3" spans="2:12" x14ac:dyDescent="0.3">
      <c r="B1483" s="11" t="s">
        <v>12</v>
      </c>
      <c r="C1483" s="11" t="s">
        <v>13</v>
      </c>
      <c r="D1483" s="12">
        <v>7899</v>
      </c>
      <c r="E1483" s="11" t="s">
        <v>433</v>
      </c>
      <c r="F1483" s="11" t="s">
        <v>524</v>
      </c>
      <c r="G1483" s="11" t="s">
        <v>403</v>
      </c>
      <c r="H1483" s="14">
        <v>17436</v>
      </c>
      <c r="I1483" s="14">
        <v>17173</v>
      </c>
      <c r="J1483" s="17">
        <v>20953</v>
      </c>
      <c r="K1483">
        <f>IF(SUM(Tabelle1[[#This Row],[Abr.-Menge 2019]:[Abr.-Menge 2021]])&gt;0,AVERAGEIF(Tabelle1[[#This Row],[Abr.-Menge 2019]:[Abr.-Menge 2021]],"&gt;0"),0)</f>
        <v>18520.666666666668</v>
      </c>
      <c r="L148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4" spans="2:12" x14ac:dyDescent="0.3">
      <c r="B1484" s="9" t="s">
        <v>12</v>
      </c>
      <c r="C1484" s="9" t="s">
        <v>13</v>
      </c>
      <c r="D1484" s="10">
        <v>7899</v>
      </c>
      <c r="E1484" s="9" t="s">
        <v>433</v>
      </c>
      <c r="F1484" s="9" t="s">
        <v>525</v>
      </c>
      <c r="G1484" s="9" t="s">
        <v>403</v>
      </c>
      <c r="H1484" s="13">
        <v>13613</v>
      </c>
      <c r="I1484" s="13">
        <v>13340</v>
      </c>
      <c r="J1484" s="16">
        <v>15310</v>
      </c>
      <c r="K1484">
        <f>IF(SUM(Tabelle1[[#This Row],[Abr.-Menge 2019]:[Abr.-Menge 2021]])&gt;0,AVERAGEIF(Tabelle1[[#This Row],[Abr.-Menge 2019]:[Abr.-Menge 2021]],"&gt;0"),0)</f>
        <v>14087.666666666666</v>
      </c>
      <c r="L148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5" spans="2:12" x14ac:dyDescent="0.3">
      <c r="B1485" s="11" t="s">
        <v>12</v>
      </c>
      <c r="C1485" s="11" t="s">
        <v>13</v>
      </c>
      <c r="D1485" s="12">
        <v>7899</v>
      </c>
      <c r="E1485" s="11" t="s">
        <v>433</v>
      </c>
      <c r="F1485" s="11" t="s">
        <v>526</v>
      </c>
      <c r="G1485" s="11" t="s">
        <v>401</v>
      </c>
      <c r="H1485" s="14">
        <v>32212</v>
      </c>
      <c r="I1485" s="14">
        <v>25116</v>
      </c>
      <c r="J1485" s="17">
        <v>28748</v>
      </c>
      <c r="K1485">
        <f>IF(SUM(Tabelle1[[#This Row],[Abr.-Menge 2019]:[Abr.-Menge 2021]])&gt;0,AVERAGEIF(Tabelle1[[#This Row],[Abr.-Menge 2019]:[Abr.-Menge 2021]],"&gt;0"),0)</f>
        <v>28692</v>
      </c>
      <c r="L148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Gewerbe</v>
      </c>
    </row>
    <row r="1486" spans="2:12" x14ac:dyDescent="0.3">
      <c r="B1486" s="9" t="s">
        <v>12</v>
      </c>
      <c r="C1486" s="9" t="s">
        <v>13</v>
      </c>
      <c r="D1486" s="10">
        <v>6684</v>
      </c>
      <c r="E1486" s="9" t="s">
        <v>527</v>
      </c>
      <c r="F1486" s="9" t="s">
        <v>16</v>
      </c>
      <c r="G1486" s="9" t="s">
        <v>403</v>
      </c>
      <c r="H1486" s="13">
        <v>15817</v>
      </c>
      <c r="I1486" s="13">
        <v>14783</v>
      </c>
      <c r="J1486" s="16">
        <v>15536</v>
      </c>
      <c r="K1486">
        <f>IF(SUM(Tabelle1[[#This Row],[Abr.-Menge 2019]:[Abr.-Menge 2021]])&gt;0,AVERAGEIF(Tabelle1[[#This Row],[Abr.-Menge 2019]:[Abr.-Menge 2021]],"&gt;0"),0)</f>
        <v>15378.666666666666</v>
      </c>
      <c r="L148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7" spans="2:12" x14ac:dyDescent="0.3">
      <c r="B1487" s="11" t="s">
        <v>12</v>
      </c>
      <c r="C1487" s="11" t="s">
        <v>13</v>
      </c>
      <c r="D1487" s="12">
        <v>6684</v>
      </c>
      <c r="E1487" s="11" t="s">
        <v>527</v>
      </c>
      <c r="F1487" s="11" t="s">
        <v>22</v>
      </c>
      <c r="G1487" s="11" t="s">
        <v>403</v>
      </c>
      <c r="H1487" s="14">
        <v>14002</v>
      </c>
      <c r="I1487" s="14">
        <v>10533</v>
      </c>
      <c r="J1487" s="17">
        <v>13002</v>
      </c>
      <c r="K1487">
        <f>IF(SUM(Tabelle1[[#This Row],[Abr.-Menge 2019]:[Abr.-Menge 2021]])&gt;0,AVERAGEIF(Tabelle1[[#This Row],[Abr.-Menge 2019]:[Abr.-Menge 2021]],"&gt;0"),0)</f>
        <v>12512.333333333334</v>
      </c>
      <c r="L148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8" spans="2:12" x14ac:dyDescent="0.3">
      <c r="B1488" s="9" t="s">
        <v>12</v>
      </c>
      <c r="C1488" s="9" t="s">
        <v>13</v>
      </c>
      <c r="D1488" s="10">
        <v>6684</v>
      </c>
      <c r="E1488" s="9" t="s">
        <v>527</v>
      </c>
      <c r="F1488" s="9" t="s">
        <v>24</v>
      </c>
      <c r="G1488" s="9" t="s">
        <v>403</v>
      </c>
      <c r="H1488" s="13">
        <v>10661</v>
      </c>
      <c r="I1488" s="13">
        <v>10424</v>
      </c>
      <c r="J1488" s="16">
        <v>12735</v>
      </c>
      <c r="K1488">
        <f>IF(SUM(Tabelle1[[#This Row],[Abr.-Menge 2019]:[Abr.-Menge 2021]])&gt;0,AVERAGEIF(Tabelle1[[#This Row],[Abr.-Menge 2019]:[Abr.-Menge 2021]],"&gt;0"),0)</f>
        <v>11273.333333333334</v>
      </c>
      <c r="L148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89" spans="2:12" x14ac:dyDescent="0.3">
      <c r="B1489" s="11" t="s">
        <v>12</v>
      </c>
      <c r="C1489" s="11" t="s">
        <v>13</v>
      </c>
      <c r="D1489" s="12">
        <v>6684</v>
      </c>
      <c r="E1489" s="11" t="s">
        <v>527</v>
      </c>
      <c r="F1489" s="11" t="s">
        <v>18</v>
      </c>
      <c r="G1489" s="11" t="s">
        <v>403</v>
      </c>
      <c r="H1489" s="14">
        <v>9564</v>
      </c>
      <c r="I1489" s="14">
        <v>8459</v>
      </c>
      <c r="J1489" s="17">
        <v>10387</v>
      </c>
      <c r="K1489">
        <f>IF(SUM(Tabelle1[[#This Row],[Abr.-Menge 2019]:[Abr.-Menge 2021]])&gt;0,AVERAGEIF(Tabelle1[[#This Row],[Abr.-Menge 2019]:[Abr.-Menge 2021]],"&gt;0"),0)</f>
        <v>9470</v>
      </c>
      <c r="L148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0" spans="2:12" x14ac:dyDescent="0.3">
      <c r="B1490" s="9" t="s">
        <v>12</v>
      </c>
      <c r="C1490" s="9" t="s">
        <v>13</v>
      </c>
      <c r="D1490" s="10">
        <v>6684</v>
      </c>
      <c r="E1490" s="9" t="s">
        <v>527</v>
      </c>
      <c r="F1490" s="9" t="s">
        <v>29</v>
      </c>
      <c r="G1490" s="9" t="s">
        <v>403</v>
      </c>
      <c r="H1490" s="13">
        <v>10271</v>
      </c>
      <c r="I1490" s="13">
        <v>9208</v>
      </c>
      <c r="J1490" s="16">
        <v>10438</v>
      </c>
      <c r="K1490">
        <f>IF(SUM(Tabelle1[[#This Row],[Abr.-Menge 2019]:[Abr.-Menge 2021]])&gt;0,AVERAGEIF(Tabelle1[[#This Row],[Abr.-Menge 2019]:[Abr.-Menge 2021]],"&gt;0"),0)</f>
        <v>9972.3333333333339</v>
      </c>
      <c r="L149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1" spans="2:12" x14ac:dyDescent="0.3">
      <c r="B1491" s="11" t="s">
        <v>12</v>
      </c>
      <c r="C1491" s="11" t="s">
        <v>13</v>
      </c>
      <c r="D1491" s="12">
        <v>6684</v>
      </c>
      <c r="E1491" s="11" t="s">
        <v>527</v>
      </c>
      <c r="F1491" s="11" t="s">
        <v>19</v>
      </c>
      <c r="G1491" s="11" t="s">
        <v>403</v>
      </c>
      <c r="H1491" s="14">
        <v>9061</v>
      </c>
      <c r="I1491" s="14">
        <v>10656</v>
      </c>
      <c r="J1491" s="17">
        <v>13467</v>
      </c>
      <c r="K1491">
        <f>IF(SUM(Tabelle1[[#This Row],[Abr.-Menge 2019]:[Abr.-Menge 2021]])&gt;0,AVERAGEIF(Tabelle1[[#This Row],[Abr.-Menge 2019]:[Abr.-Menge 2021]],"&gt;0"),0)</f>
        <v>11061.333333333334</v>
      </c>
      <c r="L149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2" spans="2:12" x14ac:dyDescent="0.3">
      <c r="B1492" s="9" t="s">
        <v>12</v>
      </c>
      <c r="C1492" s="9" t="s">
        <v>13</v>
      </c>
      <c r="D1492" s="10">
        <v>6685</v>
      </c>
      <c r="E1492" s="9" t="s">
        <v>528</v>
      </c>
      <c r="F1492" s="9" t="s">
        <v>15</v>
      </c>
      <c r="G1492" s="9" t="s">
        <v>403</v>
      </c>
      <c r="H1492" s="13">
        <v>0</v>
      </c>
      <c r="I1492" s="13">
        <v>4132</v>
      </c>
      <c r="J1492" s="16">
        <v>10826</v>
      </c>
      <c r="K1492">
        <f>IF(SUM(Tabelle1[[#This Row],[Abr.-Menge 2019]:[Abr.-Menge 2021]])&gt;0,AVERAGEIF(Tabelle1[[#This Row],[Abr.-Menge 2019]:[Abr.-Menge 2021]],"&gt;0"),0)</f>
        <v>7479</v>
      </c>
      <c r="L149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3" spans="2:12" x14ac:dyDescent="0.3">
      <c r="B1493" s="11" t="s">
        <v>12</v>
      </c>
      <c r="C1493" s="11" t="s">
        <v>13</v>
      </c>
      <c r="D1493" s="12">
        <v>6685</v>
      </c>
      <c r="E1493" s="11" t="s">
        <v>528</v>
      </c>
      <c r="F1493" s="11" t="s">
        <v>16</v>
      </c>
      <c r="G1493" s="11" t="s">
        <v>403</v>
      </c>
      <c r="H1493" s="14">
        <v>5455</v>
      </c>
      <c r="I1493" s="14">
        <v>16813</v>
      </c>
      <c r="J1493" s="17">
        <v>16785</v>
      </c>
      <c r="K1493">
        <f>IF(SUM(Tabelle1[[#This Row],[Abr.-Menge 2019]:[Abr.-Menge 2021]])&gt;0,AVERAGEIF(Tabelle1[[#This Row],[Abr.-Menge 2019]:[Abr.-Menge 2021]],"&gt;0"),0)</f>
        <v>13017.666666666666</v>
      </c>
      <c r="L149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4" spans="2:12" x14ac:dyDescent="0.3">
      <c r="B1494" s="9" t="s">
        <v>12</v>
      </c>
      <c r="C1494" s="9" t="s">
        <v>13</v>
      </c>
      <c r="D1494" s="10">
        <v>6685</v>
      </c>
      <c r="E1494" s="9" t="s">
        <v>528</v>
      </c>
      <c r="F1494" s="9" t="s">
        <v>22</v>
      </c>
      <c r="G1494" s="9" t="s">
        <v>403</v>
      </c>
      <c r="H1494" s="13">
        <v>3197</v>
      </c>
      <c r="I1494" s="13">
        <v>12998</v>
      </c>
      <c r="J1494" s="16">
        <v>11630</v>
      </c>
      <c r="K1494">
        <f>IF(SUM(Tabelle1[[#This Row],[Abr.-Menge 2019]:[Abr.-Menge 2021]])&gt;0,AVERAGEIF(Tabelle1[[#This Row],[Abr.-Menge 2019]:[Abr.-Menge 2021]],"&gt;0"),0)</f>
        <v>9275</v>
      </c>
      <c r="L149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5" spans="2:12" x14ac:dyDescent="0.3">
      <c r="B1495" s="11" t="s">
        <v>12</v>
      </c>
      <c r="C1495" s="11" t="s">
        <v>13</v>
      </c>
      <c r="D1495" s="12">
        <v>6685</v>
      </c>
      <c r="E1495" s="11" t="s">
        <v>528</v>
      </c>
      <c r="F1495" s="11" t="s">
        <v>17</v>
      </c>
      <c r="G1495" s="11" t="s">
        <v>403</v>
      </c>
      <c r="H1495" s="14">
        <v>9245</v>
      </c>
      <c r="I1495" s="14">
        <v>14972</v>
      </c>
      <c r="J1495" s="17">
        <v>13599</v>
      </c>
      <c r="K1495">
        <f>IF(SUM(Tabelle1[[#This Row],[Abr.-Menge 2019]:[Abr.-Menge 2021]])&gt;0,AVERAGEIF(Tabelle1[[#This Row],[Abr.-Menge 2019]:[Abr.-Menge 2021]],"&gt;0"),0)</f>
        <v>12605.333333333334</v>
      </c>
      <c r="L149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6" spans="2:12" x14ac:dyDescent="0.3">
      <c r="B1496" s="9" t="s">
        <v>12</v>
      </c>
      <c r="C1496" s="9" t="s">
        <v>13</v>
      </c>
      <c r="D1496" s="10">
        <v>6685</v>
      </c>
      <c r="E1496" s="9" t="s">
        <v>528</v>
      </c>
      <c r="F1496" s="9" t="s">
        <v>23</v>
      </c>
      <c r="G1496" s="9" t="s">
        <v>403</v>
      </c>
      <c r="H1496" s="13">
        <v>2013</v>
      </c>
      <c r="I1496" s="13">
        <v>17178</v>
      </c>
      <c r="J1496" s="16">
        <v>9584</v>
      </c>
      <c r="K1496">
        <f>IF(SUM(Tabelle1[[#This Row],[Abr.-Menge 2019]:[Abr.-Menge 2021]])&gt;0,AVERAGEIF(Tabelle1[[#This Row],[Abr.-Menge 2019]:[Abr.-Menge 2021]],"&gt;0"),0)</f>
        <v>9591.6666666666661</v>
      </c>
      <c r="L149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7" spans="2:12" x14ac:dyDescent="0.3">
      <c r="B1497" s="11" t="s">
        <v>12</v>
      </c>
      <c r="C1497" s="11" t="s">
        <v>13</v>
      </c>
      <c r="D1497" s="12">
        <v>6685</v>
      </c>
      <c r="E1497" s="11" t="s">
        <v>528</v>
      </c>
      <c r="F1497" s="11" t="s">
        <v>24</v>
      </c>
      <c r="G1497" s="11" t="s">
        <v>403</v>
      </c>
      <c r="H1497" s="14">
        <v>0</v>
      </c>
      <c r="I1497" s="14">
        <v>6845</v>
      </c>
      <c r="J1497" s="17">
        <v>14000</v>
      </c>
      <c r="K1497">
        <f>IF(SUM(Tabelle1[[#This Row],[Abr.-Menge 2019]:[Abr.-Menge 2021]])&gt;0,AVERAGEIF(Tabelle1[[#This Row],[Abr.-Menge 2019]:[Abr.-Menge 2021]],"&gt;0"),0)</f>
        <v>10422.5</v>
      </c>
      <c r="L149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8" spans="2:12" x14ac:dyDescent="0.3">
      <c r="B1498" s="9" t="s">
        <v>12</v>
      </c>
      <c r="C1498" s="9" t="s">
        <v>13</v>
      </c>
      <c r="D1498" s="10">
        <v>6685</v>
      </c>
      <c r="E1498" s="9" t="s">
        <v>528</v>
      </c>
      <c r="F1498" s="9" t="s">
        <v>29</v>
      </c>
      <c r="G1498" s="9" t="s">
        <v>403</v>
      </c>
      <c r="H1498" s="13">
        <v>7767</v>
      </c>
      <c r="I1498" s="13">
        <v>11560</v>
      </c>
      <c r="J1498" s="16">
        <v>10196</v>
      </c>
      <c r="K1498">
        <f>IF(SUM(Tabelle1[[#This Row],[Abr.-Menge 2019]:[Abr.-Menge 2021]])&gt;0,AVERAGEIF(Tabelle1[[#This Row],[Abr.-Menge 2019]:[Abr.-Menge 2021]],"&gt;0"),0)</f>
        <v>9841</v>
      </c>
      <c r="L149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499" spans="2:12" x14ac:dyDescent="0.3">
      <c r="B1499" s="11" t="s">
        <v>12</v>
      </c>
      <c r="C1499" s="11" t="s">
        <v>13</v>
      </c>
      <c r="D1499" s="12">
        <v>6685</v>
      </c>
      <c r="E1499" s="11" t="s">
        <v>528</v>
      </c>
      <c r="F1499" s="11" t="s">
        <v>19</v>
      </c>
      <c r="G1499" s="11" t="s">
        <v>403</v>
      </c>
      <c r="H1499" s="14">
        <v>0</v>
      </c>
      <c r="I1499" s="14">
        <v>8429</v>
      </c>
      <c r="J1499" s="17">
        <v>14412</v>
      </c>
      <c r="K1499">
        <f>IF(SUM(Tabelle1[[#This Row],[Abr.-Menge 2019]:[Abr.-Menge 2021]])&gt;0,AVERAGEIF(Tabelle1[[#This Row],[Abr.-Menge 2019]:[Abr.-Menge 2021]],"&gt;0"),0)</f>
        <v>11420.5</v>
      </c>
      <c r="L149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0" spans="2:12" x14ac:dyDescent="0.3">
      <c r="B1500" s="9" t="s">
        <v>12</v>
      </c>
      <c r="C1500" s="9" t="s">
        <v>13</v>
      </c>
      <c r="D1500" s="10">
        <v>6685</v>
      </c>
      <c r="E1500" s="9" t="s">
        <v>528</v>
      </c>
      <c r="F1500" s="9" t="s">
        <v>30</v>
      </c>
      <c r="G1500" s="9" t="s">
        <v>403</v>
      </c>
      <c r="H1500" s="13">
        <v>0</v>
      </c>
      <c r="I1500" s="13">
        <v>7088</v>
      </c>
      <c r="J1500" s="16">
        <v>10700</v>
      </c>
      <c r="K1500">
        <f>IF(SUM(Tabelle1[[#This Row],[Abr.-Menge 2019]:[Abr.-Menge 2021]])&gt;0,AVERAGEIF(Tabelle1[[#This Row],[Abr.-Menge 2019]:[Abr.-Menge 2021]],"&gt;0"),0)</f>
        <v>8894</v>
      </c>
      <c r="L150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1" spans="2:12" x14ac:dyDescent="0.3">
      <c r="B1501" s="11" t="s">
        <v>12</v>
      </c>
      <c r="C1501" s="11" t="s">
        <v>13</v>
      </c>
      <c r="D1501" s="12">
        <v>6685</v>
      </c>
      <c r="E1501" s="11" t="s">
        <v>528</v>
      </c>
      <c r="F1501" s="11" t="s">
        <v>153</v>
      </c>
      <c r="G1501" s="11" t="s">
        <v>403</v>
      </c>
      <c r="H1501" s="14">
        <v>0</v>
      </c>
      <c r="I1501" s="14">
        <v>6091</v>
      </c>
      <c r="J1501" s="17">
        <v>9663</v>
      </c>
      <c r="K1501">
        <f>IF(SUM(Tabelle1[[#This Row],[Abr.-Menge 2019]:[Abr.-Menge 2021]])&gt;0,AVERAGEIF(Tabelle1[[#This Row],[Abr.-Menge 2019]:[Abr.-Menge 2021]],"&gt;0"),0)</f>
        <v>7877</v>
      </c>
      <c r="L150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2" spans="2:12" x14ac:dyDescent="0.3">
      <c r="B1502" s="9" t="s">
        <v>12</v>
      </c>
      <c r="C1502" s="9" t="s">
        <v>13</v>
      </c>
      <c r="D1502" s="10">
        <v>6685</v>
      </c>
      <c r="E1502" s="9" t="s">
        <v>528</v>
      </c>
      <c r="F1502" s="9" t="s">
        <v>31</v>
      </c>
      <c r="G1502" s="9" t="s">
        <v>403</v>
      </c>
      <c r="H1502" s="13">
        <v>9945</v>
      </c>
      <c r="I1502" s="13">
        <v>23345</v>
      </c>
      <c r="J1502" s="16">
        <v>23006</v>
      </c>
      <c r="K1502">
        <f>IF(SUM(Tabelle1[[#This Row],[Abr.-Menge 2019]:[Abr.-Menge 2021]])&gt;0,AVERAGEIF(Tabelle1[[#This Row],[Abr.-Menge 2019]:[Abr.-Menge 2021]],"&gt;0"),0)</f>
        <v>18765.333333333332</v>
      </c>
      <c r="L150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3" spans="2:12" x14ac:dyDescent="0.3">
      <c r="B1503" s="11" t="s">
        <v>12</v>
      </c>
      <c r="C1503" s="11" t="s">
        <v>13</v>
      </c>
      <c r="D1503" s="12">
        <v>6685</v>
      </c>
      <c r="E1503" s="11" t="s">
        <v>528</v>
      </c>
      <c r="F1503" s="11" t="s">
        <v>34</v>
      </c>
      <c r="G1503" s="11" t="s">
        <v>403</v>
      </c>
      <c r="H1503" s="14">
        <v>0</v>
      </c>
      <c r="I1503" s="14">
        <v>6453</v>
      </c>
      <c r="J1503" s="17">
        <v>15658</v>
      </c>
      <c r="K1503">
        <f>IF(SUM(Tabelle1[[#This Row],[Abr.-Menge 2019]:[Abr.-Menge 2021]])&gt;0,AVERAGEIF(Tabelle1[[#This Row],[Abr.-Menge 2019]:[Abr.-Menge 2021]],"&gt;0"),0)</f>
        <v>11055.5</v>
      </c>
      <c r="L150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4" spans="2:12" x14ac:dyDescent="0.3">
      <c r="B1504" s="9" t="s">
        <v>12</v>
      </c>
      <c r="C1504" s="9" t="s">
        <v>13</v>
      </c>
      <c r="D1504" s="10">
        <v>6685</v>
      </c>
      <c r="E1504" s="9" t="s">
        <v>528</v>
      </c>
      <c r="F1504" s="9" t="s">
        <v>35</v>
      </c>
      <c r="G1504" s="9" t="s">
        <v>403</v>
      </c>
      <c r="H1504" s="13">
        <v>0</v>
      </c>
      <c r="I1504" s="13">
        <v>9913</v>
      </c>
      <c r="J1504" s="16">
        <v>9937</v>
      </c>
      <c r="K1504">
        <f>IF(SUM(Tabelle1[[#This Row],[Abr.-Menge 2019]:[Abr.-Menge 2021]])&gt;0,AVERAGEIF(Tabelle1[[#This Row],[Abr.-Menge 2019]:[Abr.-Menge 2021]],"&gt;0"),0)</f>
        <v>9925</v>
      </c>
      <c r="L1504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5" spans="2:12" x14ac:dyDescent="0.3">
      <c r="B1505" s="11" t="s">
        <v>12</v>
      </c>
      <c r="C1505" s="11" t="s">
        <v>13</v>
      </c>
      <c r="D1505" s="12">
        <v>6685</v>
      </c>
      <c r="E1505" s="11" t="s">
        <v>528</v>
      </c>
      <c r="F1505" s="11" t="s">
        <v>181</v>
      </c>
      <c r="G1505" s="11" t="s">
        <v>403</v>
      </c>
      <c r="H1505" s="14">
        <v>0</v>
      </c>
      <c r="I1505" s="14">
        <v>15318</v>
      </c>
      <c r="J1505" s="17">
        <v>12124</v>
      </c>
      <c r="K1505">
        <f>IF(SUM(Tabelle1[[#This Row],[Abr.-Menge 2019]:[Abr.-Menge 2021]])&gt;0,AVERAGEIF(Tabelle1[[#This Row],[Abr.-Menge 2019]:[Abr.-Menge 2021]],"&gt;0"),0)</f>
        <v>13721</v>
      </c>
      <c r="L1505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6" spans="2:12" x14ac:dyDescent="0.3">
      <c r="B1506" s="9" t="s">
        <v>12</v>
      </c>
      <c r="C1506" s="9" t="s">
        <v>13</v>
      </c>
      <c r="D1506" s="10">
        <v>6685</v>
      </c>
      <c r="E1506" s="9" t="s">
        <v>528</v>
      </c>
      <c r="F1506" s="9" t="s">
        <v>37</v>
      </c>
      <c r="G1506" s="9" t="s">
        <v>403</v>
      </c>
      <c r="H1506" s="13">
        <v>4401</v>
      </c>
      <c r="I1506" s="13">
        <v>10669</v>
      </c>
      <c r="J1506" s="16">
        <v>11485</v>
      </c>
      <c r="K1506">
        <f>IF(SUM(Tabelle1[[#This Row],[Abr.-Menge 2019]:[Abr.-Menge 2021]])&gt;0,AVERAGEIF(Tabelle1[[#This Row],[Abr.-Menge 2019]:[Abr.-Menge 2021]],"&gt;0"),0)</f>
        <v>8851.6666666666661</v>
      </c>
      <c r="L1506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7" spans="2:12" x14ac:dyDescent="0.3">
      <c r="B1507" s="11" t="s">
        <v>12</v>
      </c>
      <c r="C1507" s="11" t="s">
        <v>13</v>
      </c>
      <c r="D1507" s="12">
        <v>6685</v>
      </c>
      <c r="E1507" s="11" t="s">
        <v>528</v>
      </c>
      <c r="F1507" s="11" t="s">
        <v>393</v>
      </c>
      <c r="G1507" s="11" t="s">
        <v>403</v>
      </c>
      <c r="H1507" s="14">
        <v>4139</v>
      </c>
      <c r="I1507" s="14">
        <v>10277</v>
      </c>
      <c r="J1507" s="17">
        <v>9565</v>
      </c>
      <c r="K1507">
        <f>IF(SUM(Tabelle1[[#This Row],[Abr.-Menge 2019]:[Abr.-Menge 2021]])&gt;0,AVERAGEIF(Tabelle1[[#This Row],[Abr.-Menge 2019]:[Abr.-Menge 2021]],"&gt;0"),0)</f>
        <v>7993.666666666667</v>
      </c>
      <c r="L1507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8" spans="2:12" x14ac:dyDescent="0.3">
      <c r="B1508" s="9" t="s">
        <v>12</v>
      </c>
      <c r="C1508" s="9" t="s">
        <v>13</v>
      </c>
      <c r="D1508" s="10">
        <v>6685</v>
      </c>
      <c r="E1508" s="9" t="s">
        <v>528</v>
      </c>
      <c r="F1508" s="9" t="s">
        <v>45</v>
      </c>
      <c r="G1508" s="9" t="s">
        <v>403</v>
      </c>
      <c r="H1508" s="13">
        <v>484</v>
      </c>
      <c r="I1508" s="13">
        <v>14495</v>
      </c>
      <c r="J1508" s="16">
        <v>7299</v>
      </c>
      <c r="K1508">
        <f>IF(SUM(Tabelle1[[#This Row],[Abr.-Menge 2019]:[Abr.-Menge 2021]])&gt;0,AVERAGEIF(Tabelle1[[#This Row],[Abr.-Menge 2019]:[Abr.-Menge 2021]],"&gt;0"),0)</f>
        <v>7426</v>
      </c>
      <c r="L1508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09" spans="2:12" x14ac:dyDescent="0.3">
      <c r="B1509" s="11" t="s">
        <v>12</v>
      </c>
      <c r="C1509" s="11" t="s">
        <v>13</v>
      </c>
      <c r="D1509" s="12">
        <v>6685</v>
      </c>
      <c r="E1509" s="11" t="s">
        <v>528</v>
      </c>
      <c r="F1509" s="11" t="s">
        <v>186</v>
      </c>
      <c r="G1509" s="11" t="s">
        <v>403</v>
      </c>
      <c r="H1509" s="14">
        <v>484</v>
      </c>
      <c r="I1509" s="14">
        <v>18059</v>
      </c>
      <c r="J1509" s="17">
        <v>15989</v>
      </c>
      <c r="K1509">
        <f>IF(SUM(Tabelle1[[#This Row],[Abr.-Menge 2019]:[Abr.-Menge 2021]])&gt;0,AVERAGEIF(Tabelle1[[#This Row],[Abr.-Menge 2019]:[Abr.-Menge 2021]],"&gt;0"),0)</f>
        <v>11510.666666666666</v>
      </c>
      <c r="L1509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10" spans="2:12" x14ac:dyDescent="0.3">
      <c r="B1510" s="9" t="s">
        <v>12</v>
      </c>
      <c r="C1510" s="9" t="s">
        <v>13</v>
      </c>
      <c r="D1510" s="10">
        <v>6685</v>
      </c>
      <c r="E1510" s="9" t="s">
        <v>528</v>
      </c>
      <c r="F1510" s="9" t="s">
        <v>59</v>
      </c>
      <c r="G1510" s="9" t="s">
        <v>403</v>
      </c>
      <c r="H1510" s="13">
        <v>0</v>
      </c>
      <c r="I1510" s="13">
        <v>14567</v>
      </c>
      <c r="J1510" s="16">
        <v>13071</v>
      </c>
      <c r="K1510">
        <f>IF(SUM(Tabelle1[[#This Row],[Abr.-Menge 2019]:[Abr.-Menge 2021]])&gt;0,AVERAGEIF(Tabelle1[[#This Row],[Abr.-Menge 2019]:[Abr.-Menge 2021]],"&gt;0"),0)</f>
        <v>13819</v>
      </c>
      <c r="L1510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11" spans="2:12" x14ac:dyDescent="0.3">
      <c r="B1511" s="11" t="s">
        <v>12</v>
      </c>
      <c r="C1511" s="11" t="s">
        <v>13</v>
      </c>
      <c r="D1511" s="12">
        <v>7880</v>
      </c>
      <c r="E1511" s="11" t="s">
        <v>408</v>
      </c>
      <c r="F1511" s="11" t="s">
        <v>38</v>
      </c>
      <c r="G1511" s="11" t="s">
        <v>403</v>
      </c>
      <c r="H1511" s="14">
        <v>26071</v>
      </c>
      <c r="I1511" s="14">
        <v>24704</v>
      </c>
      <c r="J1511" s="17">
        <v>31125</v>
      </c>
      <c r="K1511">
        <f>IF(SUM(Tabelle1[[#This Row],[Abr.-Menge 2019]:[Abr.-Menge 2021]])&gt;0,AVERAGEIF(Tabelle1[[#This Row],[Abr.-Menge 2019]:[Abr.-Menge 2021]],"&gt;0"),0)</f>
        <v>27300</v>
      </c>
      <c r="L1511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12" spans="2:12" x14ac:dyDescent="0.3">
      <c r="B1512" s="9" t="s">
        <v>12</v>
      </c>
      <c r="C1512" s="9" t="s">
        <v>13</v>
      </c>
      <c r="D1512" s="10">
        <v>6685</v>
      </c>
      <c r="E1512" s="9" t="s">
        <v>528</v>
      </c>
      <c r="F1512" s="9" t="s">
        <v>20</v>
      </c>
      <c r="G1512" s="9" t="s">
        <v>403</v>
      </c>
      <c r="H1512" s="13">
        <v>5280</v>
      </c>
      <c r="I1512" s="13">
        <v>8098</v>
      </c>
      <c r="J1512" s="16">
        <v>7764</v>
      </c>
      <c r="K1512">
        <f>IF(SUM(Tabelle1[[#This Row],[Abr.-Menge 2019]:[Abr.-Menge 2021]])&gt;0,AVERAGEIF(Tabelle1[[#This Row],[Abr.-Menge 2019]:[Abr.-Menge 2021]],"&gt;0"),0)</f>
        <v>7047.333333333333</v>
      </c>
      <c r="L1512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  <row r="1513" spans="2:12" x14ac:dyDescent="0.3">
      <c r="B1513" s="11" t="s">
        <v>12</v>
      </c>
      <c r="C1513" s="11" t="s">
        <v>13</v>
      </c>
      <c r="D1513" s="12">
        <v>6685</v>
      </c>
      <c r="E1513" s="11" t="s">
        <v>528</v>
      </c>
      <c r="F1513" s="11" t="s">
        <v>41</v>
      </c>
      <c r="G1513" s="11" t="s">
        <v>403</v>
      </c>
      <c r="H1513" s="14">
        <v>7981</v>
      </c>
      <c r="I1513" s="14">
        <v>12166</v>
      </c>
      <c r="J1513" s="17">
        <v>11000</v>
      </c>
      <c r="K1513">
        <f>IF(SUM(Tabelle1[[#This Row],[Abr.-Menge 2019]:[Abr.-Menge 2021]])&gt;0,AVERAGEIF(Tabelle1[[#This Row],[Abr.-Menge 2019]:[Abr.-Menge 2021]],"&gt;0"),0)</f>
        <v>10382.333333333334</v>
      </c>
      <c r="L1513" t="str">
        <f>IF(ISERROR(FIND("Gewerbe",Tabelle1[[#This Row],[Lastprofil Beziechnung]],1)),IF(ISERROR(FIND("Mehrfamilien",Tabelle1[[#This Row],[Lastprofil Beziechnung]],1)),IF(ISERROR(FIND("Einfamilien",Tabelle1[[#This Row],[Lastprofil Beziechnung]],1)),"Sonstige","EFH"),"MFH"),"Gewerbe")</f>
        <v>EFH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Ludwig</dc:creator>
  <cp:lastModifiedBy>Florian Ludwig</cp:lastModifiedBy>
  <dcterms:created xsi:type="dcterms:W3CDTF">2023-08-16T07:05:59Z</dcterms:created>
  <dcterms:modified xsi:type="dcterms:W3CDTF">2023-11-19T12:46:07Z</dcterms:modified>
</cp:coreProperties>
</file>