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-200" yWindow="580" windowWidth="31600" windowHeight="184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92" i="1" l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N1192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G1192" i="1"/>
  <c r="O1192" i="1"/>
  <c r="N1093" i="1"/>
  <c r="G1093" i="1"/>
  <c r="O10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N994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G994" i="1"/>
  <c r="O9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N895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G895" i="1"/>
  <c r="O895" i="1"/>
  <c r="N796" i="1"/>
  <c r="F797" i="1"/>
  <c r="G796" i="1"/>
  <c r="O796" i="1"/>
  <c r="N697" i="1"/>
  <c r="G697" i="1"/>
  <c r="O697" i="1"/>
  <c r="M610" i="1"/>
  <c r="N598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G598" i="1"/>
  <c r="O598" i="1"/>
  <c r="N499" i="1"/>
  <c r="G499" i="1"/>
  <c r="O499" i="1"/>
  <c r="N400" i="1"/>
  <c r="G400" i="1"/>
  <c r="O400" i="1"/>
  <c r="N301" i="1"/>
  <c r="G301" i="1"/>
  <c r="O301" i="1"/>
  <c r="N202" i="1"/>
  <c r="G202" i="1"/>
  <c r="O2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N103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G103" i="1"/>
  <c r="O10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N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G4" i="1"/>
  <c r="O4" i="1"/>
  <c r="M1287" i="1"/>
  <c r="O1287" i="1"/>
  <c r="M1286" i="1"/>
  <c r="O1286" i="1"/>
  <c r="M1285" i="1"/>
  <c r="O1285" i="1"/>
  <c r="M1284" i="1"/>
  <c r="O1284" i="1"/>
  <c r="M1283" i="1"/>
  <c r="O1283" i="1"/>
  <c r="M1282" i="1"/>
  <c r="O1282" i="1"/>
  <c r="M1281" i="1"/>
  <c r="O1281" i="1"/>
  <c r="M1280" i="1"/>
  <c r="O1280" i="1"/>
  <c r="M1279" i="1"/>
  <c r="O1279" i="1"/>
  <c r="M1278" i="1"/>
  <c r="O1278" i="1"/>
  <c r="M1277" i="1"/>
  <c r="O1277" i="1"/>
  <c r="M1276" i="1"/>
  <c r="O1276" i="1"/>
  <c r="M1275" i="1"/>
  <c r="O1275" i="1"/>
  <c r="M1274" i="1"/>
  <c r="O1274" i="1"/>
  <c r="M1273" i="1"/>
  <c r="O1273" i="1"/>
  <c r="M1272" i="1"/>
  <c r="O1272" i="1"/>
  <c r="M1271" i="1"/>
  <c r="O1271" i="1"/>
  <c r="M1270" i="1"/>
  <c r="O1270" i="1"/>
  <c r="M1269" i="1"/>
  <c r="O1269" i="1"/>
  <c r="M1268" i="1"/>
  <c r="O1268" i="1"/>
  <c r="M1267" i="1"/>
  <c r="O1267" i="1"/>
  <c r="M1266" i="1"/>
  <c r="O1266" i="1"/>
  <c r="M1265" i="1"/>
  <c r="O1265" i="1"/>
  <c r="M1264" i="1"/>
  <c r="O1264" i="1"/>
  <c r="M1263" i="1"/>
  <c r="O1263" i="1"/>
  <c r="M1262" i="1"/>
  <c r="O1262" i="1"/>
  <c r="M1261" i="1"/>
  <c r="O1261" i="1"/>
  <c r="M1260" i="1"/>
  <c r="O1260" i="1"/>
  <c r="M1259" i="1"/>
  <c r="O1259" i="1"/>
  <c r="M1258" i="1"/>
  <c r="O1258" i="1"/>
  <c r="M1257" i="1"/>
  <c r="O1257" i="1"/>
  <c r="M1256" i="1"/>
  <c r="O1256" i="1"/>
  <c r="M1255" i="1"/>
  <c r="O1255" i="1"/>
  <c r="M1254" i="1"/>
  <c r="O1254" i="1"/>
  <c r="M1253" i="1"/>
  <c r="O1253" i="1"/>
  <c r="M1252" i="1"/>
  <c r="O1252" i="1"/>
  <c r="M1251" i="1"/>
  <c r="O1251" i="1"/>
  <c r="M1250" i="1"/>
  <c r="O1250" i="1"/>
  <c r="M1249" i="1"/>
  <c r="O1249" i="1"/>
  <c r="M1248" i="1"/>
  <c r="O1248" i="1"/>
  <c r="M1247" i="1"/>
  <c r="O1247" i="1"/>
  <c r="M1246" i="1"/>
  <c r="O1246" i="1"/>
  <c r="M1245" i="1"/>
  <c r="O1245" i="1"/>
  <c r="M1244" i="1"/>
  <c r="O1244" i="1"/>
  <c r="M1243" i="1"/>
  <c r="O1243" i="1"/>
  <c r="M1242" i="1"/>
  <c r="O1242" i="1"/>
  <c r="M1241" i="1"/>
  <c r="O1241" i="1"/>
  <c r="M1240" i="1"/>
  <c r="O1240" i="1"/>
  <c r="M1239" i="1"/>
  <c r="O1239" i="1"/>
  <c r="M1238" i="1"/>
  <c r="O1238" i="1"/>
  <c r="M1237" i="1"/>
  <c r="O1237" i="1"/>
  <c r="M1236" i="1"/>
  <c r="O1236" i="1"/>
  <c r="M1235" i="1"/>
  <c r="O1235" i="1"/>
  <c r="M1234" i="1"/>
  <c r="O1234" i="1"/>
  <c r="M1233" i="1"/>
  <c r="O1233" i="1"/>
  <c r="M1232" i="1"/>
  <c r="O1232" i="1"/>
  <c r="M1231" i="1"/>
  <c r="O1231" i="1"/>
  <c r="M1230" i="1"/>
  <c r="O1230" i="1"/>
  <c r="M1229" i="1"/>
  <c r="O1229" i="1"/>
  <c r="M1228" i="1"/>
  <c r="O1228" i="1"/>
  <c r="M1227" i="1"/>
  <c r="O1227" i="1"/>
  <c r="M1226" i="1"/>
  <c r="O1226" i="1"/>
  <c r="M1225" i="1"/>
  <c r="O1225" i="1"/>
  <c r="M1224" i="1"/>
  <c r="O1224" i="1"/>
  <c r="M1223" i="1"/>
  <c r="O1223" i="1"/>
  <c r="M1222" i="1"/>
  <c r="O1222" i="1"/>
  <c r="M1221" i="1"/>
  <c r="O1221" i="1"/>
  <c r="M1220" i="1"/>
  <c r="O1220" i="1"/>
  <c r="M1219" i="1"/>
  <c r="O1219" i="1"/>
  <c r="M1218" i="1"/>
  <c r="O1218" i="1"/>
  <c r="M1217" i="1"/>
  <c r="O1217" i="1"/>
  <c r="M1216" i="1"/>
  <c r="O1216" i="1"/>
  <c r="M1215" i="1"/>
  <c r="O1215" i="1"/>
  <c r="M1214" i="1"/>
  <c r="O1214" i="1"/>
  <c r="M1213" i="1"/>
  <c r="O1213" i="1"/>
  <c r="M1212" i="1"/>
  <c r="O1212" i="1"/>
  <c r="M1211" i="1"/>
  <c r="O1211" i="1"/>
  <c r="M1210" i="1"/>
  <c r="O1210" i="1"/>
  <c r="M1209" i="1"/>
  <c r="O1209" i="1"/>
  <c r="M1208" i="1"/>
  <c r="O1208" i="1"/>
  <c r="M1206" i="1"/>
  <c r="M1207" i="1"/>
  <c r="N1206" i="1"/>
  <c r="O1206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N1107" i="1"/>
  <c r="O1107" i="1"/>
  <c r="M1089" i="1"/>
  <c r="O1089" i="1"/>
  <c r="M1088" i="1"/>
  <c r="O1088" i="1"/>
  <c r="M1087" i="1"/>
  <c r="O1087" i="1"/>
  <c r="M1086" i="1"/>
  <c r="O1086" i="1"/>
  <c r="M1085" i="1"/>
  <c r="O1085" i="1"/>
  <c r="M1084" i="1"/>
  <c r="O1084" i="1"/>
  <c r="M1083" i="1"/>
  <c r="O1083" i="1"/>
  <c r="M1082" i="1"/>
  <c r="O1082" i="1"/>
  <c r="M1081" i="1"/>
  <c r="O1081" i="1"/>
  <c r="M1080" i="1"/>
  <c r="O1080" i="1"/>
  <c r="M1079" i="1"/>
  <c r="O1079" i="1"/>
  <c r="M1078" i="1"/>
  <c r="O1078" i="1"/>
  <c r="M1077" i="1"/>
  <c r="O1077" i="1"/>
  <c r="M1076" i="1"/>
  <c r="O1076" i="1"/>
  <c r="M1075" i="1"/>
  <c r="O1075" i="1"/>
  <c r="M1074" i="1"/>
  <c r="O1074" i="1"/>
  <c r="M1073" i="1"/>
  <c r="O1073" i="1"/>
  <c r="M1072" i="1"/>
  <c r="O1072" i="1"/>
  <c r="M1071" i="1"/>
  <c r="O1071" i="1"/>
  <c r="M1070" i="1"/>
  <c r="O1070" i="1"/>
  <c r="M1069" i="1"/>
  <c r="O1069" i="1"/>
  <c r="M1068" i="1"/>
  <c r="O1068" i="1"/>
  <c r="M1067" i="1"/>
  <c r="O1067" i="1"/>
  <c r="M1066" i="1"/>
  <c r="O1066" i="1"/>
  <c r="M1065" i="1"/>
  <c r="O1065" i="1"/>
  <c r="M1064" i="1"/>
  <c r="O1064" i="1"/>
  <c r="M1063" i="1"/>
  <c r="O1063" i="1"/>
  <c r="M1062" i="1"/>
  <c r="O1062" i="1"/>
  <c r="M1061" i="1"/>
  <c r="O1061" i="1"/>
  <c r="M1060" i="1"/>
  <c r="O1060" i="1"/>
  <c r="M1059" i="1"/>
  <c r="O1059" i="1"/>
  <c r="M1058" i="1"/>
  <c r="O1058" i="1"/>
  <c r="M1057" i="1"/>
  <c r="O1057" i="1"/>
  <c r="M1056" i="1"/>
  <c r="O1056" i="1"/>
  <c r="M1055" i="1"/>
  <c r="O1055" i="1"/>
  <c r="M1054" i="1"/>
  <c r="O1054" i="1"/>
  <c r="M1053" i="1"/>
  <c r="O1053" i="1"/>
  <c r="M1052" i="1"/>
  <c r="O1052" i="1"/>
  <c r="M1051" i="1"/>
  <c r="O1051" i="1"/>
  <c r="M1050" i="1"/>
  <c r="O1050" i="1"/>
  <c r="M1049" i="1"/>
  <c r="O1049" i="1"/>
  <c r="M1048" i="1"/>
  <c r="O1048" i="1"/>
  <c r="M1047" i="1"/>
  <c r="O1047" i="1"/>
  <c r="M1046" i="1"/>
  <c r="O1046" i="1"/>
  <c r="M1045" i="1"/>
  <c r="O1045" i="1"/>
  <c r="M1044" i="1"/>
  <c r="O1044" i="1"/>
  <c r="M1043" i="1"/>
  <c r="O1043" i="1"/>
  <c r="M1042" i="1"/>
  <c r="O1042" i="1"/>
  <c r="M1041" i="1"/>
  <c r="O1041" i="1"/>
  <c r="M1040" i="1"/>
  <c r="O1040" i="1"/>
  <c r="M1039" i="1"/>
  <c r="O1039" i="1"/>
  <c r="M1038" i="1"/>
  <c r="O1038" i="1"/>
  <c r="M1037" i="1"/>
  <c r="O1037" i="1"/>
  <c r="M1036" i="1"/>
  <c r="O1036" i="1"/>
  <c r="M1035" i="1"/>
  <c r="O1035" i="1"/>
  <c r="M1034" i="1"/>
  <c r="O1034" i="1"/>
  <c r="M1033" i="1"/>
  <c r="O1033" i="1"/>
  <c r="M1032" i="1"/>
  <c r="O1032" i="1"/>
  <c r="M1031" i="1"/>
  <c r="O1031" i="1"/>
  <c r="M1030" i="1"/>
  <c r="O1030" i="1"/>
  <c r="M1029" i="1"/>
  <c r="O1029" i="1"/>
  <c r="M1028" i="1"/>
  <c r="O1028" i="1"/>
  <c r="M1027" i="1"/>
  <c r="O1027" i="1"/>
  <c r="M1026" i="1"/>
  <c r="O1026" i="1"/>
  <c r="M1025" i="1"/>
  <c r="O1025" i="1"/>
  <c r="M1024" i="1"/>
  <c r="O1024" i="1"/>
  <c r="M1023" i="1"/>
  <c r="O1023" i="1"/>
  <c r="M1022" i="1"/>
  <c r="O1022" i="1"/>
  <c r="M1021" i="1"/>
  <c r="O1021" i="1"/>
  <c r="M1020" i="1"/>
  <c r="O1020" i="1"/>
  <c r="M1019" i="1"/>
  <c r="O1019" i="1"/>
  <c r="M1018" i="1"/>
  <c r="O1018" i="1"/>
  <c r="M1017" i="1"/>
  <c r="O1017" i="1"/>
  <c r="M1016" i="1"/>
  <c r="O1016" i="1"/>
  <c r="M1015" i="1"/>
  <c r="O1015" i="1"/>
  <c r="M1014" i="1"/>
  <c r="O1014" i="1"/>
  <c r="M1013" i="1"/>
  <c r="O1013" i="1"/>
  <c r="M1012" i="1"/>
  <c r="O1012" i="1"/>
  <c r="M1011" i="1"/>
  <c r="O1011" i="1"/>
  <c r="M1010" i="1"/>
  <c r="O1010" i="1"/>
  <c r="M1008" i="1"/>
  <c r="M1009" i="1"/>
  <c r="N1008" i="1"/>
  <c r="O1008" i="1"/>
  <c r="M990" i="1"/>
  <c r="O990" i="1"/>
  <c r="M989" i="1"/>
  <c r="O989" i="1"/>
  <c r="M988" i="1"/>
  <c r="O988" i="1"/>
  <c r="M987" i="1"/>
  <c r="O987" i="1"/>
  <c r="M986" i="1"/>
  <c r="O986" i="1"/>
  <c r="M985" i="1"/>
  <c r="O985" i="1"/>
  <c r="M984" i="1"/>
  <c r="O984" i="1"/>
  <c r="M983" i="1"/>
  <c r="O983" i="1"/>
  <c r="M982" i="1"/>
  <c r="O982" i="1"/>
  <c r="M981" i="1"/>
  <c r="O981" i="1"/>
  <c r="M980" i="1"/>
  <c r="O980" i="1"/>
  <c r="M979" i="1"/>
  <c r="O979" i="1"/>
  <c r="M978" i="1"/>
  <c r="O978" i="1"/>
  <c r="M977" i="1"/>
  <c r="O977" i="1"/>
  <c r="M976" i="1"/>
  <c r="O976" i="1"/>
  <c r="M975" i="1"/>
  <c r="O975" i="1"/>
  <c r="M974" i="1"/>
  <c r="O974" i="1"/>
  <c r="M973" i="1"/>
  <c r="O973" i="1"/>
  <c r="M972" i="1"/>
  <c r="O972" i="1"/>
  <c r="M971" i="1"/>
  <c r="O971" i="1"/>
  <c r="M970" i="1"/>
  <c r="O970" i="1"/>
  <c r="M969" i="1"/>
  <c r="O969" i="1"/>
  <c r="M968" i="1"/>
  <c r="O968" i="1"/>
  <c r="M967" i="1"/>
  <c r="O967" i="1"/>
  <c r="M966" i="1"/>
  <c r="O966" i="1"/>
  <c r="M965" i="1"/>
  <c r="O965" i="1"/>
  <c r="M964" i="1"/>
  <c r="O964" i="1"/>
  <c r="M963" i="1"/>
  <c r="O963" i="1"/>
  <c r="M962" i="1"/>
  <c r="O962" i="1"/>
  <c r="M961" i="1"/>
  <c r="O961" i="1"/>
  <c r="M960" i="1"/>
  <c r="O960" i="1"/>
  <c r="M959" i="1"/>
  <c r="O959" i="1"/>
  <c r="M958" i="1"/>
  <c r="O958" i="1"/>
  <c r="M957" i="1"/>
  <c r="O957" i="1"/>
  <c r="M956" i="1"/>
  <c r="O956" i="1"/>
  <c r="M955" i="1"/>
  <c r="O955" i="1"/>
  <c r="M954" i="1"/>
  <c r="O954" i="1"/>
  <c r="M953" i="1"/>
  <c r="O953" i="1"/>
  <c r="M952" i="1"/>
  <c r="O952" i="1"/>
  <c r="M951" i="1"/>
  <c r="O951" i="1"/>
  <c r="M950" i="1"/>
  <c r="O950" i="1"/>
  <c r="M949" i="1"/>
  <c r="O949" i="1"/>
  <c r="M948" i="1"/>
  <c r="O948" i="1"/>
  <c r="M947" i="1"/>
  <c r="O947" i="1"/>
  <c r="M946" i="1"/>
  <c r="O946" i="1"/>
  <c r="M945" i="1"/>
  <c r="O945" i="1"/>
  <c r="M944" i="1"/>
  <c r="O944" i="1"/>
  <c r="M943" i="1"/>
  <c r="O943" i="1"/>
  <c r="M942" i="1"/>
  <c r="O942" i="1"/>
  <c r="M941" i="1"/>
  <c r="O941" i="1"/>
  <c r="M940" i="1"/>
  <c r="O940" i="1"/>
  <c r="M939" i="1"/>
  <c r="O939" i="1"/>
  <c r="M938" i="1"/>
  <c r="O938" i="1"/>
  <c r="M937" i="1"/>
  <c r="O937" i="1"/>
  <c r="M936" i="1"/>
  <c r="O936" i="1"/>
  <c r="M935" i="1"/>
  <c r="O935" i="1"/>
  <c r="M934" i="1"/>
  <c r="O934" i="1"/>
  <c r="M933" i="1"/>
  <c r="O933" i="1"/>
  <c r="M932" i="1"/>
  <c r="O932" i="1"/>
  <c r="M931" i="1"/>
  <c r="O931" i="1"/>
  <c r="M930" i="1"/>
  <c r="O930" i="1"/>
  <c r="M929" i="1"/>
  <c r="O929" i="1"/>
  <c r="M928" i="1"/>
  <c r="O928" i="1"/>
  <c r="M927" i="1"/>
  <c r="O927" i="1"/>
  <c r="M926" i="1"/>
  <c r="O926" i="1"/>
  <c r="M925" i="1"/>
  <c r="O925" i="1"/>
  <c r="M924" i="1"/>
  <c r="O924" i="1"/>
  <c r="M923" i="1"/>
  <c r="O923" i="1"/>
  <c r="M922" i="1"/>
  <c r="O922" i="1"/>
  <c r="M921" i="1"/>
  <c r="O921" i="1"/>
  <c r="M920" i="1"/>
  <c r="O920" i="1"/>
  <c r="M919" i="1"/>
  <c r="O919" i="1"/>
  <c r="M918" i="1"/>
  <c r="O918" i="1"/>
  <c r="M917" i="1"/>
  <c r="O917" i="1"/>
  <c r="M916" i="1"/>
  <c r="O916" i="1"/>
  <c r="M915" i="1"/>
  <c r="O915" i="1"/>
  <c r="M914" i="1"/>
  <c r="O914" i="1"/>
  <c r="M913" i="1"/>
  <c r="O913" i="1"/>
  <c r="M912" i="1"/>
  <c r="O912" i="1"/>
  <c r="M911" i="1"/>
  <c r="O911" i="1"/>
  <c r="M909" i="1"/>
  <c r="M910" i="1"/>
  <c r="N909" i="1"/>
  <c r="O909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N810" i="1"/>
  <c r="O810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N711" i="1"/>
  <c r="O711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M613" i="1"/>
  <c r="N612" i="1"/>
  <c r="O612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N513" i="1"/>
  <c r="O513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N414" i="1"/>
  <c r="O414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N315" i="1"/>
  <c r="O315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N216" i="1"/>
  <c r="O216" i="1"/>
  <c r="M198" i="1"/>
  <c r="O198" i="1"/>
  <c r="M197" i="1"/>
  <c r="O197" i="1"/>
  <c r="M196" i="1"/>
  <c r="O196" i="1"/>
  <c r="M195" i="1"/>
  <c r="O195" i="1"/>
  <c r="M194" i="1"/>
  <c r="O194" i="1"/>
  <c r="M193" i="1"/>
  <c r="O193" i="1"/>
  <c r="M192" i="1"/>
  <c r="O192" i="1"/>
  <c r="M191" i="1"/>
  <c r="O191" i="1"/>
  <c r="M190" i="1"/>
  <c r="O190" i="1"/>
  <c r="M189" i="1"/>
  <c r="O189" i="1"/>
  <c r="M188" i="1"/>
  <c r="O188" i="1"/>
  <c r="M187" i="1"/>
  <c r="O187" i="1"/>
  <c r="M186" i="1"/>
  <c r="O186" i="1"/>
  <c r="M185" i="1"/>
  <c r="O185" i="1"/>
  <c r="M184" i="1"/>
  <c r="O184" i="1"/>
  <c r="M183" i="1"/>
  <c r="O183" i="1"/>
  <c r="M182" i="1"/>
  <c r="O182" i="1"/>
  <c r="M181" i="1"/>
  <c r="O181" i="1"/>
  <c r="M180" i="1"/>
  <c r="O180" i="1"/>
  <c r="M179" i="1"/>
  <c r="O179" i="1"/>
  <c r="M178" i="1"/>
  <c r="O178" i="1"/>
  <c r="M177" i="1"/>
  <c r="O177" i="1"/>
  <c r="M176" i="1"/>
  <c r="O176" i="1"/>
  <c r="M175" i="1"/>
  <c r="O175" i="1"/>
  <c r="M174" i="1"/>
  <c r="O174" i="1"/>
  <c r="M173" i="1"/>
  <c r="O173" i="1"/>
  <c r="M172" i="1"/>
  <c r="O172" i="1"/>
  <c r="M171" i="1"/>
  <c r="O171" i="1"/>
  <c r="M170" i="1"/>
  <c r="O170" i="1"/>
  <c r="M169" i="1"/>
  <c r="O169" i="1"/>
  <c r="M168" i="1"/>
  <c r="O168" i="1"/>
  <c r="M167" i="1"/>
  <c r="O167" i="1"/>
  <c r="M166" i="1"/>
  <c r="O166" i="1"/>
  <c r="M165" i="1"/>
  <c r="O165" i="1"/>
  <c r="M164" i="1"/>
  <c r="O164" i="1"/>
  <c r="M163" i="1"/>
  <c r="O163" i="1"/>
  <c r="M162" i="1"/>
  <c r="O162" i="1"/>
  <c r="M161" i="1"/>
  <c r="O161" i="1"/>
  <c r="M160" i="1"/>
  <c r="O160" i="1"/>
  <c r="M159" i="1"/>
  <c r="O159" i="1"/>
  <c r="M158" i="1"/>
  <c r="O158" i="1"/>
  <c r="M157" i="1"/>
  <c r="O157" i="1"/>
  <c r="M156" i="1"/>
  <c r="O156" i="1"/>
  <c r="M155" i="1"/>
  <c r="O155" i="1"/>
  <c r="M154" i="1"/>
  <c r="O154" i="1"/>
  <c r="M153" i="1"/>
  <c r="O153" i="1"/>
  <c r="M152" i="1"/>
  <c r="O152" i="1"/>
  <c r="M151" i="1"/>
  <c r="O151" i="1"/>
  <c r="M150" i="1"/>
  <c r="O150" i="1"/>
  <c r="M149" i="1"/>
  <c r="O149" i="1"/>
  <c r="M148" i="1"/>
  <c r="O148" i="1"/>
  <c r="M147" i="1"/>
  <c r="O147" i="1"/>
  <c r="M146" i="1"/>
  <c r="O146" i="1"/>
  <c r="M145" i="1"/>
  <c r="O145" i="1"/>
  <c r="M144" i="1"/>
  <c r="O144" i="1"/>
  <c r="M143" i="1"/>
  <c r="O143" i="1"/>
  <c r="M142" i="1"/>
  <c r="O142" i="1"/>
  <c r="M141" i="1"/>
  <c r="O141" i="1"/>
  <c r="M140" i="1"/>
  <c r="O140" i="1"/>
  <c r="M139" i="1"/>
  <c r="O139" i="1"/>
  <c r="M138" i="1"/>
  <c r="O138" i="1"/>
  <c r="M137" i="1"/>
  <c r="O137" i="1"/>
  <c r="M136" i="1"/>
  <c r="O136" i="1"/>
  <c r="M135" i="1"/>
  <c r="O135" i="1"/>
  <c r="M134" i="1"/>
  <c r="O134" i="1"/>
  <c r="M133" i="1"/>
  <c r="O133" i="1"/>
  <c r="M132" i="1"/>
  <c r="O132" i="1"/>
  <c r="M131" i="1"/>
  <c r="O131" i="1"/>
  <c r="M130" i="1"/>
  <c r="O130" i="1"/>
  <c r="M129" i="1"/>
  <c r="O129" i="1"/>
  <c r="M128" i="1"/>
  <c r="O128" i="1"/>
  <c r="M127" i="1"/>
  <c r="O127" i="1"/>
  <c r="M126" i="1"/>
  <c r="O126" i="1"/>
  <c r="M125" i="1"/>
  <c r="O125" i="1"/>
  <c r="M124" i="1"/>
  <c r="O124" i="1"/>
  <c r="M123" i="1"/>
  <c r="O123" i="1"/>
  <c r="M122" i="1"/>
  <c r="O122" i="1"/>
  <c r="M121" i="1"/>
  <c r="O121" i="1"/>
  <c r="M120" i="1"/>
  <c r="O120" i="1"/>
  <c r="M119" i="1"/>
  <c r="O119" i="1"/>
  <c r="M117" i="1"/>
  <c r="M118" i="1"/>
  <c r="N117" i="1"/>
  <c r="O117" i="1"/>
  <c r="M99" i="1"/>
  <c r="O99" i="1"/>
  <c r="M98" i="1"/>
  <c r="O98" i="1"/>
  <c r="M97" i="1"/>
  <c r="O97" i="1"/>
  <c r="M96" i="1"/>
  <c r="O96" i="1"/>
  <c r="M95" i="1"/>
  <c r="O95" i="1"/>
  <c r="M94" i="1"/>
  <c r="O94" i="1"/>
  <c r="M93" i="1"/>
  <c r="O93" i="1"/>
  <c r="M92" i="1"/>
  <c r="O92" i="1"/>
  <c r="M91" i="1"/>
  <c r="O91" i="1"/>
  <c r="M90" i="1"/>
  <c r="O90" i="1"/>
  <c r="M89" i="1"/>
  <c r="O89" i="1"/>
  <c r="M88" i="1"/>
  <c r="O88" i="1"/>
  <c r="M87" i="1"/>
  <c r="O87" i="1"/>
  <c r="M86" i="1"/>
  <c r="O86" i="1"/>
  <c r="M85" i="1"/>
  <c r="O85" i="1"/>
  <c r="M84" i="1"/>
  <c r="O84" i="1"/>
  <c r="M83" i="1"/>
  <c r="O83" i="1"/>
  <c r="M82" i="1"/>
  <c r="O82" i="1"/>
  <c r="M81" i="1"/>
  <c r="O81" i="1"/>
  <c r="M80" i="1"/>
  <c r="O80" i="1"/>
  <c r="M79" i="1"/>
  <c r="O79" i="1"/>
  <c r="M78" i="1"/>
  <c r="O78" i="1"/>
  <c r="M77" i="1"/>
  <c r="O77" i="1"/>
  <c r="M76" i="1"/>
  <c r="O76" i="1"/>
  <c r="M75" i="1"/>
  <c r="O75" i="1"/>
  <c r="M74" i="1"/>
  <c r="O74" i="1"/>
  <c r="M73" i="1"/>
  <c r="O73" i="1"/>
  <c r="M72" i="1"/>
  <c r="O72" i="1"/>
  <c r="M71" i="1"/>
  <c r="O71" i="1"/>
  <c r="M70" i="1"/>
  <c r="O70" i="1"/>
  <c r="M69" i="1"/>
  <c r="O69" i="1"/>
  <c r="M68" i="1"/>
  <c r="O68" i="1"/>
  <c r="M67" i="1"/>
  <c r="O67" i="1"/>
  <c r="M66" i="1"/>
  <c r="O66" i="1"/>
  <c r="M65" i="1"/>
  <c r="O65" i="1"/>
  <c r="M64" i="1"/>
  <c r="O64" i="1"/>
  <c r="M63" i="1"/>
  <c r="O63" i="1"/>
  <c r="M62" i="1"/>
  <c r="O62" i="1"/>
  <c r="M61" i="1"/>
  <c r="O61" i="1"/>
  <c r="M60" i="1"/>
  <c r="O60" i="1"/>
  <c r="M59" i="1"/>
  <c r="O59" i="1"/>
  <c r="M58" i="1"/>
  <c r="O58" i="1"/>
  <c r="M57" i="1"/>
  <c r="O57" i="1"/>
  <c r="M56" i="1"/>
  <c r="O56" i="1"/>
  <c r="M55" i="1"/>
  <c r="O55" i="1"/>
  <c r="M54" i="1"/>
  <c r="O54" i="1"/>
  <c r="M53" i="1"/>
  <c r="O53" i="1"/>
  <c r="M52" i="1"/>
  <c r="O52" i="1"/>
  <c r="M51" i="1"/>
  <c r="O51" i="1"/>
  <c r="M50" i="1"/>
  <c r="O50" i="1"/>
  <c r="M49" i="1"/>
  <c r="O49" i="1"/>
  <c r="M48" i="1"/>
  <c r="O48" i="1"/>
  <c r="M47" i="1"/>
  <c r="O47" i="1"/>
  <c r="M46" i="1"/>
  <c r="O46" i="1"/>
  <c r="M45" i="1"/>
  <c r="O45" i="1"/>
  <c r="M44" i="1"/>
  <c r="O44" i="1"/>
  <c r="M43" i="1"/>
  <c r="O43" i="1"/>
  <c r="M42" i="1"/>
  <c r="O42" i="1"/>
  <c r="M41" i="1"/>
  <c r="O41" i="1"/>
  <c r="M40" i="1"/>
  <c r="O40" i="1"/>
  <c r="M39" i="1"/>
  <c r="O39" i="1"/>
  <c r="M38" i="1"/>
  <c r="O38" i="1"/>
  <c r="M37" i="1"/>
  <c r="O37" i="1"/>
  <c r="M36" i="1"/>
  <c r="O36" i="1"/>
  <c r="M35" i="1"/>
  <c r="O35" i="1"/>
  <c r="M34" i="1"/>
  <c r="O34" i="1"/>
  <c r="M33" i="1"/>
  <c r="O33" i="1"/>
  <c r="M32" i="1"/>
  <c r="O32" i="1"/>
  <c r="M31" i="1"/>
  <c r="O31" i="1"/>
  <c r="M30" i="1"/>
  <c r="O30" i="1"/>
  <c r="M29" i="1"/>
  <c r="O29" i="1"/>
  <c r="M28" i="1"/>
  <c r="O28" i="1"/>
  <c r="M27" i="1"/>
  <c r="O27" i="1"/>
  <c r="M26" i="1"/>
  <c r="O26" i="1"/>
  <c r="M25" i="1"/>
  <c r="O25" i="1"/>
  <c r="M24" i="1"/>
  <c r="O24" i="1"/>
  <c r="M23" i="1"/>
  <c r="O23" i="1"/>
  <c r="M22" i="1"/>
  <c r="O22" i="1"/>
  <c r="M21" i="1"/>
  <c r="O21" i="1"/>
  <c r="M20" i="1"/>
  <c r="O20" i="1"/>
  <c r="M18" i="1"/>
  <c r="M19" i="1"/>
  <c r="N18" i="1"/>
  <c r="O18" i="1"/>
  <c r="F1287" i="1"/>
  <c r="H1287" i="1"/>
  <c r="F1286" i="1"/>
  <c r="H1286" i="1"/>
  <c r="F1285" i="1"/>
  <c r="H1285" i="1"/>
  <c r="F1284" i="1"/>
  <c r="H1284" i="1"/>
  <c r="F1283" i="1"/>
  <c r="H1283" i="1"/>
  <c r="F1282" i="1"/>
  <c r="H1282" i="1"/>
  <c r="F1281" i="1"/>
  <c r="H1281" i="1"/>
  <c r="F1280" i="1"/>
  <c r="H1280" i="1"/>
  <c r="F1279" i="1"/>
  <c r="H1279" i="1"/>
  <c r="F1278" i="1"/>
  <c r="H1278" i="1"/>
  <c r="F1277" i="1"/>
  <c r="H1277" i="1"/>
  <c r="F1276" i="1"/>
  <c r="H1276" i="1"/>
  <c r="F1275" i="1"/>
  <c r="H1275" i="1"/>
  <c r="F1274" i="1"/>
  <c r="H1274" i="1"/>
  <c r="F1273" i="1"/>
  <c r="H1273" i="1"/>
  <c r="F1272" i="1"/>
  <c r="H1272" i="1"/>
  <c r="F1271" i="1"/>
  <c r="H1271" i="1"/>
  <c r="F1270" i="1"/>
  <c r="H1270" i="1"/>
  <c r="F1269" i="1"/>
  <c r="H1269" i="1"/>
  <c r="F1268" i="1"/>
  <c r="H1268" i="1"/>
  <c r="F1267" i="1"/>
  <c r="H1267" i="1"/>
  <c r="F1266" i="1"/>
  <c r="H1266" i="1"/>
  <c r="F1265" i="1"/>
  <c r="H1265" i="1"/>
  <c r="F1264" i="1"/>
  <c r="H1264" i="1"/>
  <c r="F1263" i="1"/>
  <c r="H1263" i="1"/>
  <c r="F1262" i="1"/>
  <c r="H1262" i="1"/>
  <c r="F1261" i="1"/>
  <c r="H1261" i="1"/>
  <c r="F1260" i="1"/>
  <c r="H1260" i="1"/>
  <c r="F1259" i="1"/>
  <c r="H1259" i="1"/>
  <c r="F1258" i="1"/>
  <c r="H1258" i="1"/>
  <c r="F1257" i="1"/>
  <c r="H1257" i="1"/>
  <c r="F1256" i="1"/>
  <c r="H1256" i="1"/>
  <c r="F1255" i="1"/>
  <c r="H1255" i="1"/>
  <c r="F1254" i="1"/>
  <c r="H1254" i="1"/>
  <c r="F1253" i="1"/>
  <c r="H1253" i="1"/>
  <c r="F1252" i="1"/>
  <c r="H1252" i="1"/>
  <c r="F1251" i="1"/>
  <c r="H1251" i="1"/>
  <c r="F1250" i="1"/>
  <c r="H1250" i="1"/>
  <c r="F1249" i="1"/>
  <c r="H1249" i="1"/>
  <c r="F1248" i="1"/>
  <c r="H1248" i="1"/>
  <c r="F1247" i="1"/>
  <c r="H1247" i="1"/>
  <c r="F1246" i="1"/>
  <c r="H1246" i="1"/>
  <c r="F1245" i="1"/>
  <c r="H1245" i="1"/>
  <c r="F1244" i="1"/>
  <c r="H1244" i="1"/>
  <c r="F1243" i="1"/>
  <c r="H1243" i="1"/>
  <c r="F1242" i="1"/>
  <c r="H1242" i="1"/>
  <c r="F1241" i="1"/>
  <c r="H1241" i="1"/>
  <c r="F1240" i="1"/>
  <c r="H1240" i="1"/>
  <c r="F1239" i="1"/>
  <c r="H1239" i="1"/>
  <c r="F1238" i="1"/>
  <c r="H1238" i="1"/>
  <c r="F1237" i="1"/>
  <c r="H1237" i="1"/>
  <c r="F1236" i="1"/>
  <c r="H1236" i="1"/>
  <c r="F1235" i="1"/>
  <c r="H1235" i="1"/>
  <c r="F1234" i="1"/>
  <c r="H1234" i="1"/>
  <c r="F1233" i="1"/>
  <c r="H1233" i="1"/>
  <c r="F1232" i="1"/>
  <c r="H1232" i="1"/>
  <c r="F1231" i="1"/>
  <c r="H1231" i="1"/>
  <c r="F1230" i="1"/>
  <c r="H1230" i="1"/>
  <c r="F1229" i="1"/>
  <c r="H1229" i="1"/>
  <c r="F1228" i="1"/>
  <c r="H1228" i="1"/>
  <c r="F1227" i="1"/>
  <c r="H1227" i="1"/>
  <c r="F1226" i="1"/>
  <c r="H1226" i="1"/>
  <c r="F1225" i="1"/>
  <c r="H1225" i="1"/>
  <c r="F1224" i="1"/>
  <c r="H1224" i="1"/>
  <c r="F1223" i="1"/>
  <c r="H1223" i="1"/>
  <c r="F1222" i="1"/>
  <c r="H1222" i="1"/>
  <c r="F1221" i="1"/>
  <c r="H1221" i="1"/>
  <c r="F1220" i="1"/>
  <c r="H1220" i="1"/>
  <c r="F1219" i="1"/>
  <c r="H1219" i="1"/>
  <c r="F1218" i="1"/>
  <c r="H1218" i="1"/>
  <c r="F1217" i="1"/>
  <c r="H1217" i="1"/>
  <c r="F1216" i="1"/>
  <c r="H1216" i="1"/>
  <c r="F1215" i="1"/>
  <c r="H1215" i="1"/>
  <c r="F1214" i="1"/>
  <c r="H1214" i="1"/>
  <c r="F1213" i="1"/>
  <c r="H1213" i="1"/>
  <c r="F1212" i="1"/>
  <c r="H1212" i="1"/>
  <c r="F1211" i="1"/>
  <c r="H1211" i="1"/>
  <c r="F1210" i="1"/>
  <c r="H1210" i="1"/>
  <c r="F1209" i="1"/>
  <c r="H1209" i="1"/>
  <c r="F1208" i="1"/>
  <c r="H1208" i="1"/>
  <c r="F1206" i="1"/>
  <c r="F1207" i="1"/>
  <c r="G1206" i="1"/>
  <c r="H1206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G1107" i="1"/>
  <c r="H1107" i="1"/>
  <c r="F1089" i="1"/>
  <c r="H1089" i="1"/>
  <c r="F1088" i="1"/>
  <c r="H1088" i="1"/>
  <c r="F1087" i="1"/>
  <c r="H1087" i="1"/>
  <c r="F1086" i="1"/>
  <c r="H1086" i="1"/>
  <c r="F1085" i="1"/>
  <c r="H1085" i="1"/>
  <c r="F1084" i="1"/>
  <c r="H1084" i="1"/>
  <c r="F1083" i="1"/>
  <c r="H1083" i="1"/>
  <c r="F1082" i="1"/>
  <c r="H1082" i="1"/>
  <c r="F1081" i="1"/>
  <c r="H1081" i="1"/>
  <c r="F1080" i="1"/>
  <c r="H1080" i="1"/>
  <c r="F1079" i="1"/>
  <c r="H1079" i="1"/>
  <c r="F1078" i="1"/>
  <c r="H1078" i="1"/>
  <c r="F1077" i="1"/>
  <c r="H1077" i="1"/>
  <c r="F1076" i="1"/>
  <c r="H1076" i="1"/>
  <c r="F1075" i="1"/>
  <c r="H1075" i="1"/>
  <c r="F1074" i="1"/>
  <c r="H1074" i="1"/>
  <c r="F1073" i="1"/>
  <c r="H1073" i="1"/>
  <c r="F1072" i="1"/>
  <c r="H1072" i="1"/>
  <c r="F1071" i="1"/>
  <c r="H1071" i="1"/>
  <c r="F1070" i="1"/>
  <c r="H1070" i="1"/>
  <c r="F1069" i="1"/>
  <c r="H1069" i="1"/>
  <c r="F1068" i="1"/>
  <c r="H1068" i="1"/>
  <c r="F1067" i="1"/>
  <c r="H1067" i="1"/>
  <c r="F1066" i="1"/>
  <c r="H1066" i="1"/>
  <c r="F1065" i="1"/>
  <c r="H1065" i="1"/>
  <c r="F1064" i="1"/>
  <c r="H1064" i="1"/>
  <c r="F1063" i="1"/>
  <c r="H1063" i="1"/>
  <c r="F1062" i="1"/>
  <c r="H1062" i="1"/>
  <c r="F1061" i="1"/>
  <c r="H1061" i="1"/>
  <c r="F1060" i="1"/>
  <c r="H1060" i="1"/>
  <c r="F1059" i="1"/>
  <c r="H1059" i="1"/>
  <c r="F1058" i="1"/>
  <c r="H1058" i="1"/>
  <c r="F1057" i="1"/>
  <c r="H1057" i="1"/>
  <c r="F1056" i="1"/>
  <c r="H1056" i="1"/>
  <c r="F1055" i="1"/>
  <c r="H1055" i="1"/>
  <c r="F1054" i="1"/>
  <c r="H1054" i="1"/>
  <c r="F1053" i="1"/>
  <c r="H1053" i="1"/>
  <c r="F1052" i="1"/>
  <c r="H1052" i="1"/>
  <c r="F1051" i="1"/>
  <c r="H1051" i="1"/>
  <c r="F1050" i="1"/>
  <c r="H1050" i="1"/>
  <c r="F1049" i="1"/>
  <c r="H1049" i="1"/>
  <c r="F1048" i="1"/>
  <c r="H1048" i="1"/>
  <c r="F1047" i="1"/>
  <c r="H1047" i="1"/>
  <c r="F1046" i="1"/>
  <c r="H1046" i="1"/>
  <c r="F1045" i="1"/>
  <c r="H1045" i="1"/>
  <c r="F1044" i="1"/>
  <c r="H1044" i="1"/>
  <c r="F1043" i="1"/>
  <c r="H1043" i="1"/>
  <c r="F1042" i="1"/>
  <c r="H1042" i="1"/>
  <c r="F1041" i="1"/>
  <c r="H1041" i="1"/>
  <c r="F1040" i="1"/>
  <c r="H1040" i="1"/>
  <c r="F1039" i="1"/>
  <c r="H1039" i="1"/>
  <c r="F1038" i="1"/>
  <c r="H1038" i="1"/>
  <c r="F1037" i="1"/>
  <c r="H1037" i="1"/>
  <c r="F1036" i="1"/>
  <c r="H1036" i="1"/>
  <c r="F1035" i="1"/>
  <c r="H1035" i="1"/>
  <c r="F1034" i="1"/>
  <c r="H1034" i="1"/>
  <c r="F1033" i="1"/>
  <c r="H1033" i="1"/>
  <c r="F1032" i="1"/>
  <c r="H1032" i="1"/>
  <c r="F1031" i="1"/>
  <c r="H1031" i="1"/>
  <c r="F1030" i="1"/>
  <c r="H1030" i="1"/>
  <c r="F1029" i="1"/>
  <c r="H1029" i="1"/>
  <c r="F1028" i="1"/>
  <c r="H1028" i="1"/>
  <c r="F1027" i="1"/>
  <c r="H1027" i="1"/>
  <c r="F1026" i="1"/>
  <c r="H1026" i="1"/>
  <c r="F1025" i="1"/>
  <c r="H1025" i="1"/>
  <c r="F1024" i="1"/>
  <c r="H1024" i="1"/>
  <c r="F1023" i="1"/>
  <c r="H1023" i="1"/>
  <c r="F1022" i="1"/>
  <c r="H1022" i="1"/>
  <c r="F1021" i="1"/>
  <c r="H1021" i="1"/>
  <c r="F1020" i="1"/>
  <c r="H1020" i="1"/>
  <c r="F1019" i="1"/>
  <c r="H1019" i="1"/>
  <c r="F1018" i="1"/>
  <c r="H1018" i="1"/>
  <c r="F1017" i="1"/>
  <c r="H1017" i="1"/>
  <c r="F1016" i="1"/>
  <c r="H1016" i="1"/>
  <c r="F1015" i="1"/>
  <c r="H1015" i="1"/>
  <c r="F1014" i="1"/>
  <c r="H1014" i="1"/>
  <c r="F1013" i="1"/>
  <c r="H1013" i="1"/>
  <c r="F1012" i="1"/>
  <c r="H1012" i="1"/>
  <c r="F1011" i="1"/>
  <c r="H1011" i="1"/>
  <c r="F1010" i="1"/>
  <c r="H1010" i="1"/>
  <c r="F1008" i="1"/>
  <c r="F1009" i="1"/>
  <c r="G1008" i="1"/>
  <c r="H1008" i="1"/>
  <c r="F990" i="1"/>
  <c r="H990" i="1"/>
  <c r="F989" i="1"/>
  <c r="H989" i="1"/>
  <c r="F988" i="1"/>
  <c r="H988" i="1"/>
  <c r="F987" i="1"/>
  <c r="H987" i="1"/>
  <c r="F986" i="1"/>
  <c r="H986" i="1"/>
  <c r="F985" i="1"/>
  <c r="H985" i="1"/>
  <c r="F984" i="1"/>
  <c r="H984" i="1"/>
  <c r="F983" i="1"/>
  <c r="H983" i="1"/>
  <c r="F982" i="1"/>
  <c r="H982" i="1"/>
  <c r="F981" i="1"/>
  <c r="H981" i="1"/>
  <c r="F980" i="1"/>
  <c r="H980" i="1"/>
  <c r="F979" i="1"/>
  <c r="H979" i="1"/>
  <c r="F978" i="1"/>
  <c r="H978" i="1"/>
  <c r="F977" i="1"/>
  <c r="H977" i="1"/>
  <c r="F976" i="1"/>
  <c r="H976" i="1"/>
  <c r="F975" i="1"/>
  <c r="H975" i="1"/>
  <c r="F974" i="1"/>
  <c r="H974" i="1"/>
  <c r="F973" i="1"/>
  <c r="H973" i="1"/>
  <c r="F972" i="1"/>
  <c r="H972" i="1"/>
  <c r="F971" i="1"/>
  <c r="H971" i="1"/>
  <c r="F970" i="1"/>
  <c r="H970" i="1"/>
  <c r="F969" i="1"/>
  <c r="H969" i="1"/>
  <c r="F968" i="1"/>
  <c r="H968" i="1"/>
  <c r="F967" i="1"/>
  <c r="H967" i="1"/>
  <c r="F966" i="1"/>
  <c r="H966" i="1"/>
  <c r="F965" i="1"/>
  <c r="H965" i="1"/>
  <c r="F964" i="1"/>
  <c r="H964" i="1"/>
  <c r="F963" i="1"/>
  <c r="H963" i="1"/>
  <c r="F962" i="1"/>
  <c r="H962" i="1"/>
  <c r="F961" i="1"/>
  <c r="H961" i="1"/>
  <c r="F960" i="1"/>
  <c r="H960" i="1"/>
  <c r="F959" i="1"/>
  <c r="H959" i="1"/>
  <c r="F958" i="1"/>
  <c r="H958" i="1"/>
  <c r="F957" i="1"/>
  <c r="H957" i="1"/>
  <c r="F956" i="1"/>
  <c r="H956" i="1"/>
  <c r="F955" i="1"/>
  <c r="H955" i="1"/>
  <c r="F954" i="1"/>
  <c r="H954" i="1"/>
  <c r="F953" i="1"/>
  <c r="H953" i="1"/>
  <c r="F952" i="1"/>
  <c r="H952" i="1"/>
  <c r="F951" i="1"/>
  <c r="H951" i="1"/>
  <c r="F950" i="1"/>
  <c r="H950" i="1"/>
  <c r="F949" i="1"/>
  <c r="H949" i="1"/>
  <c r="F948" i="1"/>
  <c r="H948" i="1"/>
  <c r="F947" i="1"/>
  <c r="H947" i="1"/>
  <c r="F946" i="1"/>
  <c r="H946" i="1"/>
  <c r="F945" i="1"/>
  <c r="H945" i="1"/>
  <c r="F944" i="1"/>
  <c r="H944" i="1"/>
  <c r="F943" i="1"/>
  <c r="H943" i="1"/>
  <c r="F942" i="1"/>
  <c r="H942" i="1"/>
  <c r="F941" i="1"/>
  <c r="H941" i="1"/>
  <c r="F940" i="1"/>
  <c r="H940" i="1"/>
  <c r="F939" i="1"/>
  <c r="H939" i="1"/>
  <c r="F938" i="1"/>
  <c r="H938" i="1"/>
  <c r="F937" i="1"/>
  <c r="H937" i="1"/>
  <c r="F936" i="1"/>
  <c r="H936" i="1"/>
  <c r="F935" i="1"/>
  <c r="H935" i="1"/>
  <c r="F934" i="1"/>
  <c r="H934" i="1"/>
  <c r="F933" i="1"/>
  <c r="H933" i="1"/>
  <c r="F932" i="1"/>
  <c r="H932" i="1"/>
  <c r="F931" i="1"/>
  <c r="H931" i="1"/>
  <c r="F930" i="1"/>
  <c r="H930" i="1"/>
  <c r="F929" i="1"/>
  <c r="H929" i="1"/>
  <c r="F928" i="1"/>
  <c r="H928" i="1"/>
  <c r="F927" i="1"/>
  <c r="H927" i="1"/>
  <c r="F926" i="1"/>
  <c r="H926" i="1"/>
  <c r="F925" i="1"/>
  <c r="H925" i="1"/>
  <c r="F924" i="1"/>
  <c r="H924" i="1"/>
  <c r="F923" i="1"/>
  <c r="H923" i="1"/>
  <c r="F922" i="1"/>
  <c r="H922" i="1"/>
  <c r="F921" i="1"/>
  <c r="H921" i="1"/>
  <c r="F920" i="1"/>
  <c r="H920" i="1"/>
  <c r="F919" i="1"/>
  <c r="H919" i="1"/>
  <c r="F918" i="1"/>
  <c r="H918" i="1"/>
  <c r="F917" i="1"/>
  <c r="H917" i="1"/>
  <c r="F916" i="1"/>
  <c r="H916" i="1"/>
  <c r="F915" i="1"/>
  <c r="H915" i="1"/>
  <c r="F914" i="1"/>
  <c r="H914" i="1"/>
  <c r="F913" i="1"/>
  <c r="H913" i="1"/>
  <c r="F912" i="1"/>
  <c r="H912" i="1"/>
  <c r="F911" i="1"/>
  <c r="H911" i="1"/>
  <c r="F909" i="1"/>
  <c r="F910" i="1"/>
  <c r="G909" i="1"/>
  <c r="H909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G810" i="1"/>
  <c r="H810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G711" i="1"/>
  <c r="H711" i="1"/>
  <c r="F693" i="1"/>
  <c r="H693" i="1"/>
  <c r="F692" i="1"/>
  <c r="H692" i="1"/>
  <c r="F691" i="1"/>
  <c r="H691" i="1"/>
  <c r="F690" i="1"/>
  <c r="H690" i="1"/>
  <c r="F689" i="1"/>
  <c r="H689" i="1"/>
  <c r="F688" i="1"/>
  <c r="H688" i="1"/>
  <c r="F687" i="1"/>
  <c r="H687" i="1"/>
  <c r="F686" i="1"/>
  <c r="H686" i="1"/>
  <c r="F685" i="1"/>
  <c r="H685" i="1"/>
  <c r="F684" i="1"/>
  <c r="H684" i="1"/>
  <c r="F683" i="1"/>
  <c r="H683" i="1"/>
  <c r="F682" i="1"/>
  <c r="H682" i="1"/>
  <c r="F681" i="1"/>
  <c r="H681" i="1"/>
  <c r="F680" i="1"/>
  <c r="H680" i="1"/>
  <c r="F679" i="1"/>
  <c r="H679" i="1"/>
  <c r="F678" i="1"/>
  <c r="H678" i="1"/>
  <c r="F677" i="1"/>
  <c r="H677" i="1"/>
  <c r="F676" i="1"/>
  <c r="H676" i="1"/>
  <c r="F675" i="1"/>
  <c r="H675" i="1"/>
  <c r="F674" i="1"/>
  <c r="H674" i="1"/>
  <c r="F673" i="1"/>
  <c r="H673" i="1"/>
  <c r="F672" i="1"/>
  <c r="H672" i="1"/>
  <c r="F671" i="1"/>
  <c r="H671" i="1"/>
  <c r="F670" i="1"/>
  <c r="H670" i="1"/>
  <c r="F669" i="1"/>
  <c r="H669" i="1"/>
  <c r="F668" i="1"/>
  <c r="H668" i="1"/>
  <c r="F667" i="1"/>
  <c r="H667" i="1"/>
  <c r="F666" i="1"/>
  <c r="H666" i="1"/>
  <c r="F665" i="1"/>
  <c r="H665" i="1"/>
  <c r="F664" i="1"/>
  <c r="H664" i="1"/>
  <c r="F663" i="1"/>
  <c r="H663" i="1"/>
  <c r="F662" i="1"/>
  <c r="H662" i="1"/>
  <c r="F661" i="1"/>
  <c r="H661" i="1"/>
  <c r="F660" i="1"/>
  <c r="H660" i="1"/>
  <c r="F659" i="1"/>
  <c r="H659" i="1"/>
  <c r="F658" i="1"/>
  <c r="H658" i="1"/>
  <c r="F657" i="1"/>
  <c r="H657" i="1"/>
  <c r="F656" i="1"/>
  <c r="H656" i="1"/>
  <c r="F655" i="1"/>
  <c r="H655" i="1"/>
  <c r="F654" i="1"/>
  <c r="H654" i="1"/>
  <c r="F653" i="1"/>
  <c r="H653" i="1"/>
  <c r="F652" i="1"/>
  <c r="H652" i="1"/>
  <c r="F651" i="1"/>
  <c r="H651" i="1"/>
  <c r="F650" i="1"/>
  <c r="H650" i="1"/>
  <c r="F649" i="1"/>
  <c r="H649" i="1"/>
  <c r="F648" i="1"/>
  <c r="H648" i="1"/>
  <c r="F647" i="1"/>
  <c r="H647" i="1"/>
  <c r="F646" i="1"/>
  <c r="H646" i="1"/>
  <c r="F645" i="1"/>
  <c r="H645" i="1"/>
  <c r="F644" i="1"/>
  <c r="H644" i="1"/>
  <c r="F643" i="1"/>
  <c r="H643" i="1"/>
  <c r="F642" i="1"/>
  <c r="H642" i="1"/>
  <c r="F641" i="1"/>
  <c r="H641" i="1"/>
  <c r="F640" i="1"/>
  <c r="H640" i="1"/>
  <c r="F639" i="1"/>
  <c r="H639" i="1"/>
  <c r="F638" i="1"/>
  <c r="H638" i="1"/>
  <c r="F637" i="1"/>
  <c r="H637" i="1"/>
  <c r="F636" i="1"/>
  <c r="H636" i="1"/>
  <c r="F635" i="1"/>
  <c r="H635" i="1"/>
  <c r="F634" i="1"/>
  <c r="H634" i="1"/>
  <c r="F633" i="1"/>
  <c r="H633" i="1"/>
  <c r="F632" i="1"/>
  <c r="H632" i="1"/>
  <c r="F631" i="1"/>
  <c r="H631" i="1"/>
  <c r="F630" i="1"/>
  <c r="H630" i="1"/>
  <c r="F629" i="1"/>
  <c r="H629" i="1"/>
  <c r="F628" i="1"/>
  <c r="H628" i="1"/>
  <c r="F627" i="1"/>
  <c r="H627" i="1"/>
  <c r="F626" i="1"/>
  <c r="H626" i="1"/>
  <c r="F625" i="1"/>
  <c r="H625" i="1"/>
  <c r="F624" i="1"/>
  <c r="H624" i="1"/>
  <c r="F623" i="1"/>
  <c r="H623" i="1"/>
  <c r="F622" i="1"/>
  <c r="H622" i="1"/>
  <c r="F621" i="1"/>
  <c r="H621" i="1"/>
  <c r="F620" i="1"/>
  <c r="H620" i="1"/>
  <c r="F619" i="1"/>
  <c r="H619" i="1"/>
  <c r="F618" i="1"/>
  <c r="H618" i="1"/>
  <c r="F617" i="1"/>
  <c r="H617" i="1"/>
  <c r="F616" i="1"/>
  <c r="H616" i="1"/>
  <c r="F615" i="1"/>
  <c r="H615" i="1"/>
  <c r="F614" i="1"/>
  <c r="H614" i="1"/>
  <c r="F612" i="1"/>
  <c r="F613" i="1"/>
  <c r="G612" i="1"/>
  <c r="H612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G513" i="1"/>
  <c r="H513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G414" i="1"/>
  <c r="H414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G315" i="1"/>
  <c r="H315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F217" i="1"/>
  <c r="G216" i="1"/>
  <c r="H216" i="1"/>
  <c r="F198" i="1"/>
  <c r="H198" i="1"/>
  <c r="F197" i="1"/>
  <c r="H197" i="1"/>
  <c r="F196" i="1"/>
  <c r="H196" i="1"/>
  <c r="F195" i="1"/>
  <c r="H195" i="1"/>
  <c r="F194" i="1"/>
  <c r="H194" i="1"/>
  <c r="F193" i="1"/>
  <c r="H193" i="1"/>
  <c r="F192" i="1"/>
  <c r="H192" i="1"/>
  <c r="F191" i="1"/>
  <c r="H191" i="1"/>
  <c r="F190" i="1"/>
  <c r="H190" i="1"/>
  <c r="F189" i="1"/>
  <c r="H189" i="1"/>
  <c r="F188" i="1"/>
  <c r="H188" i="1"/>
  <c r="F187" i="1"/>
  <c r="H187" i="1"/>
  <c r="F186" i="1"/>
  <c r="H186" i="1"/>
  <c r="F185" i="1"/>
  <c r="H185" i="1"/>
  <c r="F184" i="1"/>
  <c r="H184" i="1"/>
  <c r="F183" i="1"/>
  <c r="H183" i="1"/>
  <c r="F182" i="1"/>
  <c r="H182" i="1"/>
  <c r="F181" i="1"/>
  <c r="H181" i="1"/>
  <c r="F180" i="1"/>
  <c r="H180" i="1"/>
  <c r="F179" i="1"/>
  <c r="H179" i="1"/>
  <c r="F178" i="1"/>
  <c r="H178" i="1"/>
  <c r="F177" i="1"/>
  <c r="H177" i="1"/>
  <c r="F176" i="1"/>
  <c r="H176" i="1"/>
  <c r="F175" i="1"/>
  <c r="H175" i="1"/>
  <c r="F174" i="1"/>
  <c r="H174" i="1"/>
  <c r="F173" i="1"/>
  <c r="H173" i="1"/>
  <c r="F172" i="1"/>
  <c r="H172" i="1"/>
  <c r="F171" i="1"/>
  <c r="H171" i="1"/>
  <c r="F170" i="1"/>
  <c r="H170" i="1"/>
  <c r="F169" i="1"/>
  <c r="H169" i="1"/>
  <c r="F168" i="1"/>
  <c r="H168" i="1"/>
  <c r="F167" i="1"/>
  <c r="H167" i="1"/>
  <c r="F166" i="1"/>
  <c r="H166" i="1"/>
  <c r="F165" i="1"/>
  <c r="H165" i="1"/>
  <c r="F164" i="1"/>
  <c r="H164" i="1"/>
  <c r="F163" i="1"/>
  <c r="H163" i="1"/>
  <c r="F162" i="1"/>
  <c r="H162" i="1"/>
  <c r="F161" i="1"/>
  <c r="H161" i="1"/>
  <c r="F160" i="1"/>
  <c r="H160" i="1"/>
  <c r="F159" i="1"/>
  <c r="H159" i="1"/>
  <c r="F158" i="1"/>
  <c r="H158" i="1"/>
  <c r="F157" i="1"/>
  <c r="H157" i="1"/>
  <c r="F156" i="1"/>
  <c r="H156" i="1"/>
  <c r="F155" i="1"/>
  <c r="H155" i="1"/>
  <c r="F154" i="1"/>
  <c r="H154" i="1"/>
  <c r="F153" i="1"/>
  <c r="H153" i="1"/>
  <c r="F152" i="1"/>
  <c r="H152" i="1"/>
  <c r="F151" i="1"/>
  <c r="H151" i="1"/>
  <c r="F150" i="1"/>
  <c r="H150" i="1"/>
  <c r="F149" i="1"/>
  <c r="H149" i="1"/>
  <c r="F148" i="1"/>
  <c r="H148" i="1"/>
  <c r="F147" i="1"/>
  <c r="H147" i="1"/>
  <c r="F146" i="1"/>
  <c r="H146" i="1"/>
  <c r="F145" i="1"/>
  <c r="H145" i="1"/>
  <c r="F144" i="1"/>
  <c r="H144" i="1"/>
  <c r="F143" i="1"/>
  <c r="H143" i="1"/>
  <c r="F142" i="1"/>
  <c r="H142" i="1"/>
  <c r="F141" i="1"/>
  <c r="H141" i="1"/>
  <c r="F140" i="1"/>
  <c r="H140" i="1"/>
  <c r="F139" i="1"/>
  <c r="H139" i="1"/>
  <c r="F138" i="1"/>
  <c r="H138" i="1"/>
  <c r="F137" i="1"/>
  <c r="H137" i="1"/>
  <c r="F136" i="1"/>
  <c r="H136" i="1"/>
  <c r="F135" i="1"/>
  <c r="H135" i="1"/>
  <c r="F134" i="1"/>
  <c r="H134" i="1"/>
  <c r="F133" i="1"/>
  <c r="H133" i="1"/>
  <c r="F132" i="1"/>
  <c r="H132" i="1"/>
  <c r="F131" i="1"/>
  <c r="H131" i="1"/>
  <c r="F130" i="1"/>
  <c r="H130" i="1"/>
  <c r="F129" i="1"/>
  <c r="H129" i="1"/>
  <c r="F128" i="1"/>
  <c r="H128" i="1"/>
  <c r="F127" i="1"/>
  <c r="H127" i="1"/>
  <c r="F126" i="1"/>
  <c r="H126" i="1"/>
  <c r="F125" i="1"/>
  <c r="H125" i="1"/>
  <c r="F124" i="1"/>
  <c r="H124" i="1"/>
  <c r="F123" i="1"/>
  <c r="H123" i="1"/>
  <c r="F122" i="1"/>
  <c r="H122" i="1"/>
  <c r="F121" i="1"/>
  <c r="H121" i="1"/>
  <c r="F120" i="1"/>
  <c r="H120" i="1"/>
  <c r="F119" i="1"/>
  <c r="H119" i="1"/>
  <c r="F117" i="1"/>
  <c r="F118" i="1"/>
  <c r="G117" i="1"/>
  <c r="H117" i="1"/>
  <c r="F99" i="1"/>
  <c r="H99" i="1"/>
  <c r="F98" i="1"/>
  <c r="H98" i="1"/>
  <c r="F97" i="1"/>
  <c r="H97" i="1"/>
  <c r="F96" i="1"/>
  <c r="H96" i="1"/>
  <c r="F95" i="1"/>
  <c r="H95" i="1"/>
  <c r="F94" i="1"/>
  <c r="H94" i="1"/>
  <c r="F93" i="1"/>
  <c r="H93" i="1"/>
  <c r="F92" i="1"/>
  <c r="H92" i="1"/>
  <c r="F91" i="1"/>
  <c r="H91" i="1"/>
  <c r="F90" i="1"/>
  <c r="H90" i="1"/>
  <c r="F89" i="1"/>
  <c r="H89" i="1"/>
  <c r="F88" i="1"/>
  <c r="H88" i="1"/>
  <c r="F87" i="1"/>
  <c r="H87" i="1"/>
  <c r="F86" i="1"/>
  <c r="H86" i="1"/>
  <c r="F85" i="1"/>
  <c r="H85" i="1"/>
  <c r="F84" i="1"/>
  <c r="H84" i="1"/>
  <c r="F83" i="1"/>
  <c r="H83" i="1"/>
  <c r="F82" i="1"/>
  <c r="H82" i="1"/>
  <c r="F81" i="1"/>
  <c r="H81" i="1"/>
  <c r="F80" i="1"/>
  <c r="H80" i="1"/>
  <c r="F79" i="1"/>
  <c r="H79" i="1"/>
  <c r="F78" i="1"/>
  <c r="H78" i="1"/>
  <c r="F77" i="1"/>
  <c r="H77" i="1"/>
  <c r="F76" i="1"/>
  <c r="H76" i="1"/>
  <c r="F75" i="1"/>
  <c r="H75" i="1"/>
  <c r="F74" i="1"/>
  <c r="H74" i="1"/>
  <c r="F73" i="1"/>
  <c r="H73" i="1"/>
  <c r="F72" i="1"/>
  <c r="H72" i="1"/>
  <c r="F71" i="1"/>
  <c r="H71" i="1"/>
  <c r="F70" i="1"/>
  <c r="H70" i="1"/>
  <c r="F69" i="1"/>
  <c r="H69" i="1"/>
  <c r="F68" i="1"/>
  <c r="H68" i="1"/>
  <c r="F67" i="1"/>
  <c r="H67" i="1"/>
  <c r="F66" i="1"/>
  <c r="H66" i="1"/>
  <c r="F65" i="1"/>
  <c r="H65" i="1"/>
  <c r="F64" i="1"/>
  <c r="H64" i="1"/>
  <c r="F63" i="1"/>
  <c r="H63" i="1"/>
  <c r="F62" i="1"/>
  <c r="H62" i="1"/>
  <c r="F61" i="1"/>
  <c r="H61" i="1"/>
  <c r="F60" i="1"/>
  <c r="H60" i="1"/>
  <c r="F59" i="1"/>
  <c r="H59" i="1"/>
  <c r="F58" i="1"/>
  <c r="H58" i="1"/>
  <c r="F57" i="1"/>
  <c r="H57" i="1"/>
  <c r="F56" i="1"/>
  <c r="H56" i="1"/>
  <c r="F55" i="1"/>
  <c r="H55" i="1"/>
  <c r="F54" i="1"/>
  <c r="H54" i="1"/>
  <c r="F53" i="1"/>
  <c r="H53" i="1"/>
  <c r="F52" i="1"/>
  <c r="H52" i="1"/>
  <c r="F51" i="1"/>
  <c r="H51" i="1"/>
  <c r="F50" i="1"/>
  <c r="H50" i="1"/>
  <c r="F49" i="1"/>
  <c r="H49" i="1"/>
  <c r="F48" i="1"/>
  <c r="H48" i="1"/>
  <c r="F47" i="1"/>
  <c r="H47" i="1"/>
  <c r="F46" i="1"/>
  <c r="H46" i="1"/>
  <c r="F45" i="1"/>
  <c r="H45" i="1"/>
  <c r="F44" i="1"/>
  <c r="H44" i="1"/>
  <c r="F43" i="1"/>
  <c r="H43" i="1"/>
  <c r="F42" i="1"/>
  <c r="H42" i="1"/>
  <c r="F41" i="1"/>
  <c r="H41" i="1"/>
  <c r="F40" i="1"/>
  <c r="H40" i="1"/>
  <c r="F39" i="1"/>
  <c r="H39" i="1"/>
  <c r="F38" i="1"/>
  <c r="H38" i="1"/>
  <c r="F37" i="1"/>
  <c r="H37" i="1"/>
  <c r="F36" i="1"/>
  <c r="H36" i="1"/>
  <c r="F35" i="1"/>
  <c r="H35" i="1"/>
  <c r="F34" i="1"/>
  <c r="H34" i="1"/>
  <c r="F33" i="1"/>
  <c r="H33" i="1"/>
  <c r="F32" i="1"/>
  <c r="H32" i="1"/>
  <c r="F31" i="1"/>
  <c r="H31" i="1"/>
  <c r="F30" i="1"/>
  <c r="H30" i="1"/>
  <c r="F29" i="1"/>
  <c r="H29" i="1"/>
  <c r="F28" i="1"/>
  <c r="H28" i="1"/>
  <c r="F27" i="1"/>
  <c r="H27" i="1"/>
  <c r="F26" i="1"/>
  <c r="H26" i="1"/>
  <c r="F25" i="1"/>
  <c r="H25" i="1"/>
  <c r="F24" i="1"/>
  <c r="H24" i="1"/>
  <c r="F23" i="1"/>
  <c r="H23" i="1"/>
  <c r="F22" i="1"/>
  <c r="H22" i="1"/>
  <c r="F21" i="1"/>
  <c r="H21" i="1"/>
  <c r="F20" i="1"/>
  <c r="H20" i="1"/>
  <c r="F18" i="1"/>
  <c r="F19" i="1"/>
  <c r="G18" i="1"/>
  <c r="H18" i="1"/>
</calcChain>
</file>

<file path=xl/sharedStrings.xml><?xml version="1.0" encoding="utf-8"?>
<sst xmlns="http://schemas.openxmlformats.org/spreadsheetml/2006/main" count="2555" uniqueCount="1017">
  <si>
    <t xml:space="preserve">All Plates </t>
  </si>
  <si>
    <t>Plate #1</t>
  </si>
  <si>
    <t>Average</t>
  </si>
  <si>
    <t>Vincristine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</si>
  <si>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</si>
  <si>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</si>
  <si>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</si>
  <si>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</si>
  <si>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</si>
  <si>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</si>
  <si>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</si>
  <si>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</si>
  <si>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</si>
  <si>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</si>
  <si>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</si>
  <si>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</si>
  <si>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</si>
  <si>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</si>
  <si>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</si>
  <si>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</si>
  <si>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</si>
  <si>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</si>
  <si>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</si>
  <si>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</si>
  <si>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</si>
  <si>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</si>
  <si>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</si>
  <si>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</si>
  <si>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</si>
  <si>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</si>
  <si>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</si>
  <si>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</si>
  <si>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</si>
  <si>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</si>
  <si>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</si>
  <si>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</si>
  <si>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</si>
  <si>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</si>
  <si>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</si>
  <si>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</si>
  <si>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</si>
  <si>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</si>
  <si>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</si>
  <si>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</si>
  <si>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</si>
  <si>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</si>
  <si>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</si>
  <si>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</si>
  <si>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</si>
  <si>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</si>
  <si>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</si>
  <si>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</si>
  <si>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</si>
  <si>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</si>
  <si>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</si>
  <si>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</si>
  <si>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</si>
  <si>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</si>
  <si>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</si>
  <si>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</si>
  <si>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</si>
  <si>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</si>
  <si>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</si>
  <si>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</si>
  <si>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</si>
  <si>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</si>
  <si>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</si>
  <si>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</si>
  <si>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</si>
  <si>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</si>
  <si>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</si>
  <si>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</si>
  <si>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</si>
  <si>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</si>
  <si>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</si>
  <si>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</si>
  <si>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</si>
  <si>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</si>
  <si>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</si>
  <si>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</si>
  <si>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</si>
  <si>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</si>
  <si>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</si>
  <si>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</si>
  <si>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</si>
  <si>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</si>
  <si>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</si>
  <si>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</si>
  <si>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</si>
  <si>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</si>
  <si>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</si>
  <si>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</si>
  <si>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</si>
  <si>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</si>
  <si>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</si>
  <si>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</si>
  <si>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</si>
  <si>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</si>
  <si>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</si>
  <si>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</si>
  <si>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Plate #2</t>
  </si>
  <si>
    <t>Plate #3</t>
  </si>
  <si>
    <t>Plate #4</t>
  </si>
  <si>
    <t>Plate #5</t>
  </si>
  <si>
    <t>Plate #6</t>
  </si>
  <si>
    <t>Plate #7</t>
  </si>
  <si>
    <t>Plate #8</t>
  </si>
  <si>
    <t>Plate #9</t>
  </si>
  <si>
    <t>Plate #10</t>
  </si>
  <si>
    <t>Plate #11</t>
  </si>
  <si>
    <t>Plate #12</t>
  </si>
  <si>
    <t>Plate #13</t>
  </si>
  <si>
    <t>Control</t>
  </si>
  <si>
    <t>SiPLK</t>
  </si>
  <si>
    <t>ath-miR416</t>
  </si>
  <si>
    <t>cel-miR-243</t>
  </si>
  <si>
    <t>hsa-let-7a</t>
  </si>
  <si>
    <t>hsa-let-7b</t>
  </si>
  <si>
    <t>hsa-let-7f-1*</t>
  </si>
  <si>
    <t>hsa-miR-100*</t>
  </si>
  <si>
    <t>hsa-miR-103b</t>
  </si>
  <si>
    <t>hsa-miR-106b*</t>
  </si>
  <si>
    <t>hsa-miR-1179</t>
  </si>
  <si>
    <t>hsa-miR-1197</t>
  </si>
  <si>
    <t>hsa-miR-1207-5p</t>
  </si>
  <si>
    <t>hsa-miR-1226*</t>
  </si>
  <si>
    <t>miRNA name</t>
  </si>
  <si>
    <t>hsa-let-7b*</t>
  </si>
  <si>
    <t>hsa-let-7f</t>
  </si>
  <si>
    <t>hsa-miR-101*</t>
  </si>
  <si>
    <t>hsa-miR-105</t>
  </si>
  <si>
    <t>hsa-miR-107</t>
  </si>
  <si>
    <t>hsa-miR-1180</t>
  </si>
  <si>
    <t>hsa-miR-1</t>
  </si>
  <si>
    <t>hsa-miR-1207-3p</t>
  </si>
  <si>
    <t>hsa-miR-1226</t>
  </si>
  <si>
    <t>hsa-let-7c</t>
  </si>
  <si>
    <t>hsa-let-7f-2*</t>
  </si>
  <si>
    <t>hsa-miR-101</t>
  </si>
  <si>
    <t>hsa-miR-105*</t>
  </si>
  <si>
    <t>hsa-miR-10a</t>
  </si>
  <si>
    <t>hsa-miR-1181</t>
  </si>
  <si>
    <t>hsa-miR-1200</t>
  </si>
  <si>
    <t>hsa-miR-1208</t>
  </si>
  <si>
    <t>hsa-miR-1227</t>
  </si>
  <si>
    <t>hsa-let-7g</t>
  </si>
  <si>
    <t>hsa-miR-10a*</t>
  </si>
  <si>
    <t>hsa-miR-1182</t>
  </si>
  <si>
    <t>hsa-miR-1202</t>
  </si>
  <si>
    <t>hsa-miR-122*</t>
  </si>
  <si>
    <t>hsa-miR-1228*</t>
  </si>
  <si>
    <t>hsa-let-7a*</t>
  </si>
  <si>
    <t>hsa-let-7d</t>
  </si>
  <si>
    <t>hsa-let-7d*</t>
  </si>
  <si>
    <t>hsa-let-7g*</t>
  </si>
  <si>
    <t>hsa-miR-103a</t>
  </si>
  <si>
    <t>hsa-miR-10b</t>
  </si>
  <si>
    <t>hsa-miR-1183</t>
  </si>
  <si>
    <t>hsa-miR-1203</t>
  </si>
  <si>
    <t>hsa-miR-1224-5p</t>
  </si>
  <si>
    <t>hsa-miR-1228</t>
  </si>
  <si>
    <t>hsa-let-7a-2*</t>
  </si>
  <si>
    <t>hsa-let-7e</t>
  </si>
  <si>
    <t>hsa-let-7i</t>
  </si>
  <si>
    <t>hsa-miR-106a</t>
  </si>
  <si>
    <t>hsa-miR-10b*</t>
  </si>
  <si>
    <t>hsa-miR-1184</t>
  </si>
  <si>
    <t>hsa-miR-1204</t>
  </si>
  <si>
    <t>hsa-miR-1224-3p</t>
  </si>
  <si>
    <t>hsa-miR-1229</t>
  </si>
  <si>
    <t>hsa-let-7e*</t>
  </si>
  <si>
    <t>hsa-let-7i*</t>
  </si>
  <si>
    <t>hsa-miR-100</t>
  </si>
  <si>
    <t>hsa-miR-103a-2*</t>
  </si>
  <si>
    <t>hsa-miR-106a*</t>
  </si>
  <si>
    <t>hsa-miR-106b</t>
  </si>
  <si>
    <t>hsa-miR-1178</t>
  </si>
  <si>
    <t>hsa-miR-1185</t>
  </si>
  <si>
    <t>hsa-miR-1205</t>
  </si>
  <si>
    <t>hsa-miR-1206</t>
  </si>
  <si>
    <t>hsa-miR-1225-5p</t>
  </si>
  <si>
    <t>hsa-miR-1225-3p</t>
  </si>
  <si>
    <t>hsa-miR-1231</t>
  </si>
  <si>
    <t>hsa-miR-1233</t>
  </si>
  <si>
    <t>hsa-miR-124*</t>
  </si>
  <si>
    <t>hsa-miR-1247</t>
  </si>
  <si>
    <t>hsa-miR-1255a</t>
  </si>
  <si>
    <t>hsa-miR-125b</t>
  </si>
  <si>
    <t>hsa-miR-1262</t>
  </si>
  <si>
    <t>hsa-miR-127-5p</t>
  </si>
  <si>
    <t>hsa-miR-1277</t>
  </si>
  <si>
    <t>hsa-miR-1283</t>
  </si>
  <si>
    <t>hsa-miR-1289</t>
  </si>
  <si>
    <t>hsa-miR-1248</t>
  </si>
  <si>
    <t>hsa-miR-1255b</t>
  </si>
  <si>
    <t>hsa-miR-125b-1*</t>
  </si>
  <si>
    <t>hsa-miR-1263</t>
  </si>
  <si>
    <t>hsa-miR-127-3p</t>
  </si>
  <si>
    <t>hsa-miR-1278</t>
  </si>
  <si>
    <t>hsa-miR-124</t>
  </si>
  <si>
    <t>hsa-miR-1234</t>
  </si>
  <si>
    <t>hsa-miR-1243</t>
  </si>
  <si>
    <t>hsa-miR-1249</t>
  </si>
  <si>
    <t>hsa-miR-1264</t>
  </si>
  <si>
    <t>hsa-miR-1270</t>
  </si>
  <si>
    <t>hsa-miR-1279</t>
  </si>
  <si>
    <t>hsa-miR-1284</t>
  </si>
  <si>
    <t>hsa-miR-1290</t>
  </si>
  <si>
    <t>hsa-miR-1236</t>
  </si>
  <si>
    <t>hsa-miR-1250</t>
  </si>
  <si>
    <t>hsa-miR-1256</t>
  </si>
  <si>
    <t>hsa-miR-125b-2*</t>
  </si>
  <si>
    <t>hsa-miR-1265</t>
  </si>
  <si>
    <t>hsa-miR-1271</t>
  </si>
  <si>
    <t>hsa-miR-1280</t>
  </si>
  <si>
    <t>hsa-miR-1285</t>
  </si>
  <si>
    <t>hsa-miR-1291</t>
  </si>
  <si>
    <t>hsa-miR-1237</t>
  </si>
  <si>
    <t>hsa-miR-1251</t>
  </si>
  <si>
    <t>hsa-miR-1257</t>
  </si>
  <si>
    <t>hsa-miR-126*</t>
  </si>
  <si>
    <t>hsa-miR-1266</t>
  </si>
  <si>
    <t>hsa-miR-1272</t>
  </si>
  <si>
    <t>hsa-miR-1281</t>
  </si>
  <si>
    <t>hsa-miR-129-5p</t>
  </si>
  <si>
    <t>hsa-miR-1238</t>
  </si>
  <si>
    <t>hsa-miR-1244</t>
  </si>
  <si>
    <t>hsa-miR-1252</t>
  </si>
  <si>
    <t>hsa-miR-1258</t>
  </si>
  <si>
    <t>hsa-miR-126</t>
  </si>
  <si>
    <t>hsa-miR-1267</t>
  </si>
  <si>
    <t>hsa-miR-1273</t>
  </si>
  <si>
    <t>hsa-miR-128</t>
  </si>
  <si>
    <t>hsa-miR-1286</t>
  </si>
  <si>
    <t>hsa-miR-129*</t>
  </si>
  <si>
    <t>hsa-miR-1245</t>
  </si>
  <si>
    <t>hsa-miR-1253</t>
  </si>
  <si>
    <t>hsa-miR-125a-5p</t>
  </si>
  <si>
    <t>hsa-miR-1260</t>
  </si>
  <si>
    <t>hsa-miR-1268</t>
  </si>
  <si>
    <t>hsa-miR-1275</t>
  </si>
  <si>
    <t>hsa-miR-1282</t>
  </si>
  <si>
    <t>hsa-miR-1287</t>
  </si>
  <si>
    <t>hsa-miR-1292</t>
  </si>
  <si>
    <t>hsa-miR-1246</t>
  </si>
  <si>
    <t>hsa-miR-1254</t>
  </si>
  <si>
    <t>hsa-miR-125a-3p</t>
  </si>
  <si>
    <t>hsa-miR-1261</t>
  </si>
  <si>
    <t>hsa-miR-1269</t>
  </si>
  <si>
    <t>hsa-miR-1276</t>
  </si>
  <si>
    <t>hsa-miR-1288</t>
  </si>
  <si>
    <t>hsa-miR-1298</t>
  </si>
  <si>
    <t>hsa-miR-1302</t>
  </si>
  <si>
    <t>hsa-miR-130a*</t>
  </si>
  <si>
    <t>hsa-miR-1323</t>
  </si>
  <si>
    <t>hsa-miR-135a</t>
  </si>
  <si>
    <t>hsa-miR-138</t>
  </si>
  <si>
    <t>hsa-miR-142-5p</t>
  </si>
  <si>
    <t>hsa-miR-1468</t>
  </si>
  <si>
    <t>hsa-miR-1471</t>
  </si>
  <si>
    <t>hsa-miR-1299</t>
  </si>
  <si>
    <t>hsa-miR-130a</t>
  </si>
  <si>
    <t>hsa-miR-1324</t>
  </si>
  <si>
    <t>hsa-miR-135b</t>
  </si>
  <si>
    <t>hsa-miR-138-2*</t>
  </si>
  <si>
    <t>hsa-miR-142-3p</t>
  </si>
  <si>
    <t>hsa-miR-1469</t>
  </si>
  <si>
    <t>hsa-miR-147b</t>
  </si>
  <si>
    <t>hsa-miR-129-3p</t>
  </si>
  <si>
    <t>hsa-miR-1301</t>
  </si>
  <si>
    <t>hsa-miR-130b*</t>
  </si>
  <si>
    <t>hsa-miR-133a</t>
  </si>
  <si>
    <t>hsa-miR-135b*</t>
  </si>
  <si>
    <t>hsa-miR-139-5p</t>
  </si>
  <si>
    <t>hsa-miR-143*</t>
  </si>
  <si>
    <t>hsa-miR-146a</t>
  </si>
  <si>
    <t>hsa-miR-148a*</t>
  </si>
  <si>
    <t>hsa-miR-1293</t>
  </si>
  <si>
    <t>hsa-miR-1303</t>
  </si>
  <si>
    <t>hsa-miR-130b</t>
  </si>
  <si>
    <t>hsa-miR-136</t>
  </si>
  <si>
    <t>hsa-miR-139-3p</t>
  </si>
  <si>
    <t>hsa-miR-143</t>
  </si>
  <si>
    <t>hsa-miR-146a*</t>
  </si>
  <si>
    <t>hsa-miR-148a</t>
  </si>
  <si>
    <t>hsa-miR-1294</t>
  </si>
  <si>
    <t>hsa-miR-1304</t>
  </si>
  <si>
    <t>hsa-miR-132*</t>
  </si>
  <si>
    <t>hsa-miR-133b</t>
  </si>
  <si>
    <t>hsa-miR-136*</t>
  </si>
  <si>
    <t>hsa-miR-140-5p</t>
  </si>
  <si>
    <t>hsa-miR-144*</t>
  </si>
  <si>
    <t>hsa-miR-146b-5p</t>
  </si>
  <si>
    <t>hsa-miR-148b*</t>
  </si>
  <si>
    <t>hsa-miR-1295</t>
  </si>
  <si>
    <t>hsa-miR-1305</t>
  </si>
  <si>
    <t>hsa-miR-134</t>
  </si>
  <si>
    <t>hsa-miR-137</t>
  </si>
  <si>
    <t>hsa-miR-140-3p</t>
  </si>
  <si>
    <t>hsa-miR-144</t>
  </si>
  <si>
    <t>hsa-miR-146b-3p</t>
  </si>
  <si>
    <t>hsa-miR-148b</t>
  </si>
  <si>
    <t>hsa-miR-132</t>
  </si>
  <si>
    <t>hsa-miR-1296</t>
  </si>
  <si>
    <t>hsa-miR-1306</t>
  </si>
  <si>
    <t>hsa-miR-1321</t>
  </si>
  <si>
    <t>hsa-miR-141*</t>
  </si>
  <si>
    <t>hsa-miR-145</t>
  </si>
  <si>
    <t>hsa-miR-147</t>
  </si>
  <si>
    <t>hsa-miR-149</t>
  </si>
  <si>
    <t>hsa-miR-1297</t>
  </si>
  <si>
    <t>hsa-miR-1307</t>
  </si>
  <si>
    <t>hsa-miR-1322</t>
  </si>
  <si>
    <t>hsa-miR-135a*</t>
  </si>
  <si>
    <t>hsa-miR-138-1*</t>
  </si>
  <si>
    <t>hsa-miR-141</t>
  </si>
  <si>
    <t>hsa-miR-145*</t>
  </si>
  <si>
    <t>hsa-miR-1470</t>
  </si>
  <si>
    <t>hsa-miR-149*</t>
  </si>
  <si>
    <t>hsa-miR-153</t>
  </si>
  <si>
    <t>hsa-miR-15a</t>
  </si>
  <si>
    <t>hsa-miR-17</t>
  </si>
  <si>
    <t>hsa-miR-181c</t>
  </si>
  <si>
    <t>hsa-miR-183*</t>
  </si>
  <si>
    <t>hsa-miR-188-5p</t>
  </si>
  <si>
    <t>hsa-miR-1909*</t>
  </si>
  <si>
    <t>hsa-miR-1912</t>
  </si>
  <si>
    <t>hsa-miR-193a-5p</t>
  </si>
  <si>
    <t>hsa-miR-1537</t>
  </si>
  <si>
    <t>hsa-miR-15a*</t>
  </si>
  <si>
    <t>hsa-miR-17*</t>
  </si>
  <si>
    <t>hsa-miR-181c*</t>
  </si>
  <si>
    <t>hsa-miR-184</t>
  </si>
  <si>
    <t>hsa-miR-188-3p</t>
  </si>
  <si>
    <t>hsa-miR-1909</t>
  </si>
  <si>
    <t>hsa-miR-1913</t>
  </si>
  <si>
    <t>hsa-miR-193a-3p</t>
  </si>
  <si>
    <t>hsa-miR-150</t>
  </si>
  <si>
    <t>hsa-miR-1538</t>
  </si>
  <si>
    <t>hsa-miR-15b</t>
  </si>
  <si>
    <t>hsa-miR-181a</t>
  </si>
  <si>
    <t>hsa-miR-181d</t>
  </si>
  <si>
    <t>hsa-miR-185</t>
  </si>
  <si>
    <t>hsa-miR-18a</t>
  </si>
  <si>
    <t>hsa-miR-190b</t>
  </si>
  <si>
    <t>hsa-miR-1914</t>
  </si>
  <si>
    <t>hsa-miR-193b*</t>
  </si>
  <si>
    <t>hsa-miR-150*</t>
  </si>
  <si>
    <t>hsa-miR-1539</t>
  </si>
  <si>
    <t>hsa-miR-15b*</t>
  </si>
  <si>
    <t>hsa-miR-181a*</t>
  </si>
  <si>
    <t>hsa-miR-182</t>
  </si>
  <si>
    <t>hsa-miR-185*</t>
  </si>
  <si>
    <t>hsa-miR-18a*</t>
  </si>
  <si>
    <t>hsa-miR-191</t>
  </si>
  <si>
    <t>hsa-miR-1914*</t>
  </si>
  <si>
    <t>hsa-miR-193b</t>
  </si>
  <si>
    <t>hsa-miR-151-5p</t>
  </si>
  <si>
    <t>hsa-miR-154</t>
  </si>
  <si>
    <t>hsa-miR-16</t>
  </si>
  <si>
    <t>hsa-miR-182*</t>
  </si>
  <si>
    <t>hsa-miR-186</t>
  </si>
  <si>
    <t>hsa-miR-18b</t>
  </si>
  <si>
    <t>hsa-miR-191*</t>
  </si>
  <si>
    <t>hsa-miR-1915*</t>
  </si>
  <si>
    <t>hsa-miR-194</t>
  </si>
  <si>
    <t>hsa-miR-151-3p</t>
  </si>
  <si>
    <t>hsa-miR-154*</t>
  </si>
  <si>
    <t>hsa-miR-16-1*</t>
  </si>
  <si>
    <t>hsa-miR-181a-2*</t>
  </si>
  <si>
    <t>hsa-miR-1825</t>
  </si>
  <si>
    <t>hsa-miR-186*</t>
  </si>
  <si>
    <t>hsa-miR-18b*</t>
  </si>
  <si>
    <t>hsa-miR-1910</t>
  </si>
  <si>
    <t>hsa-miR-1915</t>
  </si>
  <si>
    <t>hsa-miR-152</t>
  </si>
  <si>
    <t>hsa-miR-155</t>
  </si>
  <si>
    <t>hsa-miR-181b</t>
  </si>
  <si>
    <t>hsa-miR-1827</t>
  </si>
  <si>
    <t>hsa-miR-187*</t>
  </si>
  <si>
    <t>hsa-miR-190</t>
  </si>
  <si>
    <t>hsa-miR-1911</t>
  </si>
  <si>
    <t>hsa-miR-192</t>
  </si>
  <si>
    <t>hsa-miR-194*</t>
  </si>
  <si>
    <t>hsa-miR-155*</t>
  </si>
  <si>
    <t>hsa-miR-16-2*</t>
  </si>
  <si>
    <t>hsa-miR-183</t>
  </si>
  <si>
    <t>hsa-miR-187</t>
  </si>
  <si>
    <t>hsa-miR-1908</t>
  </si>
  <si>
    <t>hsa-miR-1911*</t>
  </si>
  <si>
    <t>hsa-miR-192*</t>
  </si>
  <si>
    <t>hsa-miR-195</t>
  </si>
  <si>
    <t>hsa-miR-197</t>
  </si>
  <si>
    <t>hsa-miR-199a-3p</t>
  </si>
  <si>
    <t>hsa-miR-19b</t>
  </si>
  <si>
    <t>hsa-miR-202</t>
  </si>
  <si>
    <t>hsa-miR-206</t>
  </si>
  <si>
    <t>hsa-miR-21*</t>
  </si>
  <si>
    <t>hsa-miR-215</t>
  </si>
  <si>
    <t>hsa-miR-219-5p</t>
  </si>
  <si>
    <t>hsa-miR-222*</t>
  </si>
  <si>
    <t>hsa-miR-1972</t>
  </si>
  <si>
    <t>hsa-miR-199b-5p</t>
  </si>
  <si>
    <t>hsa-miR-200a*</t>
  </si>
  <si>
    <t>hsa-miR-203</t>
  </si>
  <si>
    <t>hsa-miR-208a</t>
  </si>
  <si>
    <t>hsa-miR-210</t>
  </si>
  <si>
    <t>hsa-miR-216a</t>
  </si>
  <si>
    <t>hsa-miR-219-1-3p</t>
  </si>
  <si>
    <t>hsa-miR-222</t>
  </si>
  <si>
    <t>hsa-miR-195*</t>
  </si>
  <si>
    <t>hsa-miR-1973</t>
  </si>
  <si>
    <t>hsa-miR-199b-3p</t>
  </si>
  <si>
    <t>hsa-miR-200a</t>
  </si>
  <si>
    <t>hsa-miR-204</t>
  </si>
  <si>
    <t>hsa-miR-208b</t>
  </si>
  <si>
    <t>hsa-miR-211</t>
  </si>
  <si>
    <t>hsa-miR-216b</t>
  </si>
  <si>
    <t>hsa-miR-223*</t>
  </si>
  <si>
    <t>hsa-miR-196a</t>
  </si>
  <si>
    <t>hsa-miR-1976</t>
  </si>
  <si>
    <t>hsa-miR-19a*</t>
  </si>
  <si>
    <t>hsa-miR-200b*</t>
  </si>
  <si>
    <t>hsa-miR-205</t>
  </si>
  <si>
    <t>hsa-miR-20a</t>
  </si>
  <si>
    <t>hsa-miR-2110</t>
  </si>
  <si>
    <t>hsa-miR-217</t>
  </si>
  <si>
    <t>hsa-miR-219-2-3p</t>
  </si>
  <si>
    <t>hsa-miR-223</t>
  </si>
  <si>
    <t>hsa-miR-198</t>
  </si>
  <si>
    <t>hsa-miR-19a</t>
  </si>
  <si>
    <t>hsa-miR-200b</t>
  </si>
  <si>
    <t>hsa-miR-205*</t>
  </si>
  <si>
    <t>hsa-miR-20a*</t>
  </si>
  <si>
    <t>hsa-miR-2113</t>
  </si>
  <si>
    <t>hsa-miR-218</t>
  </si>
  <si>
    <t>hsa-miR-22*</t>
  </si>
  <si>
    <t>hsa-miR-224</t>
  </si>
  <si>
    <t>hsa-miR-196a*</t>
  </si>
  <si>
    <t>hsa-miR-199a-5p</t>
  </si>
  <si>
    <t>hsa-miR-19b-1*</t>
  </si>
  <si>
    <t>hsa-miR-200c*</t>
  </si>
  <si>
    <t>hsa-miR-2052</t>
  </si>
  <si>
    <t>hsa-miR-20b</t>
  </si>
  <si>
    <t>hsa-miR-212</t>
  </si>
  <si>
    <t>hsa-miR-218-1*</t>
  </si>
  <si>
    <t>hsa-miR-22</t>
  </si>
  <si>
    <t>hsa-miR-224*</t>
  </si>
  <si>
    <t>hsa-miR-196b</t>
  </si>
  <si>
    <t>hsa-miR-200c</t>
  </si>
  <si>
    <t>hsa-miR-2053</t>
  </si>
  <si>
    <t>hsa-miR-20b*</t>
  </si>
  <si>
    <t>hsa-miR-214*</t>
  </si>
  <si>
    <t>hsa-miR-221*</t>
  </si>
  <si>
    <t>hsa-miR-23a*</t>
  </si>
  <si>
    <t>hsa-miR-196b*</t>
  </si>
  <si>
    <t>hsa-miR-19b-2*</t>
  </si>
  <si>
    <t>hsa-miR-202*</t>
  </si>
  <si>
    <t>hsa-miR-2054</t>
  </si>
  <si>
    <t>hsa-miR-21</t>
  </si>
  <si>
    <t>hsa-miR-214</t>
  </si>
  <si>
    <t>hsa-miR-218-2*</t>
  </si>
  <si>
    <t>hsa-miR-221</t>
  </si>
  <si>
    <t>hsa-miR-23a</t>
  </si>
  <si>
    <t>hsa-miR-25*</t>
  </si>
  <si>
    <t>hsa-miR-27a*</t>
  </si>
  <si>
    <t>hsa-miR-297</t>
  </si>
  <si>
    <t>hsa-miR-29b-2*</t>
  </si>
  <si>
    <t>hsa-miR-302a</t>
  </si>
  <si>
    <t>hsa-miR-302f</t>
  </si>
  <si>
    <t>hsa-miR-30c-2*</t>
  </si>
  <si>
    <t>hsa-miR-32*</t>
  </si>
  <si>
    <t>hsa-miR-323-5p</t>
  </si>
  <si>
    <t>hsa-miR-25</t>
  </si>
  <si>
    <t>hsa-miR-27a</t>
  </si>
  <si>
    <t>hsa-miR-298</t>
  </si>
  <si>
    <t>hsa-miR-29b</t>
  </si>
  <si>
    <t>hsa-miR-302b*</t>
  </si>
  <si>
    <t>hsa-miR-30a</t>
  </si>
  <si>
    <t>hsa-miR-30d</t>
  </si>
  <si>
    <t>hsa-miR-320a</t>
  </si>
  <si>
    <t>hsa-miR-323-3p</t>
  </si>
  <si>
    <t>hsa-miR-23b*</t>
  </si>
  <si>
    <t>hsa-miR-26a</t>
  </si>
  <si>
    <t>hsa-miR-27b*</t>
  </si>
  <si>
    <t>hsa-miR-299-5p</t>
  </si>
  <si>
    <t>hsa-miR-29c*</t>
  </si>
  <si>
    <t>hsa-miR-302b</t>
  </si>
  <si>
    <t>hsa-miR-30a*</t>
  </si>
  <si>
    <t>hsa-miR-30d*</t>
  </si>
  <si>
    <t>hsa-miR-320b</t>
  </si>
  <si>
    <t>hsa-miR-324-5p</t>
  </si>
  <si>
    <t>hsa-miR-23b</t>
  </si>
  <si>
    <t>hsa-miR-26a-1*</t>
  </si>
  <si>
    <t>hsa-miR-27b</t>
  </si>
  <si>
    <t>hsa-miR-299-3p</t>
  </si>
  <si>
    <t>hsa-miR-29c</t>
  </si>
  <si>
    <t>hsa-miR-302c*</t>
  </si>
  <si>
    <t>hsa-miR-30b</t>
  </si>
  <si>
    <t>hsa-miR-30e</t>
  </si>
  <si>
    <t>hsa-miR-324-3p</t>
  </si>
  <si>
    <t>hsa-miR-24-1*</t>
  </si>
  <si>
    <t>hsa-miR-28-5p</t>
  </si>
  <si>
    <t>hsa-miR-29a*</t>
  </si>
  <si>
    <t>hsa-miR-300</t>
  </si>
  <si>
    <t>hsa-miR-302c</t>
  </si>
  <si>
    <t>hsa-miR-30b*</t>
  </si>
  <si>
    <t>hsa-miR-30e*</t>
  </si>
  <si>
    <t>hsa-miR-320c</t>
  </si>
  <si>
    <t>hsa-miR-325</t>
  </si>
  <si>
    <t>hsa-miR-24</t>
  </si>
  <si>
    <t>hsa-miR-26a-2*</t>
  </si>
  <si>
    <t>hsa-miR-28-3p</t>
  </si>
  <si>
    <t>hsa-miR-29a</t>
  </si>
  <si>
    <t>hsa-miR-301a</t>
  </si>
  <si>
    <t>hsa-miR-302d*</t>
  </si>
  <si>
    <t>hsa-miR-30c</t>
  </si>
  <si>
    <t>hsa-miR-31</t>
  </si>
  <si>
    <t>hsa-miR-326</t>
  </si>
  <si>
    <t>hsa-miR-24-2*</t>
  </si>
  <si>
    <t>hsa-miR-26b</t>
  </si>
  <si>
    <t>hsa-miR-296-5p</t>
  </si>
  <si>
    <t>hsa-miR-29b-1*</t>
  </si>
  <si>
    <t>hsa-miR-301b</t>
  </si>
  <si>
    <t>hsa-miR-302d</t>
  </si>
  <si>
    <t>hsa-miR-30c-1*</t>
  </si>
  <si>
    <t>hsa-miR-31*</t>
  </si>
  <si>
    <t>hsa-miR-320d</t>
  </si>
  <si>
    <t>hsa-miR-328</t>
  </si>
  <si>
    <t>hsa-miR-26b*</t>
  </si>
  <si>
    <t>hsa-miR-296-3p</t>
  </si>
  <si>
    <t>hsa-miR-302a*</t>
  </si>
  <si>
    <t>hsa-miR-302e</t>
  </si>
  <si>
    <t>hsa-miR-32</t>
  </si>
  <si>
    <t>hsa-miR-329</t>
  </si>
  <si>
    <t>hsa-miR-335*</t>
  </si>
  <si>
    <t>hsa-miR-33a*</t>
  </si>
  <si>
    <t>hsa-miR-346</t>
  </si>
  <si>
    <t>hsa-miR-361-3p</t>
  </si>
  <si>
    <t>hsa-miR-367*</t>
  </si>
  <si>
    <t>hsa-miR-373*</t>
  </si>
  <si>
    <t>hsa-miR-376a</t>
  </si>
  <si>
    <t>hsa-miR-379</t>
  </si>
  <si>
    <t>hsa-miR-409-5p</t>
  </si>
  <si>
    <t>hsa-miR-337-5p</t>
  </si>
  <si>
    <t>hsa-miR-33b</t>
  </si>
  <si>
    <t>hsa-miR-34a</t>
  </si>
  <si>
    <t>hsa-miR-362-5p</t>
  </si>
  <si>
    <t>hsa-miR-367</t>
  </si>
  <si>
    <t>hsa-miR-373</t>
  </si>
  <si>
    <t>hsa-miR-379*</t>
  </si>
  <si>
    <t>hsa-miR-409-3p</t>
  </si>
  <si>
    <t>hsa-miR-337-3p</t>
  </si>
  <si>
    <t>hsa-miR-33b*</t>
  </si>
  <si>
    <t>hsa-miR-34a*</t>
  </si>
  <si>
    <t>hsa-miR-362-3p</t>
  </si>
  <si>
    <t>hsa-miR-369-5p</t>
  </si>
  <si>
    <t>hsa-miR-374a</t>
  </si>
  <si>
    <t>hsa-miR-376b</t>
  </si>
  <si>
    <t>hsa-miR-380*</t>
  </si>
  <si>
    <t>hsa-miR-410</t>
  </si>
  <si>
    <t>hsa-miR-330-5p</t>
  </si>
  <si>
    <t>hsa-miR-338-5p</t>
  </si>
  <si>
    <t>hsa-miR-340</t>
  </si>
  <si>
    <t>hsa-miR-34b*</t>
  </si>
  <si>
    <t>hsa-miR-363*</t>
  </si>
  <si>
    <t>hsa-miR-369-3p</t>
  </si>
  <si>
    <t>hsa-miR-374a*</t>
  </si>
  <si>
    <t>hsa-miR-376c</t>
  </si>
  <si>
    <t>hsa-miR-380</t>
  </si>
  <si>
    <t>hsa-miR-411</t>
  </si>
  <si>
    <t>hsa-miR-330-3p</t>
  </si>
  <si>
    <t>hsa-miR-338-3p</t>
  </si>
  <si>
    <t>hsa-miR-340*</t>
  </si>
  <si>
    <t>hsa-miR-34b</t>
  </si>
  <si>
    <t>hsa-miR-363</t>
  </si>
  <si>
    <t>hsa-miR-370</t>
  </si>
  <si>
    <t>hsa-miR-374b</t>
  </si>
  <si>
    <t>hsa-miR-377*</t>
  </si>
  <si>
    <t>hsa-miR-381</t>
  </si>
  <si>
    <t>hsa-miR-411*</t>
  </si>
  <si>
    <t>hsa-miR-331-5p</t>
  </si>
  <si>
    <t>hsa-miR-339-5p</t>
  </si>
  <si>
    <t>hsa-miR-342-5p</t>
  </si>
  <si>
    <t>hsa-miR-34c-5p</t>
  </si>
  <si>
    <t>hsa-miR-365</t>
  </si>
  <si>
    <t>hsa-miR-371-5p</t>
  </si>
  <si>
    <t>hsa-miR-374b*</t>
  </si>
  <si>
    <t>hsa-miR-377</t>
  </si>
  <si>
    <t>hsa-miR-382</t>
  </si>
  <si>
    <t>hsa-miR-412</t>
  </si>
  <si>
    <t>hsa-miR-331-3p</t>
  </si>
  <si>
    <t>hsa-miR-339-3p</t>
  </si>
  <si>
    <t>hsa-miR-342-3p</t>
  </si>
  <si>
    <t>hsa-miR-34c-3p</t>
  </si>
  <si>
    <t>hsa-miR-365*</t>
  </si>
  <si>
    <t>hsa-miR-371-3p</t>
  </si>
  <si>
    <t>hsa-miR-375</t>
  </si>
  <si>
    <t>hsa-miR-378*</t>
  </si>
  <si>
    <t>hsa-miR-383</t>
  </si>
  <si>
    <t>hsa-miR-421</t>
  </si>
  <si>
    <t>hsa-miR-335</t>
  </si>
  <si>
    <t>hsa-miR-33a</t>
  </si>
  <si>
    <t>hsa-miR-345</t>
  </si>
  <si>
    <t>hsa-miR-361-5p</t>
  </si>
  <si>
    <t>hsa-miR-372</t>
  </si>
  <si>
    <t>hsa-miR-376a*</t>
  </si>
  <si>
    <t>hsa-miR-378</t>
  </si>
  <si>
    <t>hsa-miR-384</t>
  </si>
  <si>
    <t>hsa-miR-422a</t>
  </si>
  <si>
    <t>hsa-miR-429</t>
  </si>
  <si>
    <t>hsa-miR-449b</t>
  </si>
  <si>
    <t>hsa-miR-452*</t>
  </si>
  <si>
    <t>hsa-miR-484</t>
  </si>
  <si>
    <t>hsa-miR-488</t>
  </si>
  <si>
    <t>hsa-miR-494</t>
  </si>
  <si>
    <t>hsa-miR-500a</t>
  </si>
  <si>
    <t>hsa-miR-505*</t>
  </si>
  <si>
    <t>hsa-miR-509-5p</t>
  </si>
  <si>
    <t>hsa-miR-431</t>
  </si>
  <si>
    <t>hsa-miR-449b*</t>
  </si>
  <si>
    <t>hsa-miR-323b-5p</t>
  </si>
  <si>
    <t>hsa-miR-485-5p</t>
  </si>
  <si>
    <t>hsa-miR-489</t>
  </si>
  <si>
    <t>hsa-miR-495</t>
  </si>
  <si>
    <t>hsa-miR-500a*</t>
  </si>
  <si>
    <t>hsa-miR-505</t>
  </si>
  <si>
    <t>hsa-miR-509-3p</t>
  </si>
  <si>
    <t>hsa-miR-423-5p</t>
  </si>
  <si>
    <t>hsa-miR-431*</t>
  </si>
  <si>
    <t>hsa-miR-450a</t>
  </si>
  <si>
    <t>hsa-miR-454*</t>
  </si>
  <si>
    <t>hsa-miR-485-3p</t>
  </si>
  <si>
    <t>hsa-miR-490-5p</t>
  </si>
  <si>
    <t>hsa-miR-496</t>
  </si>
  <si>
    <t>hsa-miR-501-5p</t>
  </si>
  <si>
    <t>hsa-miR-506</t>
  </si>
  <si>
    <t>hsa-miR-509-3-5p</t>
  </si>
  <si>
    <t>hsa-miR-423-3p</t>
  </si>
  <si>
    <t>hsa-miR-432</t>
  </si>
  <si>
    <t>hsa-miR-454</t>
  </si>
  <si>
    <t>hsa-miR-486-5p</t>
  </si>
  <si>
    <t>hsa-miR-490-3p</t>
  </si>
  <si>
    <t>hsa-miR-497</t>
  </si>
  <si>
    <t>hsa-miR-501-3p</t>
  </si>
  <si>
    <t>hsa-miR-507</t>
  </si>
  <si>
    <t>hsa-miR-424</t>
  </si>
  <si>
    <t>hsa-miR-432*</t>
  </si>
  <si>
    <t>hsa-miR-450b-5p</t>
  </si>
  <si>
    <t>hsa-miR-455-5p</t>
  </si>
  <si>
    <t>hsa-miR-486-3p</t>
  </si>
  <si>
    <t>hsa-miR-491-5p</t>
  </si>
  <si>
    <t>hsa-miR-497*</t>
  </si>
  <si>
    <t>hsa-miR-502-5p</t>
  </si>
  <si>
    <t>hsa-miR-508-5p</t>
  </si>
  <si>
    <t>hsa-miR-510</t>
  </si>
  <si>
    <t>hsa-miR-424*</t>
  </si>
  <si>
    <t>hsa-miR-433</t>
  </si>
  <si>
    <t>hsa-miR-450b-3p</t>
  </si>
  <si>
    <t>hsa-miR-455-3p</t>
  </si>
  <si>
    <t>hsa-miR-487a</t>
  </si>
  <si>
    <t>hsa-miR-491-3p</t>
  </si>
  <si>
    <t>hsa-miR-498</t>
  </si>
  <si>
    <t>hsa-miR-502-3p</t>
  </si>
  <si>
    <t>hsa-miR-508-3p</t>
  </si>
  <si>
    <t>hsa-miR-511</t>
  </si>
  <si>
    <t>hsa-miR-425</t>
  </si>
  <si>
    <t>hsa-miR-448</t>
  </si>
  <si>
    <t>hsa-miR-451</t>
  </si>
  <si>
    <t>hsa-miR-483-5p</t>
  </si>
  <si>
    <t>hsa-miR-487b</t>
  </si>
  <si>
    <t>hsa-miR-493*</t>
  </si>
  <si>
    <t>hsa-miR-499-5p</t>
  </si>
  <si>
    <t>hsa-miR-503</t>
  </si>
  <si>
    <t>hsa-miR-425*</t>
  </si>
  <si>
    <t>hsa-miR-449a</t>
  </si>
  <si>
    <t>hsa-miR-452</t>
  </si>
  <si>
    <t>hsa-miR-483-3p</t>
  </si>
  <si>
    <t>hsa-miR-488*</t>
  </si>
  <si>
    <t>hsa-miR-493</t>
  </si>
  <si>
    <t>hsa-miR-499-3p</t>
  </si>
  <si>
    <t>hsa-miR-504</t>
  </si>
  <si>
    <t>hsa-miR-512-5p</t>
  </si>
  <si>
    <t>hsa-miR-513a-3p</t>
  </si>
  <si>
    <t>hsa-miR-515-5p</t>
  </si>
  <si>
    <t>hsa-miR-516b</t>
  </si>
  <si>
    <t>hsa-miR-518a-5p</t>
  </si>
  <si>
    <t>hsa-miR-518d-3p</t>
  </si>
  <si>
    <t>hsa-miR-519b-5p</t>
  </si>
  <si>
    <t>hsa-miR-520a-3p</t>
  </si>
  <si>
    <t>hsa-miR-520g</t>
  </si>
  <si>
    <t>hsa-miR-524-5p</t>
  </si>
  <si>
    <t>hsa-miR-513b</t>
  </si>
  <si>
    <t>hsa-miR-515-3p</t>
  </si>
  <si>
    <t>hsa-miR-516b*</t>
  </si>
  <si>
    <t>hsa-miR-518a-3p</t>
  </si>
  <si>
    <t>hsa-miR-518e*</t>
  </si>
  <si>
    <t>hsa-miR-519b-3p</t>
  </si>
  <si>
    <t>hsa-miR-520b</t>
  </si>
  <si>
    <t>hsa-miR-520h</t>
  </si>
  <si>
    <t>hsa-miR-524-3p</t>
  </si>
  <si>
    <t>hsa-miR-512-3p</t>
  </si>
  <si>
    <t>hsa-miR-513c</t>
  </si>
  <si>
    <t>hsa-miR-516a-5p</t>
  </si>
  <si>
    <t>hsa-miR-517*</t>
  </si>
  <si>
    <t>hsa-miR-518e</t>
  </si>
  <si>
    <t>hsa-miR-519c-5p</t>
  </si>
  <si>
    <t>hsa-miR-520c-5p</t>
  </si>
  <si>
    <t>hsa-miR-521</t>
  </si>
  <si>
    <t>hsa-miR-525-5p</t>
  </si>
  <si>
    <t>hsa-miR-514</t>
  </si>
  <si>
    <t>hsa-miR-516a-3p</t>
  </si>
  <si>
    <t>hsa-miR-517a</t>
  </si>
  <si>
    <t>hsa-miR-518f*</t>
  </si>
  <si>
    <t>hsa-miR-519c-3p</t>
  </si>
  <si>
    <t>hsa-miR-520c-3p</t>
  </si>
  <si>
    <t>hsa-miR-525-3p</t>
  </si>
  <si>
    <t>hsa-miR-518b</t>
  </si>
  <si>
    <t>hsa-miR-518f</t>
  </si>
  <si>
    <t>hsa-miR-519d</t>
  </si>
  <si>
    <t>hsa-miR-520d-5p</t>
  </si>
  <si>
    <t>hsa-miR-522*</t>
  </si>
  <si>
    <t>hsa-miR-526a</t>
  </si>
  <si>
    <t>hsa-miR-513a-5p</t>
  </si>
  <si>
    <t>hsa-miR-517b</t>
  </si>
  <si>
    <t>hsa-miR-518c*</t>
  </si>
  <si>
    <t>hsa-miR-519a*</t>
  </si>
  <si>
    <t>hsa-miR-519e*</t>
  </si>
  <si>
    <t>hsa-miR-520d-3p</t>
  </si>
  <si>
    <t>hsa-miR-522</t>
  </si>
  <si>
    <t>hsa-miR-518c</t>
  </si>
  <si>
    <t>hsa-miR-519a</t>
  </si>
  <si>
    <t>hsa-miR-519e</t>
  </si>
  <si>
    <t>hsa-miR-520e</t>
  </si>
  <si>
    <t>hsa-miR-523*</t>
  </si>
  <si>
    <t>hsa-miR-526b</t>
  </si>
  <si>
    <t>hsa-miR-517c</t>
  </si>
  <si>
    <t>hsa-miR-518d-5p</t>
  </si>
  <si>
    <t>hsa-miR-520a-5p</t>
  </si>
  <si>
    <t>hsa-miR-520f</t>
  </si>
  <si>
    <t>hsa-miR-523</t>
  </si>
  <si>
    <t>hsa-miR-526b*</t>
  </si>
  <si>
    <t>hsa-miR-542-5p</t>
  </si>
  <si>
    <t>hsa-miR-548a-5p</t>
  </si>
  <si>
    <t>hsa-miR-548d-5p</t>
  </si>
  <si>
    <t>hsa-miR-548g</t>
  </si>
  <si>
    <t>hsa-miR-548i</t>
  </si>
  <si>
    <t>hsa-miR-549</t>
  </si>
  <si>
    <t>hsa-miR-552</t>
  </si>
  <si>
    <t>hsa-miR-559</t>
  </si>
  <si>
    <t>hsa-miR-569</t>
  </si>
  <si>
    <t>hsa-miR-542-3p</t>
  </si>
  <si>
    <t>hsa-miR-548a-3p</t>
  </si>
  <si>
    <t>hsa-miR-548d-3p</t>
  </si>
  <si>
    <t>hsa-miR-548h</t>
  </si>
  <si>
    <t>hsa-miR-548j</t>
  </si>
  <si>
    <t>hsa-miR-550a</t>
  </si>
  <si>
    <t>hsa-miR-553</t>
  </si>
  <si>
    <t>hsa-miR-561</t>
  </si>
  <si>
    <t>hsa-miR-570</t>
  </si>
  <si>
    <t>hsa-miR-527</t>
  </si>
  <si>
    <t>hsa-miR-543</t>
  </si>
  <si>
    <t>hsa-miR-548b-5p</t>
  </si>
  <si>
    <t>hsa-miR-548e</t>
  </si>
  <si>
    <t>hsa-miR-548k</t>
  </si>
  <si>
    <t>hsa-miR-550a*</t>
  </si>
  <si>
    <t>hsa-miR-554</t>
  </si>
  <si>
    <t>hsa-miR-562</t>
  </si>
  <si>
    <t>hsa-miR-571</t>
  </si>
  <si>
    <t>hsa-miR-532-5p</t>
  </si>
  <si>
    <t>hsa-miR-544</t>
  </si>
  <si>
    <t>hsa-miR-548b-3p</t>
  </si>
  <si>
    <t>hsa-miR-548f</t>
  </si>
  <si>
    <t>hsa-miR-548l</t>
  </si>
  <si>
    <t>hsa-miR-555</t>
  </si>
  <si>
    <t>hsa-miR-563</t>
  </si>
  <si>
    <t>hsa-miR-572</t>
  </si>
  <si>
    <t>hsa-miR-532-3p</t>
  </si>
  <si>
    <t>hsa-miR-545*</t>
  </si>
  <si>
    <t>hsa-miR-548c-5p</t>
  </si>
  <si>
    <t>hsa-miR-548m</t>
  </si>
  <si>
    <t>hsa-miR-556-5p</t>
  </si>
  <si>
    <t>hsa-miR-564</t>
  </si>
  <si>
    <t>hsa-miR-573</t>
  </si>
  <si>
    <t>hsa-miR-539</t>
  </si>
  <si>
    <t>hsa-miR-545</t>
  </si>
  <si>
    <t>hsa-miR-548c-3p</t>
  </si>
  <si>
    <t>hsa-miR-548n</t>
  </si>
  <si>
    <t>hsa-miR-551a</t>
  </si>
  <si>
    <t>hsa-miR-556-3p</t>
  </si>
  <si>
    <t>hsa-miR-566</t>
  </si>
  <si>
    <t>hsa-miR-574-5p</t>
  </si>
  <si>
    <t>hsa-miR-541*</t>
  </si>
  <si>
    <t>hsa-miR-548o</t>
  </si>
  <si>
    <t>hsa-miR-551b*</t>
  </si>
  <si>
    <t>hsa-miR-557</t>
  </si>
  <si>
    <t>hsa-miR-567</t>
  </si>
  <si>
    <t>hsa-miR-574-3p</t>
  </si>
  <si>
    <t>hsa-miR-541</t>
  </si>
  <si>
    <t>hsa-miR-548p</t>
  </si>
  <si>
    <t>hsa-miR-551b</t>
  </si>
  <si>
    <t>hsa-miR-558</t>
  </si>
  <si>
    <t>hsa-miR-568</t>
  </si>
  <si>
    <t>hsa-miR-575</t>
  </si>
  <si>
    <t>hsa-miR-581</t>
  </si>
  <si>
    <t>hsa-miR-588</t>
  </si>
  <si>
    <t>hsa-miR-593</t>
  </si>
  <si>
    <t>hsa-miR-602</t>
  </si>
  <si>
    <t>hsa-miR-610</t>
  </si>
  <si>
    <t>hsa-miR-616</t>
  </si>
  <si>
    <t>hsa-miR-624*</t>
  </si>
  <si>
    <t>hsa-miR-629</t>
  </si>
  <si>
    <t>hsa-miR-636</t>
  </si>
  <si>
    <t>hsa-miR-582-5p</t>
  </si>
  <si>
    <t>hsa-miR-589</t>
  </si>
  <si>
    <t>hsa-miR-595</t>
  </si>
  <si>
    <t>hsa-miR-603</t>
  </si>
  <si>
    <t>hsa-miR-611</t>
  </si>
  <si>
    <t>hsa-miR-617</t>
  </si>
  <si>
    <t>hsa-miR-624</t>
  </si>
  <si>
    <t>hsa-miR-629*</t>
  </si>
  <si>
    <t>hsa-miR-637</t>
  </si>
  <si>
    <t>hsa-miR-576-5p</t>
  </si>
  <si>
    <t>hsa-miR-582-3p</t>
  </si>
  <si>
    <t>hsa-miR-589*</t>
  </si>
  <si>
    <t>hsa-miR-596</t>
  </si>
  <si>
    <t>hsa-miR-604</t>
  </si>
  <si>
    <t>hsa-miR-612</t>
  </si>
  <si>
    <t>hsa-miR-618</t>
  </si>
  <si>
    <t>hsa-miR-625</t>
  </si>
  <si>
    <t>hsa-miR-630</t>
  </si>
  <si>
    <t>hsa-miR-638</t>
  </si>
  <si>
    <t>hsa-miR-576-3p</t>
  </si>
  <si>
    <t>hsa-miR-583</t>
  </si>
  <si>
    <t>hsa-miR-590-5p</t>
  </si>
  <si>
    <t>hsa-miR-597</t>
  </si>
  <si>
    <t>hsa-miR-605</t>
  </si>
  <si>
    <t>hsa-miR-613</t>
  </si>
  <si>
    <t>hsa-miR-619</t>
  </si>
  <si>
    <t>hsa-miR-625*</t>
  </si>
  <si>
    <t>hsa-miR-631</t>
  </si>
  <si>
    <t>hsa-miR-639</t>
  </si>
  <si>
    <t>hsa-miR-577</t>
  </si>
  <si>
    <t>hsa-miR-584</t>
  </si>
  <si>
    <t>hsa-miR-590-3p</t>
  </si>
  <si>
    <t>hsa-miR-598</t>
  </si>
  <si>
    <t>hsa-miR-606</t>
  </si>
  <si>
    <t>hsa-miR-614</t>
  </si>
  <si>
    <t>hsa-miR-620</t>
  </si>
  <si>
    <t>hsa-miR-626</t>
  </si>
  <si>
    <t>hsa-miR-632</t>
  </si>
  <si>
    <t>hsa-miR-640</t>
  </si>
  <si>
    <t>hsa-miR-578</t>
  </si>
  <si>
    <t>hsa-miR-585</t>
  </si>
  <si>
    <t>hsa-miR-591</t>
  </si>
  <si>
    <t>hsa-miR-599</t>
  </si>
  <si>
    <t>hsa-miR-607</t>
  </si>
  <si>
    <t>hsa-miR-615-5p</t>
  </si>
  <si>
    <t>hsa-miR-621</t>
  </si>
  <si>
    <t>hsa-miR-627</t>
  </si>
  <si>
    <t>hsa-miR-633</t>
  </si>
  <si>
    <t>hsa-miR-641</t>
  </si>
  <si>
    <t>hsa-miR-579</t>
  </si>
  <si>
    <t>hsa-miR-586</t>
  </si>
  <si>
    <t>hsa-miR-592</t>
  </si>
  <si>
    <t>hsa-miR-600</t>
  </si>
  <si>
    <t>hsa-miR-608</t>
  </si>
  <si>
    <t>hsa-miR-615-3p</t>
  </si>
  <si>
    <t>hsa-miR-622</t>
  </si>
  <si>
    <t>hsa-miR-628-5p</t>
  </si>
  <si>
    <t>hsa-miR-634</t>
  </si>
  <si>
    <t>hsa-miR-643</t>
  </si>
  <si>
    <t>hsa-miR-642a</t>
  </si>
  <si>
    <t>hsa-miR-580</t>
  </si>
  <si>
    <t>hsa-miR-587</t>
  </si>
  <si>
    <t>hsa-miR-593*</t>
  </si>
  <si>
    <t>hsa-miR-601</t>
  </si>
  <si>
    <t>hsa-miR-609</t>
  </si>
  <si>
    <t>hsa-miR-616*</t>
  </si>
  <si>
    <t>hsa-miR-623</t>
  </si>
  <si>
    <t>hsa-miR-628-3p</t>
  </si>
  <si>
    <t>hsa-miR-635</t>
  </si>
  <si>
    <t>hsa-miR-650</t>
  </si>
  <si>
    <t>hsa-miR-657</t>
  </si>
  <si>
    <t>hsa-miR-664*</t>
  </si>
  <si>
    <t>hsa-miR-708</t>
  </si>
  <si>
    <t>hsa-miR-744</t>
  </si>
  <si>
    <t>hsa-miR-769-5p</t>
  </si>
  <si>
    <t>hsa-miR-876-5p</t>
  </si>
  <si>
    <t>hsa-miR-888*</t>
  </si>
  <si>
    <t>hsa-miR-9*</t>
  </si>
  <si>
    <t>hsa-miR-651</t>
  </si>
  <si>
    <t>hsa-miR-658</t>
  </si>
  <si>
    <t>hsa-miR-659</t>
  </si>
  <si>
    <t>hsa-miR-664</t>
  </si>
  <si>
    <t>hsa-miR-708*</t>
  </si>
  <si>
    <t>hsa-miR-744*</t>
  </si>
  <si>
    <t>hsa-miR-769-3p</t>
  </si>
  <si>
    <t>hsa-miR-876-3p</t>
  </si>
  <si>
    <t>hsa-miR-889</t>
  </si>
  <si>
    <t>hsa-miR-9</t>
  </si>
  <si>
    <t>hsa-miR-644</t>
  </si>
  <si>
    <t>hsa-miR-652</t>
  </si>
  <si>
    <t>hsa-miR-665</t>
  </si>
  <si>
    <t>hsa-miR-7</t>
  </si>
  <si>
    <t>hsa-miR-758</t>
  </si>
  <si>
    <t>hsa-miR-770-5p</t>
  </si>
  <si>
    <t>hsa-miR-877</t>
  </si>
  <si>
    <t>hsa-miR-890</t>
  </si>
  <si>
    <t>hsa-miR-645</t>
  </si>
  <si>
    <t>hsa-miR-653</t>
  </si>
  <si>
    <t>hsa-miR-660</t>
  </si>
  <si>
    <t>hsa-miR-668</t>
  </si>
  <si>
    <t>hsa-miR-7-1*</t>
  </si>
  <si>
    <t>hsa-miR-760</t>
  </si>
  <si>
    <t>hsa-miR-802</t>
  </si>
  <si>
    <t>hsa-miR-877*</t>
  </si>
  <si>
    <t>hsa-miR-891a</t>
  </si>
  <si>
    <t>hsa-miR-920</t>
  </si>
  <si>
    <t>hsa-miR-646</t>
  </si>
  <si>
    <t>hsa-miR-654-5p</t>
  </si>
  <si>
    <t>hsa-miR-661</t>
  </si>
  <si>
    <t>hsa-miR-671-5p</t>
  </si>
  <si>
    <t>hsa-miR-765</t>
  </si>
  <si>
    <t>hsa-miR-873</t>
  </si>
  <si>
    <t>hsa-miR-885-5p</t>
  </si>
  <si>
    <t>hsa-miR-891b</t>
  </si>
  <si>
    <t>hsa-miR-921</t>
  </si>
  <si>
    <t>hsa-miR-647</t>
  </si>
  <si>
    <t>hsa-miR-654-3p</t>
  </si>
  <si>
    <t>hsa-miR-662</t>
  </si>
  <si>
    <t>hsa-miR-671-3p</t>
  </si>
  <si>
    <t>hsa-miR-7-2*</t>
  </si>
  <si>
    <t>hsa-miR-766</t>
  </si>
  <si>
    <t>hsa-miR-874</t>
  </si>
  <si>
    <t>hsa-miR-885-3p</t>
  </si>
  <si>
    <t>hsa-miR-892a</t>
  </si>
  <si>
    <t>hsa-miR-922</t>
  </si>
  <si>
    <t>hsa-miR-648</t>
  </si>
  <si>
    <t>hsa-miR-655</t>
  </si>
  <si>
    <t>hsa-miR-663</t>
  </si>
  <si>
    <t>hsa-miR-675</t>
  </si>
  <si>
    <t>hsa-miR-720</t>
  </si>
  <si>
    <t>hsa-miR-767-5p</t>
  </si>
  <si>
    <t>hsa-miR-875-5p</t>
  </si>
  <si>
    <t>hsa-miR-887</t>
  </si>
  <si>
    <t>hsa-miR-892b</t>
  </si>
  <si>
    <t>hsa-miR-924</t>
  </si>
  <si>
    <t>hsa-miR-649</t>
  </si>
  <si>
    <t>hsa-miR-656</t>
  </si>
  <si>
    <t>hsa-miR-663b</t>
  </si>
  <si>
    <t>hsa-miR-675*</t>
  </si>
  <si>
    <t>hsa-miR-767-3p</t>
  </si>
  <si>
    <t>hsa-miR-875-3p</t>
  </si>
  <si>
    <t>hsa-miR-888</t>
  </si>
  <si>
    <t>hsa-miR-92a-1*</t>
  </si>
  <si>
    <t>hsa-miR-93*</t>
  </si>
  <si>
    <t>hsa-miR-938</t>
  </si>
  <si>
    <t>hsa-miR-943</t>
  </si>
  <si>
    <t>hsa-miR-99b</t>
  </si>
  <si>
    <t>hsa-miR-449c</t>
  </si>
  <si>
    <t>hsa-miR-764</t>
  </si>
  <si>
    <t>hsa-miR-2682</t>
  </si>
  <si>
    <t>hsa-miR-939</t>
  </si>
  <si>
    <t>hsa-miR-944</t>
  </si>
  <si>
    <t>hsa-miR-2114</t>
  </si>
  <si>
    <t>hsa-miR-548q</t>
  </si>
  <si>
    <t>hsa-miR-122</t>
  </si>
  <si>
    <t>hsa-miR-2682*</t>
  </si>
  <si>
    <t>hsa-miR-92a</t>
  </si>
  <si>
    <t>hsa-miR-940</t>
  </si>
  <si>
    <t>hsa-miR-95</t>
  </si>
  <si>
    <t>hsa-miR-2115</t>
  </si>
  <si>
    <t>hsa-miR-670</t>
  </si>
  <si>
    <t>hsa-miR-492</t>
  </si>
  <si>
    <t>hsa-miR-151b</t>
  </si>
  <si>
    <t>hsa-miR-449c*</t>
  </si>
  <si>
    <t>hsa-miR-92a-2*</t>
  </si>
  <si>
    <t>hsa-miR-933</t>
  </si>
  <si>
    <t>hsa-miR-941</t>
  </si>
  <si>
    <t>hsa-miR-96</t>
  </si>
  <si>
    <t>hsa-miR-2116</t>
  </si>
  <si>
    <t>hsa-miR-711</t>
  </si>
  <si>
    <t>hsa-miR-2114*</t>
  </si>
  <si>
    <t>hsa-miR-2861</t>
  </si>
  <si>
    <t>hsa-miR-934</t>
  </si>
  <si>
    <t>hsa-miR-96*</t>
  </si>
  <si>
    <t>hsa-miR-2117</t>
  </si>
  <si>
    <t>hsa-miR-718</t>
  </si>
  <si>
    <t>hsa-miR-99b*</t>
  </si>
  <si>
    <t>hsa-miR-2115*</t>
  </si>
  <si>
    <t>hsa-miR-2909</t>
  </si>
  <si>
    <t>hsa-miR-92b*</t>
  </si>
  <si>
    <t>hsa-miR-935</t>
  </si>
  <si>
    <t>hsa-miR-98</t>
  </si>
  <si>
    <t>hsa-miR-2276</t>
  </si>
  <si>
    <t>hsa-miR-759</t>
  </si>
  <si>
    <t>hsa-miR-2116*</t>
  </si>
  <si>
    <t>hsa-miR-3115</t>
  </si>
  <si>
    <t>hsa-miR-92b</t>
  </si>
  <si>
    <t>hsa-miR-936</t>
  </si>
  <si>
    <t>hsa-miR-99a</t>
  </si>
  <si>
    <t>hsa-miR-2277-3p</t>
  </si>
  <si>
    <t>hsa-miR-761</t>
  </si>
  <si>
    <t>hsa-miR-2681*</t>
  </si>
  <si>
    <t>hsa-miR-3116</t>
  </si>
  <si>
    <t>hsa-miR-93</t>
  </si>
  <si>
    <t>hsa-miR-937</t>
  </si>
  <si>
    <t>hsa-miR-942</t>
  </si>
  <si>
    <t>hsa-miR-99a*</t>
  </si>
  <si>
    <t>hsa-miR-2278</t>
  </si>
  <si>
    <t>hsa-miR-762</t>
  </si>
  <si>
    <t>hsa-miR-2681</t>
  </si>
  <si>
    <t>ctrl Average</t>
  </si>
  <si>
    <t>%viab</t>
  </si>
  <si>
    <t>%viab from vinc</t>
  </si>
  <si>
    <t>%viab from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</si>
</sst>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0" borderId="0" xfId="0" quotePrefix="1" applyNumberFormat="1"/>
    <xf numFmtId="0" fontId="5" fillId="0" borderId="0" xfId="0" quotePrefix="1" applyNumberFormat="1" applyFont="1" applyFill="1"/>
    <xf numFmtId="0" fontId="5" fillId="0" borderId="0" xfId="0" applyFont="1" applyFill="1"/>
    <xf numFmtId="0" fontId="0" fillId="0" borderId="0" xfId="0" applyFont="1" applyFill="1"/>
    <xf numFmtId="0" fontId="0" fillId="0" borderId="0" xfId="0" applyFill="1"/>
    <xf numFmtId="0" fontId="2" fillId="4" borderId="0" xfId="0" applyFont="1" applyFill="1"/>
    <xf numFmtId="0" fontId="0" fillId="4" borderId="0" xfId="0" applyFill="1"/>
    <xf numFmtId="9" fontId="0" fillId="0" borderId="0" xfId="125" applyFont="1"/>
    <xf numFmtId="9" fontId="2" fillId="0" borderId="0" xfId="125" applyFont="1"/>
  </cellXfs>
  <cellStyles count="3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Normal" xfId="0" builtinId="0"/>
    <cellStyle name="Percent" xfId="12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P1287"/>
  <sheetViews>
    <sheetView tabSelected="1" topLeftCell="C1" workbookViewId="0">
      <selection activeCell="W17" sqref="W17"/>
    </sheetView>
  </sheetViews>
  <sheetFormatPr baseColWidth="10" defaultColWidth="11" defaultRowHeight="15" x14ac:dyDescent="0"/>
  <cols>
    <col min="2" max="2" width="14" customWidth="1"/>
    <col min="8" max="8" width="11" style="11"/>
    <col min="15" max="15" width="13.6640625" style="11" customWidth="1"/>
    <col min="16" max="16" width="11" style="11"/>
  </cols>
  <sheetData>
    <row r="1" spans="1:16">
      <c r="A1" t="s">
        <v>0</v>
      </c>
    </row>
    <row r="2" spans="1:16">
      <c r="A2" t="s">
        <v>1</v>
      </c>
      <c r="B2" t="s">
        <v>126</v>
      </c>
      <c r="F2" t="s">
        <v>2</v>
      </c>
      <c r="G2" t="s">
        <v>1013</v>
      </c>
      <c r="H2" s="11" t="s">
        <v>1014</v>
      </c>
      <c r="J2" t="s">
        <v>3</v>
      </c>
      <c r="M2" t="s">
        <v>2</v>
      </c>
      <c r="N2" t="s">
        <v>1013</v>
      </c>
      <c r="O2" s="11" t="s">
        <v>1015</v>
      </c>
      <c r="P2" s="11" t="s">
        <v>1016</v>
      </c>
    </row>
    <row r="3" spans="1:16">
      <c r="C3">
        <v>1</v>
      </c>
      <c r="D3">
        <v>2</v>
      </c>
      <c r="E3">
        <v>3</v>
      </c>
      <c r="J3">
        <v>4</v>
      </c>
      <c r="K3">
        <v>5</v>
      </c>
      <c r="L3">
        <v>6</v>
      </c>
    </row>
    <row r="4" spans="1:16">
      <c r="A4" t="s">
        <v>4</v>
      </c>
      <c r="B4" s="2" t="s">
        <v>112</v>
      </c>
      <c r="C4">
        <v>126694.711</v>
      </c>
      <c r="D4">
        <v>154211.06200000001</v>
      </c>
      <c r="E4">
        <v>143376.42199999999</v>
      </c>
      <c r="F4">
        <f t="shared" ref="F4:F19" si="0">AVERAGE(C4:E4)</f>
        <v>141427.39833333332</v>
      </c>
      <c r="G4">
        <f>AVERAGE(F4:F17)</f>
        <v>137669.21857142859</v>
      </c>
      <c r="J4">
        <v>81228.266000000003</v>
      </c>
      <c r="K4">
        <v>97897.241999999998</v>
      </c>
      <c r="L4">
        <v>97933.156000000003</v>
      </c>
      <c r="M4">
        <f t="shared" ref="M4:M72" si="1">AVERAGE(J4:L4)</f>
        <v>92352.887999999992</v>
      </c>
      <c r="N4">
        <f>AVERAGE(M4:M17)</f>
        <v>121634.74611904762</v>
      </c>
      <c r="O4" s="11">
        <f>N4/G4</f>
        <v>0.88352899349057024</v>
      </c>
    </row>
    <row r="5" spans="1:16">
      <c r="A5" t="s">
        <v>16</v>
      </c>
      <c r="B5" s="2" t="s">
        <v>112</v>
      </c>
      <c r="C5">
        <v>129226.625</v>
      </c>
      <c r="D5">
        <v>142830.03099999999</v>
      </c>
      <c r="E5">
        <v>129690.531</v>
      </c>
      <c r="F5">
        <f t="shared" si="0"/>
        <v>133915.72899999999</v>
      </c>
      <c r="J5">
        <v>83930.898000000001</v>
      </c>
      <c r="K5">
        <v>97573.960999999996</v>
      </c>
      <c r="L5">
        <v>97318.664000000004</v>
      </c>
      <c r="M5">
        <f t="shared" ref="M5:M19" si="2">AVERAGE(J5:L5)</f>
        <v>92941.174333333329</v>
      </c>
    </row>
    <row r="6" spans="1:16">
      <c r="A6" t="s">
        <v>28</v>
      </c>
      <c r="B6" s="2" t="s">
        <v>112</v>
      </c>
      <c r="C6">
        <v>137150.57800000001</v>
      </c>
      <c r="D6">
        <v>151069.34400000001</v>
      </c>
      <c r="E6">
        <v>144621.96900000001</v>
      </c>
      <c r="F6">
        <f t="shared" si="0"/>
        <v>144280.63033333336</v>
      </c>
      <c r="J6">
        <v>81830.562000000005</v>
      </c>
      <c r="K6">
        <v>88491.914000000004</v>
      </c>
      <c r="L6">
        <v>94048.125</v>
      </c>
      <c r="M6">
        <f t="shared" si="2"/>
        <v>88123.53366666667</v>
      </c>
    </row>
    <row r="7" spans="1:16">
      <c r="A7" t="s">
        <v>39</v>
      </c>
      <c r="B7" s="2" t="s">
        <v>112</v>
      </c>
      <c r="C7">
        <v>166507.234</v>
      </c>
      <c r="D7">
        <v>119631.641</v>
      </c>
      <c r="E7">
        <v>163935.75</v>
      </c>
      <c r="F7">
        <f t="shared" si="0"/>
        <v>150024.875</v>
      </c>
      <c r="J7">
        <v>165668.79699999999</v>
      </c>
      <c r="K7">
        <v>173660.141</v>
      </c>
      <c r="L7">
        <v>189782.31299999999</v>
      </c>
      <c r="M7">
        <f t="shared" si="2"/>
        <v>176370.41699999999</v>
      </c>
    </row>
    <row r="8" spans="1:16">
      <c r="A8" t="s">
        <v>40</v>
      </c>
      <c r="B8" s="2" t="s">
        <v>112</v>
      </c>
      <c r="C8">
        <v>124912.992</v>
      </c>
      <c r="D8">
        <v>134960.34400000001</v>
      </c>
      <c r="E8">
        <v>146294.57800000001</v>
      </c>
      <c r="F8">
        <f t="shared" si="0"/>
        <v>135389.30466666666</v>
      </c>
      <c r="J8">
        <v>76821.687000000005</v>
      </c>
      <c r="K8">
        <v>89699.148000000001</v>
      </c>
      <c r="L8">
        <v>92590.608999999997</v>
      </c>
      <c r="M8">
        <f t="shared" si="2"/>
        <v>86370.481333333344</v>
      </c>
    </row>
    <row r="9" spans="1:16">
      <c r="A9" t="s">
        <v>51</v>
      </c>
      <c r="B9" s="2" t="s">
        <v>112</v>
      </c>
      <c r="C9">
        <v>156858.875</v>
      </c>
      <c r="D9">
        <v>125170.711</v>
      </c>
      <c r="E9">
        <v>136553.81299999999</v>
      </c>
      <c r="F9">
        <f t="shared" si="0"/>
        <v>139527.79966666666</v>
      </c>
      <c r="J9">
        <v>169591.484</v>
      </c>
      <c r="K9">
        <v>182060.28099999999</v>
      </c>
      <c r="L9">
        <v>185577.34400000001</v>
      </c>
      <c r="M9">
        <f t="shared" si="2"/>
        <v>179076.36966666669</v>
      </c>
    </row>
    <row r="10" spans="1:16">
      <c r="A10" t="s">
        <v>52</v>
      </c>
      <c r="B10" s="2" t="s">
        <v>112</v>
      </c>
      <c r="C10">
        <v>121563.156</v>
      </c>
      <c r="D10">
        <v>143815.67199999999</v>
      </c>
      <c r="E10">
        <v>167774.09400000001</v>
      </c>
      <c r="F10">
        <f t="shared" si="0"/>
        <v>144384.30733333333</v>
      </c>
      <c r="J10">
        <v>81398.141000000003</v>
      </c>
      <c r="K10">
        <v>95664.608999999997</v>
      </c>
      <c r="L10">
        <v>96003.335999999996</v>
      </c>
      <c r="M10">
        <f t="shared" si="2"/>
        <v>91022.028666666665</v>
      </c>
    </row>
    <row r="11" spans="1:16">
      <c r="A11" t="s">
        <v>63</v>
      </c>
      <c r="B11" s="2" t="s">
        <v>112</v>
      </c>
      <c r="C11">
        <v>153066.21900000001</v>
      </c>
      <c r="D11">
        <v>115093.609</v>
      </c>
      <c r="E11">
        <v>129639.69500000001</v>
      </c>
      <c r="F11">
        <f t="shared" si="0"/>
        <v>132599.84099999999</v>
      </c>
      <c r="J11">
        <v>154374.375</v>
      </c>
      <c r="K11">
        <v>159638.016</v>
      </c>
      <c r="L11">
        <v>179290.18799999999</v>
      </c>
      <c r="M11">
        <f t="shared" si="2"/>
        <v>164434.193</v>
      </c>
    </row>
    <row r="12" spans="1:16">
      <c r="A12" t="s">
        <v>64</v>
      </c>
      <c r="B12" s="2" t="s">
        <v>112</v>
      </c>
      <c r="C12">
        <v>127997.133</v>
      </c>
      <c r="D12">
        <v>122824.69500000001</v>
      </c>
      <c r="E12">
        <v>153117.18799999999</v>
      </c>
      <c r="F12">
        <f t="shared" si="0"/>
        <v>134646.33866666668</v>
      </c>
      <c r="J12">
        <v>76239.976999999999</v>
      </c>
      <c r="K12">
        <v>92123.726999999999</v>
      </c>
      <c r="L12">
        <v>96653.383000000002</v>
      </c>
      <c r="M12">
        <f t="shared" si="2"/>
        <v>88339.028999999995</v>
      </c>
    </row>
    <row r="13" spans="1:16">
      <c r="A13" t="s">
        <v>75</v>
      </c>
      <c r="B13" s="2" t="s">
        <v>112</v>
      </c>
      <c r="C13">
        <v>165538.234</v>
      </c>
      <c r="D13">
        <v>116392.391</v>
      </c>
      <c r="E13">
        <v>121413.93</v>
      </c>
      <c r="F13">
        <f t="shared" si="0"/>
        <v>134448.185</v>
      </c>
      <c r="J13">
        <v>145216.31299999999</v>
      </c>
      <c r="K13">
        <v>179181.09400000001</v>
      </c>
      <c r="L13">
        <v>188385.734</v>
      </c>
      <c r="M13">
        <f t="shared" si="2"/>
        <v>170927.71366666668</v>
      </c>
    </row>
    <row r="14" spans="1:16">
      <c r="A14" t="s">
        <v>76</v>
      </c>
      <c r="B14" s="2" t="s">
        <v>112</v>
      </c>
      <c r="C14">
        <v>135181.31299999999</v>
      </c>
      <c r="D14">
        <v>118769.211</v>
      </c>
      <c r="E14">
        <v>150509.141</v>
      </c>
      <c r="F14">
        <f t="shared" si="0"/>
        <v>134819.88833333334</v>
      </c>
      <c r="J14">
        <v>75508.976999999999</v>
      </c>
      <c r="K14">
        <v>91643.858999999997</v>
      </c>
      <c r="L14">
        <v>93885.616999999998</v>
      </c>
      <c r="M14">
        <f t="shared" si="2"/>
        <v>87012.81766666667</v>
      </c>
    </row>
    <row r="15" spans="1:16">
      <c r="A15" t="s">
        <v>87</v>
      </c>
      <c r="B15" s="2" t="s">
        <v>112</v>
      </c>
      <c r="C15">
        <v>141417.32800000001</v>
      </c>
      <c r="D15">
        <v>128794.984</v>
      </c>
      <c r="E15">
        <v>159528</v>
      </c>
      <c r="F15">
        <f t="shared" si="0"/>
        <v>143246.77066666668</v>
      </c>
      <c r="J15">
        <v>168757.516</v>
      </c>
      <c r="K15">
        <v>156324.43799999999</v>
      </c>
      <c r="L15">
        <v>187319.25</v>
      </c>
      <c r="M15">
        <f t="shared" si="2"/>
        <v>170800.40133333334</v>
      </c>
    </row>
    <row r="16" spans="1:16">
      <c r="A16" t="s">
        <v>88</v>
      </c>
      <c r="B16" s="2" t="s">
        <v>112</v>
      </c>
      <c r="C16">
        <v>127939.82799999999</v>
      </c>
      <c r="D16">
        <v>125694.336</v>
      </c>
      <c r="E16">
        <v>111271.531</v>
      </c>
      <c r="F16">
        <f t="shared" si="0"/>
        <v>121635.23166666667</v>
      </c>
      <c r="J16">
        <v>71231.101999999999</v>
      </c>
      <c r="K16">
        <v>96503.108999999997</v>
      </c>
      <c r="L16">
        <v>92610.922000000006</v>
      </c>
      <c r="M16">
        <f t="shared" si="2"/>
        <v>86781.71100000001</v>
      </c>
    </row>
    <row r="17" spans="1:16">
      <c r="A17" t="s">
        <v>99</v>
      </c>
      <c r="B17" s="2" t="s">
        <v>112</v>
      </c>
      <c r="C17">
        <v>130107.06200000001</v>
      </c>
      <c r="D17">
        <v>141392.65599999999</v>
      </c>
      <c r="E17">
        <v>139568.56299999999</v>
      </c>
      <c r="F17">
        <f t="shared" si="0"/>
        <v>137022.76033333331</v>
      </c>
      <c r="J17">
        <v>152274.03099999999</v>
      </c>
      <c r="K17">
        <v>46809.436999999998</v>
      </c>
      <c r="L17">
        <v>185917.59400000001</v>
      </c>
      <c r="M17">
        <f t="shared" si="2"/>
        <v>128333.68733333335</v>
      </c>
    </row>
    <row r="18" spans="1:16">
      <c r="A18" t="s">
        <v>15</v>
      </c>
      <c r="B18" s="3" t="s">
        <v>113</v>
      </c>
      <c r="C18">
        <v>25048.240000000002</v>
      </c>
      <c r="D18">
        <v>22089.553</v>
      </c>
      <c r="E18">
        <v>27992.006000000001</v>
      </c>
      <c r="F18">
        <f t="shared" si="0"/>
        <v>25043.266333333333</v>
      </c>
      <c r="G18">
        <f>AVERAGE(F18:F19)</f>
        <v>25142.985500000003</v>
      </c>
      <c r="H18" s="11">
        <f>G18/G4</f>
        <v>0.18263331310299233</v>
      </c>
      <c r="J18">
        <v>15788.521000000001</v>
      </c>
      <c r="K18">
        <v>13385.671</v>
      </c>
      <c r="L18">
        <v>20435.75</v>
      </c>
      <c r="M18">
        <f t="shared" si="2"/>
        <v>16536.647333333334</v>
      </c>
      <c r="N18">
        <f>AVERAGE(M18:M19)</f>
        <v>20532.659833333331</v>
      </c>
      <c r="O18" s="11">
        <f>N18/N4</f>
        <v>0.16880587569309671</v>
      </c>
      <c r="P18" s="11">
        <v>0.18263331310299233</v>
      </c>
    </row>
    <row r="19" spans="1:16">
      <c r="A19" t="s">
        <v>27</v>
      </c>
      <c r="B19" s="3" t="s">
        <v>113</v>
      </c>
      <c r="C19">
        <v>28606.467000000001</v>
      </c>
      <c r="D19">
        <v>18295.879000000001</v>
      </c>
      <c r="E19">
        <v>28825.768</v>
      </c>
      <c r="F19">
        <f t="shared" si="0"/>
        <v>25242.704666666668</v>
      </c>
      <c r="J19">
        <v>18655.886999999999</v>
      </c>
      <c r="K19">
        <v>30776.940999999999</v>
      </c>
      <c r="L19">
        <v>24153.188999999998</v>
      </c>
      <c r="M19">
        <f t="shared" si="2"/>
        <v>24528.672333333332</v>
      </c>
    </row>
    <row r="20" spans="1:16">
      <c r="A20" t="s">
        <v>5</v>
      </c>
      <c r="B20" s="4" t="s">
        <v>114</v>
      </c>
      <c r="C20">
        <v>122276.883</v>
      </c>
      <c r="D20">
        <v>133184.141</v>
      </c>
      <c r="E20">
        <v>152141.07800000001</v>
      </c>
      <c r="F20">
        <f t="shared" ref="F20:F73" si="3">AVERAGE(C20:E20)</f>
        <v>135867.36733333333</v>
      </c>
      <c r="H20" s="11">
        <f>F20/G4</f>
        <v>0.98691173483228289</v>
      </c>
      <c r="J20">
        <v>87086.539000000004</v>
      </c>
      <c r="K20">
        <v>101988.711</v>
      </c>
      <c r="L20">
        <v>98755.866999999998</v>
      </c>
      <c r="M20">
        <f t="shared" si="1"/>
        <v>95943.705666666661</v>
      </c>
      <c r="O20" s="11">
        <f>M20/N4</f>
        <v>0.78878534898871455</v>
      </c>
      <c r="P20" s="11">
        <v>0.69691472547210709</v>
      </c>
    </row>
    <row r="21" spans="1:16">
      <c r="A21" t="s">
        <v>6</v>
      </c>
      <c r="B21" s="6" t="s">
        <v>117</v>
      </c>
      <c r="C21">
        <v>131570.984</v>
      </c>
      <c r="D21">
        <v>138358.734</v>
      </c>
      <c r="E21">
        <v>157265.65599999999</v>
      </c>
      <c r="F21">
        <f t="shared" si="3"/>
        <v>142398.45799999998</v>
      </c>
      <c r="H21" s="11">
        <f>F21/G4</f>
        <v>1.034352191997935</v>
      </c>
      <c r="J21">
        <v>85943.710999999996</v>
      </c>
      <c r="K21">
        <v>96952.664000000004</v>
      </c>
      <c r="L21">
        <v>104179.67200000001</v>
      </c>
      <c r="M21">
        <f t="shared" si="1"/>
        <v>95692.015666666673</v>
      </c>
      <c r="O21" s="11">
        <f>M21/N4</f>
        <v>0.78671612117322132</v>
      </c>
      <c r="P21" s="11">
        <v>0.69508650270298167</v>
      </c>
    </row>
    <row r="22" spans="1:16">
      <c r="A22" t="s">
        <v>7</v>
      </c>
      <c r="B22" s="7" t="s">
        <v>118</v>
      </c>
      <c r="C22">
        <v>121901.781</v>
      </c>
      <c r="D22">
        <v>121726.117</v>
      </c>
      <c r="E22">
        <v>161861.516</v>
      </c>
      <c r="F22">
        <f t="shared" si="3"/>
        <v>135163.13800000001</v>
      </c>
      <c r="H22" s="11">
        <f>F22/G4</f>
        <v>0.98179636234276779</v>
      </c>
      <c r="J22">
        <v>88157.297000000006</v>
      </c>
      <c r="K22">
        <v>92558.125</v>
      </c>
      <c r="L22">
        <v>90198.648000000001</v>
      </c>
      <c r="M22">
        <f t="shared" si="1"/>
        <v>90304.69</v>
      </c>
      <c r="O22" s="11">
        <f>M22/N4</f>
        <v>0.74242511191346638</v>
      </c>
      <c r="P22" s="11">
        <v>0.65595411187102892</v>
      </c>
    </row>
    <row r="23" spans="1:16">
      <c r="A23" t="s">
        <v>8</v>
      </c>
      <c r="B23" s="6" t="s">
        <v>119</v>
      </c>
      <c r="C23">
        <v>117963.25</v>
      </c>
      <c r="D23">
        <v>109575.07</v>
      </c>
      <c r="E23">
        <v>162669.859</v>
      </c>
      <c r="F23">
        <f t="shared" si="3"/>
        <v>130069.393</v>
      </c>
      <c r="H23" s="11">
        <f>F23/G4</f>
        <v>0.94479647919636089</v>
      </c>
      <c r="J23">
        <v>81027.5</v>
      </c>
      <c r="K23">
        <v>93037.991999999998</v>
      </c>
      <c r="L23">
        <v>99334.812000000005</v>
      </c>
      <c r="M23">
        <f t="shared" si="1"/>
        <v>91133.434666666668</v>
      </c>
      <c r="O23" s="11">
        <f>M23/N4</f>
        <v>0.7492384994783613</v>
      </c>
      <c r="P23" s="11">
        <v>0.66197393732850163</v>
      </c>
    </row>
    <row r="24" spans="1:16">
      <c r="A24" t="s">
        <v>9</v>
      </c>
      <c r="B24" s="6" t="s">
        <v>120</v>
      </c>
      <c r="C24">
        <v>133404.79699999999</v>
      </c>
      <c r="D24">
        <v>120827.75</v>
      </c>
      <c r="E24">
        <v>177275.92199999999</v>
      </c>
      <c r="F24">
        <f t="shared" si="3"/>
        <v>143836.15633333332</v>
      </c>
      <c r="H24" s="11">
        <f>F24/G4</f>
        <v>1.044795327713036</v>
      </c>
      <c r="J24">
        <v>91400.460999999996</v>
      </c>
      <c r="K24">
        <v>97710.343999999997</v>
      </c>
      <c r="L24">
        <v>96429.93</v>
      </c>
      <c r="M24">
        <f t="shared" si="1"/>
        <v>95180.244999999995</v>
      </c>
      <c r="O24" s="11">
        <f>M24/N4</f>
        <v>0.78250868306038313</v>
      </c>
      <c r="P24" s="11">
        <v>0.69136910914197192</v>
      </c>
    </row>
    <row r="25" spans="1:16">
      <c r="A25" t="s">
        <v>10</v>
      </c>
      <c r="B25" s="6" t="s">
        <v>121</v>
      </c>
      <c r="C25">
        <v>148419.15599999999</v>
      </c>
      <c r="D25">
        <v>123948.93799999999</v>
      </c>
      <c r="E25">
        <v>177738.56299999999</v>
      </c>
      <c r="F25">
        <f t="shared" si="3"/>
        <v>150035.55233333333</v>
      </c>
      <c r="H25" s="11">
        <f>F25/G4</f>
        <v>1.0898264251822463</v>
      </c>
      <c r="J25">
        <v>92980.851999999999</v>
      </c>
      <c r="K25">
        <v>90325.5</v>
      </c>
      <c r="L25">
        <v>109715.19500000001</v>
      </c>
      <c r="M25">
        <f t="shared" si="1"/>
        <v>97673.849000000002</v>
      </c>
      <c r="O25" s="11">
        <f>M25/N4</f>
        <v>0.80300943699429139</v>
      </c>
      <c r="P25" s="11">
        <v>0.70948211963099572</v>
      </c>
    </row>
    <row r="26" spans="1:16">
      <c r="A26" t="s">
        <v>11</v>
      </c>
      <c r="B26" s="6" t="s">
        <v>122</v>
      </c>
      <c r="C26">
        <v>136947.40599999999</v>
      </c>
      <c r="D26">
        <v>126921.242</v>
      </c>
      <c r="E26">
        <v>162979.96900000001</v>
      </c>
      <c r="F26">
        <f t="shared" si="3"/>
        <v>142282.87233333333</v>
      </c>
      <c r="H26" s="11">
        <f>F26/G4</f>
        <v>1.0335126022343983</v>
      </c>
      <c r="J26">
        <v>97027.077999999994</v>
      </c>
      <c r="K26" s="10">
        <v>92431.843999999997</v>
      </c>
      <c r="L26">
        <v>114610.844</v>
      </c>
      <c r="M26">
        <f>AVERAGE(J26,L26)</f>
        <v>105818.961</v>
      </c>
      <c r="O26" s="11">
        <f>M26/N4</f>
        <v>0.86997313166117651</v>
      </c>
      <c r="P26" s="11">
        <v>0.76864648538043867</v>
      </c>
    </row>
    <row r="27" spans="1:16">
      <c r="A27" t="s">
        <v>12</v>
      </c>
      <c r="B27" s="6" t="s">
        <v>123</v>
      </c>
      <c r="C27">
        <v>146903.141</v>
      </c>
      <c r="D27">
        <v>141782.79699999999</v>
      </c>
      <c r="E27">
        <v>182558.109</v>
      </c>
      <c r="F27">
        <f t="shared" si="3"/>
        <v>157081.34899999999</v>
      </c>
      <c r="H27" s="11">
        <f>F27/G4</f>
        <v>1.1410055975475706</v>
      </c>
      <c r="J27">
        <v>103461.92200000001</v>
      </c>
      <c r="K27">
        <v>79374.5</v>
      </c>
      <c r="L27">
        <v>120821.80499999999</v>
      </c>
      <c r="M27">
        <f t="shared" si="1"/>
        <v>101219.409</v>
      </c>
      <c r="O27" s="11">
        <f>M27/N4</f>
        <v>0.8321586736485107</v>
      </c>
      <c r="P27" s="11">
        <v>0.73523631535311651</v>
      </c>
    </row>
    <row r="28" spans="1:16">
      <c r="A28" t="s">
        <v>13</v>
      </c>
      <c r="B28" s="6" t="s">
        <v>124</v>
      </c>
      <c r="C28">
        <v>126725.969</v>
      </c>
      <c r="D28">
        <v>138682.15599999999</v>
      </c>
      <c r="E28">
        <v>181312.54699999999</v>
      </c>
      <c r="F28">
        <f t="shared" si="3"/>
        <v>148906.89066666667</v>
      </c>
      <c r="H28" s="11">
        <f>F28/G4</f>
        <v>1.0816280662580176</v>
      </c>
      <c r="J28">
        <v>101747.68</v>
      </c>
      <c r="K28">
        <v>120809.469</v>
      </c>
      <c r="L28">
        <v>115123.766</v>
      </c>
      <c r="M28">
        <f t="shared" si="1"/>
        <v>112560.30499999999</v>
      </c>
      <c r="O28" s="11">
        <f>M28/N4</f>
        <v>0.92539597928567063</v>
      </c>
      <c r="P28" s="11">
        <v>0.81761417815848914</v>
      </c>
    </row>
    <row r="29" spans="1:16">
      <c r="A29" t="s">
        <v>14</v>
      </c>
      <c r="B29" s="6" t="s">
        <v>125</v>
      </c>
      <c r="C29">
        <v>132638.984</v>
      </c>
      <c r="D29">
        <v>144400.891</v>
      </c>
      <c r="E29">
        <v>172827.5</v>
      </c>
      <c r="F29">
        <f t="shared" si="3"/>
        <v>149955.79166666666</v>
      </c>
      <c r="H29" s="11">
        <f>F29/G4</f>
        <v>1.0892470606191702</v>
      </c>
      <c r="J29">
        <v>98509.672000000006</v>
      </c>
      <c r="K29">
        <v>114551.039</v>
      </c>
      <c r="L29">
        <v>115367.531</v>
      </c>
      <c r="M29">
        <f t="shared" si="1"/>
        <v>109476.08066666668</v>
      </c>
      <c r="O29" s="11">
        <f>M29/N4</f>
        <v>0.90003953771169232</v>
      </c>
      <c r="P29" s="11">
        <v>0.79521102685612965</v>
      </c>
    </row>
    <row r="30" spans="1:16">
      <c r="A30" t="s">
        <v>17</v>
      </c>
      <c r="B30" s="5" t="s">
        <v>115</v>
      </c>
      <c r="C30">
        <v>125694.44500000001</v>
      </c>
      <c r="D30">
        <v>119333.898</v>
      </c>
      <c r="E30">
        <v>151297.141</v>
      </c>
      <c r="F30">
        <f t="shared" si="3"/>
        <v>132108.49466666667</v>
      </c>
      <c r="H30" s="11">
        <f>F30/G4</f>
        <v>0.95960808114940532</v>
      </c>
      <c r="J30">
        <v>82134.289000000004</v>
      </c>
      <c r="K30">
        <v>88143.383000000002</v>
      </c>
      <c r="L30">
        <v>97374.523000000001</v>
      </c>
      <c r="M30">
        <f t="shared" si="1"/>
        <v>89217.398333333331</v>
      </c>
      <c r="O30" s="11">
        <f>M30/N4</f>
        <v>0.7334861228387286</v>
      </c>
      <c r="P30" s="11">
        <v>0.64805625585100268</v>
      </c>
    </row>
    <row r="31" spans="1:16">
      <c r="A31" t="s">
        <v>18</v>
      </c>
      <c r="B31" s="6" t="s">
        <v>127</v>
      </c>
      <c r="C31">
        <v>138583.25</v>
      </c>
      <c r="D31">
        <v>115612.094</v>
      </c>
      <c r="E31">
        <v>162385.15599999999</v>
      </c>
      <c r="F31">
        <f t="shared" si="3"/>
        <v>138860.16666666666</v>
      </c>
      <c r="H31" s="11">
        <f>F31/G4</f>
        <v>1.0086507943285823</v>
      </c>
      <c r="J31">
        <v>89686.218999999997</v>
      </c>
      <c r="K31">
        <v>92947.07</v>
      </c>
      <c r="L31">
        <v>95810.358999999997</v>
      </c>
      <c r="M31">
        <f t="shared" si="1"/>
        <v>92814.549333333329</v>
      </c>
      <c r="O31" s="11">
        <f>M31/N4</f>
        <v>0.76305950638884812</v>
      </c>
      <c r="P31" s="11">
        <v>0.67418519765315033</v>
      </c>
    </row>
    <row r="32" spans="1:16">
      <c r="A32" t="s">
        <v>19</v>
      </c>
      <c r="B32" s="6" t="s">
        <v>128</v>
      </c>
      <c r="C32">
        <v>121667.344</v>
      </c>
      <c r="D32">
        <v>147722.28099999999</v>
      </c>
      <c r="E32">
        <v>158272.266</v>
      </c>
      <c r="F32">
        <f t="shared" si="3"/>
        <v>142553.96366666668</v>
      </c>
      <c r="H32" s="11">
        <f>F32/G4</f>
        <v>1.0354817521732622</v>
      </c>
      <c r="J32">
        <v>87071.101999999999</v>
      </c>
      <c r="K32">
        <v>84284.266000000003</v>
      </c>
      <c r="L32">
        <v>84957.672000000006</v>
      </c>
      <c r="M32">
        <f t="shared" si="1"/>
        <v>85437.680000000008</v>
      </c>
      <c r="O32" s="11">
        <f>M32/N4</f>
        <v>0.70241179207444193</v>
      </c>
      <c r="P32" s="11">
        <v>0.62060118366743933</v>
      </c>
    </row>
    <row r="33" spans="1:16">
      <c r="A33" t="s">
        <v>20</v>
      </c>
      <c r="B33" s="6" t="s">
        <v>129</v>
      </c>
      <c r="C33">
        <v>136936.984</v>
      </c>
      <c r="D33">
        <v>122670.68799999999</v>
      </c>
      <c r="E33">
        <v>163706.96900000001</v>
      </c>
      <c r="F33">
        <f t="shared" si="3"/>
        <v>141104.88033333333</v>
      </c>
      <c r="H33" s="11">
        <f>F33/G4</f>
        <v>1.0249559182332555</v>
      </c>
      <c r="J33">
        <v>87251.273000000001</v>
      </c>
      <c r="K33">
        <v>90987.202999999994</v>
      </c>
      <c r="L33">
        <v>98979.32</v>
      </c>
      <c r="M33">
        <f t="shared" si="1"/>
        <v>92405.931999999986</v>
      </c>
      <c r="O33" s="11">
        <f>M33/N4</f>
        <v>0.75970012638953921</v>
      </c>
      <c r="P33" s="11">
        <v>0.67121708802360858</v>
      </c>
    </row>
    <row r="34" spans="1:16">
      <c r="A34" t="s">
        <v>21</v>
      </c>
      <c r="B34" s="6" t="s">
        <v>130</v>
      </c>
      <c r="C34">
        <v>115822.06299999999</v>
      </c>
      <c r="D34">
        <v>116839.008</v>
      </c>
      <c r="E34">
        <v>154921.96900000001</v>
      </c>
      <c r="F34">
        <f t="shared" si="3"/>
        <v>129194.34666666668</v>
      </c>
      <c r="H34" s="11">
        <f>F34/G4</f>
        <v>0.93844032825417112</v>
      </c>
      <c r="J34">
        <v>87910.202999999994</v>
      </c>
      <c r="K34">
        <v>89305.156000000003</v>
      </c>
      <c r="L34">
        <v>90488.125</v>
      </c>
      <c r="M34">
        <f t="shared" si="1"/>
        <v>89234.494666666666</v>
      </c>
      <c r="O34" s="11">
        <f>M34/N4</f>
        <v>0.73362667752296828</v>
      </c>
      <c r="P34" s="11">
        <v>0.64818043998969932</v>
      </c>
    </row>
    <row r="35" spans="1:16">
      <c r="A35" t="s">
        <v>22</v>
      </c>
      <c r="B35" s="6" t="s">
        <v>131</v>
      </c>
      <c r="C35">
        <v>129638.18799999999</v>
      </c>
      <c r="D35">
        <v>128271.359</v>
      </c>
      <c r="E35">
        <v>150707.40599999999</v>
      </c>
      <c r="F35">
        <f t="shared" si="3"/>
        <v>136205.65099999998</v>
      </c>
      <c r="H35" s="11">
        <f>F35/G4</f>
        <v>0.98936895562700355</v>
      </c>
      <c r="J35">
        <v>88167.593999999997</v>
      </c>
      <c r="K35">
        <v>78081.398000000001</v>
      </c>
      <c r="L35">
        <v>97531.952999999994</v>
      </c>
      <c r="M35">
        <f t="shared" si="1"/>
        <v>87926.981666666674</v>
      </c>
      <c r="O35" s="11">
        <f>M35/N4</f>
        <v>0.7228771750845755</v>
      </c>
      <c r="P35" s="11">
        <v>0.63868294291978167</v>
      </c>
    </row>
    <row r="36" spans="1:16">
      <c r="A36" t="s">
        <v>23</v>
      </c>
      <c r="B36" s="6" t="s">
        <v>132</v>
      </c>
      <c r="C36">
        <v>134201.891</v>
      </c>
      <c r="D36">
        <v>142624.70300000001</v>
      </c>
      <c r="E36">
        <v>154113.641</v>
      </c>
      <c r="F36">
        <f t="shared" si="3"/>
        <v>143646.74500000002</v>
      </c>
      <c r="H36" s="11">
        <f>F36/G4</f>
        <v>1.0434194839674349</v>
      </c>
      <c r="J36">
        <v>85001.656000000003</v>
      </c>
      <c r="K36" s="10">
        <v>70474.297000000006</v>
      </c>
      <c r="L36">
        <v>98344.508000000002</v>
      </c>
      <c r="M36">
        <f>AVERAGE(J36,L36)</f>
        <v>91673.081999999995</v>
      </c>
      <c r="O36" s="11">
        <f>M36/N4</f>
        <v>0.75367512100758416</v>
      </c>
      <c r="P36" s="11">
        <v>0.66589382108271455</v>
      </c>
    </row>
    <row r="37" spans="1:16">
      <c r="A37" t="s">
        <v>24</v>
      </c>
      <c r="B37" s="6" t="s">
        <v>133</v>
      </c>
      <c r="C37">
        <v>149143.31200000001</v>
      </c>
      <c r="D37">
        <v>137090.75</v>
      </c>
      <c r="E37">
        <v>162608.84400000001</v>
      </c>
      <c r="F37">
        <f t="shared" si="3"/>
        <v>149614.30200000003</v>
      </c>
      <c r="H37" s="11">
        <f>F37/G4</f>
        <v>1.0867665521205367</v>
      </c>
      <c r="J37">
        <v>91693.891000000003</v>
      </c>
      <c r="K37">
        <v>103559.633</v>
      </c>
      <c r="L37">
        <v>111436.79700000001</v>
      </c>
      <c r="M37">
        <f t="shared" si="1"/>
        <v>102230.107</v>
      </c>
      <c r="O37" s="11">
        <f>M37/N4</f>
        <v>0.8404679605278601</v>
      </c>
      <c r="P37" s="11">
        <v>0.74257781122625255</v>
      </c>
    </row>
    <row r="38" spans="1:16">
      <c r="A38" t="s">
        <v>25</v>
      </c>
      <c r="B38" s="6" t="s">
        <v>134</v>
      </c>
      <c r="C38">
        <v>127955.45299999999</v>
      </c>
      <c r="D38">
        <v>145607.266</v>
      </c>
      <c r="E38">
        <v>165125.375</v>
      </c>
      <c r="F38">
        <f t="shared" si="3"/>
        <v>146229.36466666666</v>
      </c>
      <c r="H38" s="11">
        <f>F38/G4</f>
        <v>1.062179085376276</v>
      </c>
      <c r="J38">
        <v>93758.18</v>
      </c>
      <c r="K38">
        <v>110136.289</v>
      </c>
      <c r="L38">
        <v>106322.781</v>
      </c>
      <c r="M38">
        <f t="shared" si="1"/>
        <v>103405.75</v>
      </c>
      <c r="O38" s="11">
        <f>M38/N4</f>
        <v>0.85013331551490767</v>
      </c>
      <c r="P38" s="11">
        <v>0.75111743258968777</v>
      </c>
    </row>
    <row r="39" spans="1:16">
      <c r="A39" t="s">
        <v>26</v>
      </c>
      <c r="B39" s="6" t="s">
        <v>135</v>
      </c>
      <c r="C39">
        <v>144996.391</v>
      </c>
      <c r="D39">
        <v>129939.758</v>
      </c>
      <c r="E39">
        <v>155033.82800000001</v>
      </c>
      <c r="F39">
        <f t="shared" si="3"/>
        <v>143323.32566666664</v>
      </c>
      <c r="H39" s="11">
        <f>F39/G4</f>
        <v>1.0410702345368836</v>
      </c>
      <c r="J39">
        <v>92193.233999999997</v>
      </c>
      <c r="K39">
        <v>104691.102</v>
      </c>
      <c r="L39">
        <v>106627.492</v>
      </c>
      <c r="M39">
        <f t="shared" si="1"/>
        <v>101170.60933333333</v>
      </c>
      <c r="O39" s="11">
        <f>M39/N4</f>
        <v>0.83175747523914412</v>
      </c>
      <c r="P39" s="11">
        <v>0.73488184492629882</v>
      </c>
    </row>
    <row r="40" spans="1:16">
      <c r="A40" t="s">
        <v>29</v>
      </c>
      <c r="B40" s="6" t="s">
        <v>116</v>
      </c>
      <c r="C40">
        <v>138583.25</v>
      </c>
      <c r="D40">
        <v>123800.06200000001</v>
      </c>
      <c r="E40">
        <v>156030.266</v>
      </c>
      <c r="F40">
        <f t="shared" si="3"/>
        <v>139471.19266666667</v>
      </c>
      <c r="H40" s="11">
        <f>F40/G4</f>
        <v>1.0130891575759409</v>
      </c>
      <c r="J40">
        <v>86067.266000000003</v>
      </c>
      <c r="K40">
        <v>83829.656000000003</v>
      </c>
      <c r="L40">
        <v>99878.210999999996</v>
      </c>
      <c r="M40">
        <f t="shared" si="1"/>
        <v>89925.044333333339</v>
      </c>
      <c r="O40" s="11">
        <f>M40/N4</f>
        <v>0.73930391769240811</v>
      </c>
      <c r="P40" s="11">
        <v>0.65319644628240869</v>
      </c>
    </row>
    <row r="41" spans="1:16">
      <c r="A41" t="s">
        <v>30</v>
      </c>
      <c r="B41" s="6" t="s">
        <v>136</v>
      </c>
      <c r="C41">
        <v>136082.59400000001</v>
      </c>
      <c r="D41">
        <v>138481.93700000001</v>
      </c>
      <c r="E41">
        <v>158958.59400000001</v>
      </c>
      <c r="F41">
        <f t="shared" si="3"/>
        <v>144507.70833333334</v>
      </c>
      <c r="H41" s="11">
        <f>F41/G4</f>
        <v>1.0496733389850446</v>
      </c>
      <c r="J41">
        <v>83966.93</v>
      </c>
      <c r="K41">
        <v>80410</v>
      </c>
      <c r="L41">
        <v>101498.242</v>
      </c>
      <c r="M41">
        <f t="shared" si="1"/>
        <v>88625.057333333345</v>
      </c>
      <c r="O41" s="11">
        <f>M41/N4</f>
        <v>0.72861628902150466</v>
      </c>
      <c r="P41" s="11">
        <v>0.6437536164800044</v>
      </c>
    </row>
    <row r="42" spans="1:16">
      <c r="A42" t="s">
        <v>31</v>
      </c>
      <c r="B42" s="6" t="s">
        <v>137</v>
      </c>
      <c r="C42">
        <v>120484.742</v>
      </c>
      <c r="D42">
        <v>159770.67199999999</v>
      </c>
      <c r="E42">
        <v>163193.5</v>
      </c>
      <c r="F42">
        <f t="shared" si="3"/>
        <v>147816.30466666666</v>
      </c>
      <c r="H42" s="11">
        <f>F42/G4</f>
        <v>1.0737062808994833</v>
      </c>
      <c r="J42">
        <v>85022.241999999998</v>
      </c>
      <c r="K42">
        <v>89345.562000000005</v>
      </c>
      <c r="L42">
        <v>80067.108999999997</v>
      </c>
      <c r="M42">
        <f t="shared" si="1"/>
        <v>84811.637666666662</v>
      </c>
      <c r="O42" s="11">
        <f>M42/N4</f>
        <v>0.69726488830468669</v>
      </c>
      <c r="P42" s="11">
        <v>0.61605374496015475</v>
      </c>
    </row>
    <row r="43" spans="1:16">
      <c r="A43" t="s">
        <v>32</v>
      </c>
      <c r="B43" s="6" t="s">
        <v>138</v>
      </c>
      <c r="C43">
        <v>131175.04699999999</v>
      </c>
      <c r="D43">
        <v>137213.96900000001</v>
      </c>
      <c r="E43">
        <v>173976.46900000001</v>
      </c>
      <c r="F43">
        <f t="shared" si="3"/>
        <v>147455.16166666665</v>
      </c>
      <c r="H43" s="11">
        <f>F43/G4</f>
        <v>1.0710830147565682</v>
      </c>
      <c r="J43">
        <v>84790.593999999997</v>
      </c>
      <c r="K43">
        <v>93068.297000000006</v>
      </c>
      <c r="L43">
        <v>101183.375</v>
      </c>
      <c r="M43">
        <f t="shared" si="1"/>
        <v>93014.088666666663</v>
      </c>
      <c r="O43" s="11">
        <f>M43/N4</f>
        <v>0.76469998610126544</v>
      </c>
      <c r="P43" s="11">
        <v>0.6756346090423041</v>
      </c>
    </row>
    <row r="44" spans="1:16">
      <c r="A44" t="s">
        <v>33</v>
      </c>
      <c r="B44" s="6" t="s">
        <v>139</v>
      </c>
      <c r="C44">
        <v>115186.477</v>
      </c>
      <c r="D44">
        <v>118404.727</v>
      </c>
      <c r="E44">
        <v>168719.70300000001</v>
      </c>
      <c r="F44">
        <f t="shared" si="3"/>
        <v>134103.63566666667</v>
      </c>
      <c r="H44" s="11">
        <f>F44/G4</f>
        <v>0.9741003621451374</v>
      </c>
      <c r="J44">
        <v>89629.593999999997</v>
      </c>
      <c r="K44">
        <v>88411.093999999997</v>
      </c>
      <c r="L44">
        <v>100447</v>
      </c>
      <c r="M44">
        <f t="shared" si="1"/>
        <v>92829.229333333322</v>
      </c>
      <c r="O44" s="11">
        <f>M44/N4</f>
        <v>0.76318019558719297</v>
      </c>
      <c r="P44" s="11">
        <v>0.6742918300590891</v>
      </c>
    </row>
    <row r="45" spans="1:16">
      <c r="A45" t="s">
        <v>34</v>
      </c>
      <c r="B45" s="6" t="s">
        <v>140</v>
      </c>
      <c r="C45">
        <v>140239.93799999999</v>
      </c>
      <c r="D45">
        <v>131541.42199999999</v>
      </c>
      <c r="E45">
        <v>168185.891</v>
      </c>
      <c r="F45">
        <f t="shared" si="3"/>
        <v>146655.75033333333</v>
      </c>
      <c r="H45" s="11">
        <f>F45/G4</f>
        <v>1.0652762604099635</v>
      </c>
      <c r="J45">
        <v>92708.016000000003</v>
      </c>
      <c r="K45">
        <v>77823.789000000004</v>
      </c>
      <c r="L45">
        <v>108542.07</v>
      </c>
      <c r="M45">
        <f t="shared" si="1"/>
        <v>93024.625</v>
      </c>
      <c r="O45" s="11">
        <f>M45/N4</f>
        <v>0.76478660882766158</v>
      </c>
      <c r="P45" s="11">
        <v>0.67571114273257027</v>
      </c>
    </row>
    <row r="46" spans="1:16">
      <c r="A46" t="s">
        <v>35</v>
      </c>
      <c r="B46" s="6" t="s">
        <v>141</v>
      </c>
      <c r="C46">
        <v>143808.57800000001</v>
      </c>
      <c r="D46">
        <v>156644.34400000001</v>
      </c>
      <c r="E46">
        <v>168780.71900000001</v>
      </c>
      <c r="F46">
        <f t="shared" si="3"/>
        <v>156411.21366666668</v>
      </c>
      <c r="H46" s="11">
        <f>F46/G4</f>
        <v>1.1361378766417125</v>
      </c>
      <c r="J46">
        <v>92630.797000000006</v>
      </c>
      <c r="K46" s="10">
        <v>106039.773</v>
      </c>
      <c r="L46">
        <v>107973.281</v>
      </c>
      <c r="M46">
        <f>AVERAGE(J46,L46)</f>
        <v>100302.039</v>
      </c>
      <c r="O46" s="11">
        <f>M46/N4</f>
        <v>0.82461666752550589</v>
      </c>
      <c r="P46" s="11">
        <v>0.72857273427435842</v>
      </c>
    </row>
    <row r="47" spans="1:16">
      <c r="A47" t="s">
        <v>36</v>
      </c>
      <c r="B47" s="6" t="s">
        <v>142</v>
      </c>
      <c r="C47">
        <v>150643.70300000001</v>
      </c>
      <c r="D47">
        <v>135499.359</v>
      </c>
      <c r="E47">
        <v>165882.891</v>
      </c>
      <c r="F47">
        <f t="shared" si="3"/>
        <v>150675.31766666667</v>
      </c>
      <c r="H47" s="11">
        <f>F47/G4</f>
        <v>1.0944735448504777</v>
      </c>
      <c r="J47">
        <v>91621.82</v>
      </c>
      <c r="K47">
        <v>119031.44500000001</v>
      </c>
      <c r="L47">
        <v>109613.633</v>
      </c>
      <c r="M47">
        <f t="shared" si="1"/>
        <v>106755.63266666669</v>
      </c>
      <c r="O47" s="11">
        <f>M47/N4</f>
        <v>0.87767382325262311</v>
      </c>
      <c r="P47" s="11">
        <v>0.77545026967141073</v>
      </c>
    </row>
    <row r="48" spans="1:16">
      <c r="A48" t="s">
        <v>37</v>
      </c>
      <c r="B48" s="6" t="s">
        <v>143</v>
      </c>
      <c r="C48">
        <v>129221.414</v>
      </c>
      <c r="D48">
        <v>123954.07</v>
      </c>
      <c r="E48">
        <v>170626.17199999999</v>
      </c>
      <c r="F48">
        <f t="shared" si="3"/>
        <v>141267.21866666665</v>
      </c>
      <c r="H48" s="11">
        <f>F48/G4</f>
        <v>1.0261351094498388</v>
      </c>
      <c r="J48">
        <v>94890.718999999997</v>
      </c>
      <c r="K48">
        <v>112757.859</v>
      </c>
      <c r="L48">
        <v>117119.602</v>
      </c>
      <c r="M48">
        <f t="shared" si="1"/>
        <v>108256.06</v>
      </c>
      <c r="O48" s="11">
        <f>M48/N4</f>
        <v>0.8900093390588123</v>
      </c>
      <c r="P48" s="11">
        <v>0.78634905553584</v>
      </c>
    </row>
    <row r="49" spans="1:16">
      <c r="A49" t="s">
        <v>38</v>
      </c>
      <c r="B49" s="6" t="s">
        <v>144</v>
      </c>
      <c r="C49">
        <v>152685.90599999999</v>
      </c>
      <c r="D49">
        <v>129180</v>
      </c>
      <c r="E49">
        <v>160615.95300000001</v>
      </c>
      <c r="F49">
        <f t="shared" si="3"/>
        <v>147493.95299999998</v>
      </c>
      <c r="H49" s="11">
        <f>F49/G4</f>
        <v>1.0713647867731151</v>
      </c>
      <c r="J49">
        <v>87760.914000000004</v>
      </c>
      <c r="K49">
        <v>104069.80499999999</v>
      </c>
      <c r="L49">
        <v>106861.102</v>
      </c>
      <c r="M49">
        <f t="shared" si="1"/>
        <v>99563.940333333332</v>
      </c>
      <c r="O49" s="11">
        <f>M49/N4</f>
        <v>0.81854851109638593</v>
      </c>
      <c r="P49" s="11">
        <v>0.72321134213219473</v>
      </c>
    </row>
    <row r="50" spans="1:16">
      <c r="A50" t="s">
        <v>41</v>
      </c>
      <c r="B50" s="6" t="s">
        <v>151</v>
      </c>
      <c r="C50">
        <v>134884.359</v>
      </c>
      <c r="D50">
        <v>96340.843999999997</v>
      </c>
      <c r="E50">
        <v>152247.84400000001</v>
      </c>
      <c r="F50">
        <f t="shared" si="3"/>
        <v>127824.349</v>
      </c>
      <c r="H50" s="11">
        <f>F50/G4</f>
        <v>0.92848895582042801</v>
      </c>
      <c r="J50">
        <v>75936.25</v>
      </c>
      <c r="K50">
        <v>74348.562999999995</v>
      </c>
      <c r="L50">
        <v>94459.483999999997</v>
      </c>
      <c r="M50">
        <f t="shared" si="1"/>
        <v>81581.43233333333</v>
      </c>
      <c r="O50" s="11">
        <f>M50/N4</f>
        <v>0.67070828802065408</v>
      </c>
      <c r="P50" s="11">
        <v>0.59259021864067196</v>
      </c>
    </row>
    <row r="51" spans="1:16">
      <c r="A51" t="s">
        <v>42</v>
      </c>
      <c r="B51" s="6" t="s">
        <v>152</v>
      </c>
      <c r="C51">
        <v>126871.836</v>
      </c>
      <c r="D51">
        <v>97008.202999999994</v>
      </c>
      <c r="E51">
        <v>155481.20300000001</v>
      </c>
      <c r="F51">
        <f t="shared" si="3"/>
        <v>126453.74733333332</v>
      </c>
      <c r="H51" s="11">
        <f>F51/G4</f>
        <v>0.91853319605881101</v>
      </c>
      <c r="J51">
        <v>80620.812999999995</v>
      </c>
      <c r="K51">
        <v>67211.218999999997</v>
      </c>
      <c r="L51">
        <v>93794.202999999994</v>
      </c>
      <c r="M51">
        <f t="shared" si="1"/>
        <v>80542.078333333324</v>
      </c>
      <c r="O51" s="11">
        <f>M51/N4</f>
        <v>0.66216341056448091</v>
      </c>
      <c r="P51" s="11">
        <v>0.58504057166231904</v>
      </c>
    </row>
    <row r="52" spans="1:16">
      <c r="A52" t="s">
        <v>43</v>
      </c>
      <c r="B52" s="6" t="s">
        <v>145</v>
      </c>
      <c r="C52">
        <v>121328.719</v>
      </c>
      <c r="D52">
        <v>147429.67199999999</v>
      </c>
      <c r="E52">
        <v>133559.391</v>
      </c>
      <c r="F52">
        <f t="shared" si="3"/>
        <v>134105.92733333333</v>
      </c>
      <c r="H52" s="11">
        <f>F52/G4</f>
        <v>0.97411700832567394</v>
      </c>
      <c r="J52">
        <v>83359.483999999997</v>
      </c>
      <c r="K52">
        <v>69226.648000000001</v>
      </c>
      <c r="L52">
        <v>96541.656000000003</v>
      </c>
      <c r="M52">
        <f t="shared" si="1"/>
        <v>83042.596000000005</v>
      </c>
      <c r="O52" s="11">
        <f>M52/N4</f>
        <v>0.68272100406839087</v>
      </c>
      <c r="P52" s="11">
        <v>0.60320380155941689</v>
      </c>
    </row>
    <row r="53" spans="1:16">
      <c r="A53" t="s">
        <v>44</v>
      </c>
      <c r="B53" s="6" t="s">
        <v>138</v>
      </c>
      <c r="C53">
        <v>122990.609</v>
      </c>
      <c r="D53">
        <v>137660.57800000001</v>
      </c>
      <c r="E53">
        <v>147179.18799999999</v>
      </c>
      <c r="F53">
        <f t="shared" si="3"/>
        <v>135943.45833333334</v>
      </c>
      <c r="H53" s="11">
        <f>F53/G4</f>
        <v>0.98746444371513709</v>
      </c>
      <c r="J53">
        <v>79956.741999999998</v>
      </c>
      <c r="K53">
        <v>76111.429999999993</v>
      </c>
      <c r="L53">
        <v>90371.32</v>
      </c>
      <c r="M53">
        <f t="shared" si="1"/>
        <v>82146.497333333333</v>
      </c>
      <c r="O53" s="11">
        <f>M53/N4</f>
        <v>0.67535387670340563</v>
      </c>
      <c r="P53" s="11">
        <v>0.59669473093371461</v>
      </c>
    </row>
    <row r="54" spans="1:16">
      <c r="A54" t="s">
        <v>45</v>
      </c>
      <c r="B54" s="6" t="s">
        <v>130</v>
      </c>
      <c r="C54">
        <v>106486.281</v>
      </c>
      <c r="D54">
        <v>114919.07</v>
      </c>
      <c r="E54">
        <v>147667.234</v>
      </c>
      <c r="F54">
        <f t="shared" si="3"/>
        <v>123024.19500000001</v>
      </c>
      <c r="H54" s="11">
        <f>F54/G4</f>
        <v>0.89362165541870842</v>
      </c>
      <c r="J54">
        <v>89222.906000000003</v>
      </c>
      <c r="K54">
        <v>83829.656000000003</v>
      </c>
      <c r="L54">
        <v>102077.18700000001</v>
      </c>
      <c r="M54">
        <f t="shared" si="1"/>
        <v>91709.916333333342</v>
      </c>
      <c r="O54" s="11">
        <f>M54/N4</f>
        <v>0.75397794840278665</v>
      </c>
      <c r="P54" s="11">
        <v>0.66616137786639917</v>
      </c>
    </row>
    <row r="55" spans="1:16">
      <c r="A55" t="s">
        <v>46</v>
      </c>
      <c r="B55" s="6" t="s">
        <v>146</v>
      </c>
      <c r="C55">
        <v>128783.79700000001</v>
      </c>
      <c r="D55">
        <v>130566.04700000001</v>
      </c>
      <c r="E55">
        <v>163147.734</v>
      </c>
      <c r="F55">
        <f t="shared" si="3"/>
        <v>140832.52599999998</v>
      </c>
      <c r="H55" s="11">
        <f>F55/G4</f>
        <v>1.0229775941303112</v>
      </c>
      <c r="J55">
        <v>86051.82</v>
      </c>
      <c r="K55">
        <v>78475.391000000003</v>
      </c>
      <c r="L55">
        <v>95840.827999999994</v>
      </c>
      <c r="M55">
        <f t="shared" si="1"/>
        <v>86789.346333333335</v>
      </c>
      <c r="O55" s="11">
        <f>M55/N4</f>
        <v>0.71352429385917382</v>
      </c>
      <c r="P55" s="11">
        <v>0.63041940118446571</v>
      </c>
    </row>
    <row r="56" spans="1:16">
      <c r="A56" t="s">
        <v>47</v>
      </c>
      <c r="B56" s="6" t="s">
        <v>147</v>
      </c>
      <c r="C56">
        <v>143720.016</v>
      </c>
      <c r="D56">
        <v>127029.04700000001</v>
      </c>
      <c r="E56">
        <v>160183.82800000001</v>
      </c>
      <c r="F56">
        <f t="shared" si="3"/>
        <v>143644.29700000002</v>
      </c>
      <c r="H56" s="11">
        <f>F56/G4</f>
        <v>1.0434017022147279</v>
      </c>
      <c r="J56">
        <v>89840.656000000003</v>
      </c>
      <c r="K56" s="10">
        <v>117455.477</v>
      </c>
      <c r="L56">
        <v>107358.789</v>
      </c>
      <c r="M56">
        <f>AVERAGE(J56,L56)</f>
        <v>98599.722500000003</v>
      </c>
      <c r="O56" s="11">
        <f>M56/N4</f>
        <v>0.81062135323978446</v>
      </c>
      <c r="P56" s="11">
        <v>0.71620746832991078</v>
      </c>
    </row>
    <row r="57" spans="1:16">
      <c r="A57" t="s">
        <v>48</v>
      </c>
      <c r="B57" s="6" t="s">
        <v>148</v>
      </c>
      <c r="C57">
        <v>130961.45299999999</v>
      </c>
      <c r="D57">
        <v>134739.609</v>
      </c>
      <c r="E57">
        <v>148734.859</v>
      </c>
      <c r="F57">
        <f t="shared" si="3"/>
        <v>138145.307</v>
      </c>
      <c r="H57" s="11">
        <f>F57/G4</f>
        <v>1.0034582053527412</v>
      </c>
      <c r="J57">
        <v>86329.804999999993</v>
      </c>
      <c r="K57">
        <v>109408.914</v>
      </c>
      <c r="L57">
        <v>109461.273</v>
      </c>
      <c r="M57">
        <f t="shared" si="1"/>
        <v>101733.33066666666</v>
      </c>
      <c r="O57" s="11">
        <f>M57/N4</f>
        <v>0.83638379585301359</v>
      </c>
      <c r="P57" s="11">
        <v>0.73896933332183568</v>
      </c>
    </row>
    <row r="58" spans="1:16">
      <c r="A58" t="s">
        <v>49</v>
      </c>
      <c r="B58" s="6" t="s">
        <v>149</v>
      </c>
      <c r="C58">
        <v>102959.31299999999</v>
      </c>
      <c r="D58">
        <v>117239.42200000001</v>
      </c>
      <c r="E58">
        <v>167316.54699999999</v>
      </c>
      <c r="F58">
        <f t="shared" si="3"/>
        <v>129171.76066666667</v>
      </c>
      <c r="H58" s="11">
        <f>F58/G4</f>
        <v>0.93827626834132805</v>
      </c>
      <c r="J58">
        <v>91266.616999999998</v>
      </c>
      <c r="K58">
        <v>111323.32</v>
      </c>
      <c r="L58">
        <v>112376.31200000001</v>
      </c>
      <c r="M58">
        <f t="shared" si="1"/>
        <v>104988.74966666667</v>
      </c>
      <c r="O58" s="11">
        <f>M58/N4</f>
        <v>0.86314768613822723</v>
      </c>
      <c r="P58" s="11">
        <v>0.76261600636742255</v>
      </c>
    </row>
    <row r="59" spans="1:16">
      <c r="A59" t="s">
        <v>50</v>
      </c>
      <c r="B59" s="6" t="s">
        <v>150</v>
      </c>
      <c r="C59">
        <v>138739.53099999999</v>
      </c>
      <c r="D59">
        <v>131033.19500000001</v>
      </c>
      <c r="E59">
        <v>147514.71900000001</v>
      </c>
      <c r="F59">
        <f t="shared" si="3"/>
        <v>139095.81500000003</v>
      </c>
      <c r="H59" s="11">
        <f>F59/G4</f>
        <v>1.0103624938339522</v>
      </c>
      <c r="J59">
        <v>89675.922000000006</v>
      </c>
      <c r="K59">
        <v>100266.25</v>
      </c>
      <c r="L59">
        <v>102945.602</v>
      </c>
      <c r="M59">
        <f t="shared" si="1"/>
        <v>97629.258000000016</v>
      </c>
      <c r="O59" s="11">
        <f>M59/N4</f>
        <v>0.80264283944365122</v>
      </c>
      <c r="P59" s="11">
        <v>0.70915822006606255</v>
      </c>
    </row>
    <row r="60" spans="1:16">
      <c r="A60" t="s">
        <v>53</v>
      </c>
      <c r="B60" s="6" t="s">
        <v>116</v>
      </c>
      <c r="C60">
        <v>133972.65599999999</v>
      </c>
      <c r="D60">
        <v>97295.679999999993</v>
      </c>
      <c r="E60">
        <v>140036.28099999999</v>
      </c>
      <c r="F60">
        <f t="shared" si="3"/>
        <v>123768.20566666666</v>
      </c>
      <c r="H60" s="11">
        <f>F60/G4</f>
        <v>0.89902599107476233</v>
      </c>
      <c r="J60">
        <v>85701.766000000003</v>
      </c>
      <c r="K60">
        <v>91305.43</v>
      </c>
      <c r="L60">
        <v>97613.210999999996</v>
      </c>
      <c r="M60">
        <f t="shared" si="1"/>
        <v>91540.135666666669</v>
      </c>
      <c r="O60" s="11">
        <f>M60/N4</f>
        <v>0.75258212465929397</v>
      </c>
      <c r="P60" s="11">
        <v>0.66492812711922089</v>
      </c>
    </row>
    <row r="61" spans="1:16">
      <c r="A61" t="s">
        <v>54</v>
      </c>
      <c r="B61" s="6" t="s">
        <v>153</v>
      </c>
      <c r="C61">
        <v>127533.469</v>
      </c>
      <c r="D61">
        <v>97280.281000000003</v>
      </c>
      <c r="E61">
        <v>160610.875</v>
      </c>
      <c r="F61">
        <f t="shared" si="3"/>
        <v>128474.875</v>
      </c>
      <c r="H61" s="11">
        <f>F61/G4</f>
        <v>0.93321423868867115</v>
      </c>
      <c r="J61">
        <v>84728.82</v>
      </c>
      <c r="K61">
        <v>88845.5</v>
      </c>
      <c r="L61">
        <v>96617.835999999996</v>
      </c>
      <c r="M61">
        <f t="shared" si="1"/>
        <v>90064.052000000011</v>
      </c>
      <c r="O61" s="11">
        <f>M61/N4</f>
        <v>0.74044674629280349</v>
      </c>
      <c r="P61" s="11">
        <v>0.65420616848544821</v>
      </c>
    </row>
    <row r="62" spans="1:16">
      <c r="A62" t="s">
        <v>55</v>
      </c>
      <c r="B62" s="6" t="s">
        <v>154</v>
      </c>
      <c r="C62">
        <v>122902.04700000001</v>
      </c>
      <c r="D62">
        <v>140781.766</v>
      </c>
      <c r="E62">
        <v>160499.016</v>
      </c>
      <c r="F62">
        <f t="shared" si="3"/>
        <v>141394.27633333334</v>
      </c>
      <c r="H62" s="11">
        <f>F62/G4</f>
        <v>1.027058029387826</v>
      </c>
      <c r="J62">
        <v>83781.608999999997</v>
      </c>
      <c r="K62">
        <v>82092.047000000006</v>
      </c>
      <c r="L62">
        <v>86476.133000000002</v>
      </c>
      <c r="M62">
        <f t="shared" si="1"/>
        <v>84116.596333333335</v>
      </c>
      <c r="O62" s="11">
        <f>M62/N4</f>
        <v>0.69155072063870526</v>
      </c>
      <c r="P62" s="11">
        <v>0.61100511215359377</v>
      </c>
    </row>
    <row r="63" spans="1:16">
      <c r="A63" t="s">
        <v>56</v>
      </c>
      <c r="B63" s="6" t="s">
        <v>155</v>
      </c>
      <c r="C63">
        <v>119130.227</v>
      </c>
      <c r="D63">
        <v>142095.93700000001</v>
      </c>
      <c r="E63">
        <v>156848.78099999999</v>
      </c>
      <c r="F63">
        <f t="shared" si="3"/>
        <v>139358.31499999997</v>
      </c>
      <c r="H63" s="11">
        <f>F63/G4</f>
        <v>1.0122692381499574</v>
      </c>
      <c r="J63">
        <v>80250.172000000006</v>
      </c>
      <c r="K63">
        <v>90487.133000000002</v>
      </c>
      <c r="L63">
        <v>86344.093999999997</v>
      </c>
      <c r="M63">
        <f t="shared" si="1"/>
        <v>85693.799666666659</v>
      </c>
      <c r="O63" s="11">
        <f>M63/N4</f>
        <v>0.70451743766370456</v>
      </c>
      <c r="P63" s="11">
        <v>0.62246158259556839</v>
      </c>
    </row>
    <row r="64" spans="1:16">
      <c r="A64" t="s">
        <v>57</v>
      </c>
      <c r="B64" s="6" t="s">
        <v>139</v>
      </c>
      <c r="C64">
        <v>119385.5</v>
      </c>
      <c r="D64">
        <v>117747.641</v>
      </c>
      <c r="E64">
        <v>155796.40599999999</v>
      </c>
      <c r="F64">
        <f t="shared" si="3"/>
        <v>130976.51566666667</v>
      </c>
      <c r="H64" s="11">
        <f>F64/G4</f>
        <v>0.95138562581954766</v>
      </c>
      <c r="J64">
        <v>88600.016000000003</v>
      </c>
      <c r="K64">
        <v>101301.75</v>
      </c>
      <c r="L64">
        <v>105454.367</v>
      </c>
      <c r="M64">
        <f t="shared" si="1"/>
        <v>98452.044333333339</v>
      </c>
      <c r="O64" s="11">
        <f>M64/N4</f>
        <v>0.80940724155394983</v>
      </c>
      <c r="P64" s="11">
        <v>0.71513476545414012</v>
      </c>
    </row>
    <row r="65" spans="1:16">
      <c r="A65" t="s">
        <v>58</v>
      </c>
      <c r="B65" s="6" t="s">
        <v>156</v>
      </c>
      <c r="C65">
        <v>130940.617</v>
      </c>
      <c r="D65">
        <v>122054.664</v>
      </c>
      <c r="E65">
        <v>168856.96900000001</v>
      </c>
      <c r="F65">
        <f t="shared" si="3"/>
        <v>140617.41666666666</v>
      </c>
      <c r="H65" s="11">
        <f>F65/G4</f>
        <v>1.0214150855640138</v>
      </c>
      <c r="J65">
        <v>85959.156000000003</v>
      </c>
      <c r="K65">
        <v>83248.773000000001</v>
      </c>
      <c r="L65">
        <v>112620.07799999999</v>
      </c>
      <c r="M65">
        <f t="shared" si="1"/>
        <v>93942.668999999994</v>
      </c>
      <c r="O65" s="11">
        <f>M65/N4</f>
        <v>0.7723341561304814</v>
      </c>
      <c r="P65" s="11">
        <v>0.68237961960435323</v>
      </c>
    </row>
    <row r="66" spans="1:16">
      <c r="A66" t="s">
        <v>59</v>
      </c>
      <c r="B66" s="6" t="s">
        <v>157</v>
      </c>
      <c r="C66">
        <v>135884.625</v>
      </c>
      <c r="D66">
        <v>137829.984</v>
      </c>
      <c r="E66">
        <v>156853.859</v>
      </c>
      <c r="F66">
        <f t="shared" si="3"/>
        <v>143522.82266666667</v>
      </c>
      <c r="H66" s="11">
        <f>F66/G4</f>
        <v>1.0425193384256843</v>
      </c>
      <c r="J66">
        <v>87431.452999999994</v>
      </c>
      <c r="K66" s="10">
        <v>111818.336</v>
      </c>
      <c r="L66">
        <v>116063.281</v>
      </c>
      <c r="M66">
        <f>AVERAGE(J66,L66)</f>
        <v>101747.367</v>
      </c>
      <c r="O66" s="11">
        <f>M66/N4</f>
        <v>0.8364991932520397</v>
      </c>
      <c r="P66" s="11">
        <v>0.73907129026964857</v>
      </c>
    </row>
    <row r="67" spans="1:16">
      <c r="A67" t="s">
        <v>60</v>
      </c>
      <c r="B67" s="6" t="s">
        <v>158</v>
      </c>
      <c r="C67">
        <v>125616.29700000001</v>
      </c>
      <c r="D67">
        <v>133769.359</v>
      </c>
      <c r="E67">
        <v>157687.625</v>
      </c>
      <c r="F67">
        <f t="shared" si="3"/>
        <v>139024.427</v>
      </c>
      <c r="H67" s="11">
        <f>F67/G4</f>
        <v>1.009843946545453</v>
      </c>
      <c r="J67">
        <v>90962.891000000003</v>
      </c>
      <c r="K67">
        <v>119152.68</v>
      </c>
      <c r="L67">
        <v>109567.92200000001</v>
      </c>
      <c r="M67">
        <f t="shared" si="1"/>
        <v>106561.16433333333</v>
      </c>
      <c r="O67" s="11">
        <f>M67/N4</f>
        <v>0.87607503393017883</v>
      </c>
      <c r="P67" s="11">
        <v>0.77403769295054814</v>
      </c>
    </row>
    <row r="68" spans="1:16">
      <c r="A68" t="s">
        <v>61</v>
      </c>
      <c r="B68" s="6" t="s">
        <v>159</v>
      </c>
      <c r="C68">
        <v>96572.218999999997</v>
      </c>
      <c r="D68">
        <v>116145.977</v>
      </c>
      <c r="E68">
        <v>156945.375</v>
      </c>
      <c r="F68">
        <f t="shared" si="3"/>
        <v>123221.19033333333</v>
      </c>
      <c r="H68" s="11">
        <f>F68/G4</f>
        <v>0.89505258773151963</v>
      </c>
      <c r="J68">
        <v>83385.218999999997</v>
      </c>
      <c r="K68">
        <v>114313.633</v>
      </c>
      <c r="L68">
        <v>102493.617</v>
      </c>
      <c r="M68">
        <f t="shared" si="1"/>
        <v>100064.15633333335</v>
      </c>
      <c r="O68" s="11">
        <f>M68/N4</f>
        <v>0.82266095442331522</v>
      </c>
      <c r="P68" s="11">
        <v>0.72684480504562354</v>
      </c>
    </row>
    <row r="69" spans="1:16">
      <c r="A69" t="s">
        <v>62</v>
      </c>
      <c r="B69" s="6" t="s">
        <v>160</v>
      </c>
      <c r="C69">
        <v>143423.06299999999</v>
      </c>
      <c r="D69">
        <v>122696.359</v>
      </c>
      <c r="E69">
        <v>187962.29699999999</v>
      </c>
      <c r="F69">
        <f t="shared" si="3"/>
        <v>151360.573</v>
      </c>
      <c r="H69" s="11">
        <f>F69/G4</f>
        <v>1.0994510942289382</v>
      </c>
      <c r="J69">
        <v>83632.320000000007</v>
      </c>
      <c r="K69">
        <v>100488.508</v>
      </c>
      <c r="L69">
        <v>102727.227</v>
      </c>
      <c r="M69">
        <f t="shared" si="1"/>
        <v>95616.018333333326</v>
      </c>
      <c r="O69" s="11">
        <f>M69/N4</f>
        <v>0.78609132163396001</v>
      </c>
      <c r="P69" s="11">
        <v>0.69453447419492476</v>
      </c>
    </row>
    <row r="70" spans="1:16">
      <c r="A70" t="s">
        <v>65</v>
      </c>
      <c r="B70" s="6" t="s">
        <v>161</v>
      </c>
      <c r="C70">
        <v>132925.516</v>
      </c>
      <c r="D70">
        <v>106181.81200000001</v>
      </c>
      <c r="E70">
        <v>141978.34400000001</v>
      </c>
      <c r="F70">
        <f t="shared" si="3"/>
        <v>127028.55733333335</v>
      </c>
      <c r="H70" s="11">
        <f>F70/G4</f>
        <v>0.92270849396465182</v>
      </c>
      <c r="J70">
        <v>76868.016000000003</v>
      </c>
      <c r="K70">
        <v>92447</v>
      </c>
      <c r="L70">
        <v>93301.593999999997</v>
      </c>
      <c r="M70">
        <f t="shared" si="1"/>
        <v>87538.87</v>
      </c>
      <c r="O70" s="11">
        <f>M70/N4</f>
        <v>0.71968637904109278</v>
      </c>
      <c r="P70" s="11">
        <v>0.63586378210304972</v>
      </c>
    </row>
    <row r="71" spans="1:16">
      <c r="A71" t="s">
        <v>66</v>
      </c>
      <c r="B71" s="6" t="s">
        <v>162</v>
      </c>
      <c r="C71">
        <v>127741.859</v>
      </c>
      <c r="D71">
        <v>98209.445000000007</v>
      </c>
      <c r="E71">
        <v>159853.359</v>
      </c>
      <c r="F71">
        <f t="shared" si="3"/>
        <v>128601.55433333333</v>
      </c>
      <c r="H71" s="11">
        <f>F71/G4</f>
        <v>0.93413441049358048</v>
      </c>
      <c r="J71">
        <v>80265.608999999997</v>
      </c>
      <c r="K71">
        <v>84855.054999999993</v>
      </c>
      <c r="L71">
        <v>93286.358999999997</v>
      </c>
      <c r="M71">
        <f t="shared" si="1"/>
        <v>86135.674333333329</v>
      </c>
      <c r="O71" s="11">
        <f>M71/N4</f>
        <v>0.70815023734278792</v>
      </c>
      <c r="P71" s="11">
        <v>0.62567126643958182</v>
      </c>
    </row>
    <row r="72" spans="1:16">
      <c r="A72" t="s">
        <v>67</v>
      </c>
      <c r="B72" s="6" t="s">
        <v>163</v>
      </c>
      <c r="C72">
        <v>127726.227</v>
      </c>
      <c r="D72">
        <v>146936.859</v>
      </c>
      <c r="E72">
        <v>156681</v>
      </c>
      <c r="F72">
        <f t="shared" si="3"/>
        <v>143781.36199999999</v>
      </c>
      <c r="H72" s="11">
        <f>F72/G4</f>
        <v>1.0443973132991975</v>
      </c>
      <c r="J72">
        <v>83724.983999999997</v>
      </c>
      <c r="K72">
        <v>84314.57</v>
      </c>
      <c r="L72">
        <v>89751.741999999998</v>
      </c>
      <c r="M72">
        <f t="shared" si="1"/>
        <v>85930.432000000001</v>
      </c>
      <c r="O72" s="11">
        <f>M72/N4</f>
        <v>0.70646287135665398</v>
      </c>
      <c r="P72" s="11">
        <v>0.62418042966820264</v>
      </c>
    </row>
    <row r="73" spans="1:16">
      <c r="A73" t="s">
        <v>68</v>
      </c>
      <c r="B73" s="6" t="s">
        <v>120</v>
      </c>
      <c r="C73">
        <v>124308.664</v>
      </c>
      <c r="D73">
        <v>130945.93</v>
      </c>
      <c r="E73">
        <v>148851.78099999999</v>
      </c>
      <c r="F73">
        <f t="shared" si="3"/>
        <v>134702.125</v>
      </c>
      <c r="H73" s="11">
        <f>F73/G4</f>
        <v>0.97844766170522612</v>
      </c>
      <c r="J73">
        <v>84486.866999999998</v>
      </c>
      <c r="K73">
        <v>89279.898000000001</v>
      </c>
      <c r="L73">
        <v>96709.241999999998</v>
      </c>
      <c r="M73">
        <f t="shared" ref="M73:M99" si="4">AVERAGE(J73:L73)</f>
        <v>90158.668999999994</v>
      </c>
      <c r="O73" s="11">
        <f>M73/N4</f>
        <v>0.74122462435001069</v>
      </c>
      <c r="P73" s="11">
        <v>0.65489344630239099</v>
      </c>
    </row>
    <row r="74" spans="1:16">
      <c r="A74" t="s">
        <v>69</v>
      </c>
      <c r="B74" s="6" t="s">
        <v>164</v>
      </c>
      <c r="C74">
        <v>116051.289</v>
      </c>
      <c r="D74">
        <v>122367.81200000001</v>
      </c>
      <c r="E74">
        <v>169238.266</v>
      </c>
      <c r="F74">
        <f t="shared" ref="F74:F99" si="5">AVERAGE(C74:E74)</f>
        <v>135885.78900000002</v>
      </c>
      <c r="H74" s="11">
        <f>F74/G4</f>
        <v>0.98704554591117077</v>
      </c>
      <c r="J74">
        <v>91374.718999999997</v>
      </c>
      <c r="K74">
        <v>106155.94500000001</v>
      </c>
      <c r="L74">
        <v>102711.992</v>
      </c>
      <c r="M74">
        <f t="shared" si="4"/>
        <v>100080.88533333332</v>
      </c>
      <c r="O74" s="11">
        <f>M74/N4</f>
        <v>0.82279848913715103</v>
      </c>
      <c r="P74" s="11">
        <v>0.72696632095290892</v>
      </c>
    </row>
    <row r="75" spans="1:16">
      <c r="A75" t="s">
        <v>70</v>
      </c>
      <c r="B75" s="6" t="s">
        <v>165</v>
      </c>
      <c r="C75">
        <v>139703.32800000001</v>
      </c>
      <c r="D75">
        <v>124005.406</v>
      </c>
      <c r="E75">
        <v>158221.43700000001</v>
      </c>
      <c r="F75">
        <f t="shared" si="5"/>
        <v>140643.39033333331</v>
      </c>
      <c r="H75" s="11">
        <f>F75/G4</f>
        <v>1.0216037527688995</v>
      </c>
      <c r="J75">
        <v>90818.75</v>
      </c>
      <c r="K75">
        <v>85501.601999999999</v>
      </c>
      <c r="L75">
        <v>102854.18700000001</v>
      </c>
      <c r="M75">
        <f t="shared" si="4"/>
        <v>93058.179666666663</v>
      </c>
      <c r="O75" s="11">
        <f>M75/N4</f>
        <v>0.76506247298438723</v>
      </c>
      <c r="P75" s="11">
        <v>0.67595487671330223</v>
      </c>
    </row>
    <row r="76" spans="1:16">
      <c r="A76" t="s">
        <v>71</v>
      </c>
      <c r="B76" s="6" t="s">
        <v>166</v>
      </c>
      <c r="C76">
        <v>150977.125</v>
      </c>
      <c r="D76">
        <v>126859.641</v>
      </c>
      <c r="E76">
        <v>178226.609</v>
      </c>
      <c r="F76">
        <f t="shared" si="5"/>
        <v>152021.125</v>
      </c>
      <c r="H76" s="11">
        <f>F76/G4</f>
        <v>1.1042492038343708</v>
      </c>
      <c r="J76">
        <v>93691.258000000002</v>
      </c>
      <c r="K76" s="10">
        <v>112409.32799999999</v>
      </c>
      <c r="L76">
        <v>107500.984</v>
      </c>
      <c r="M76">
        <f>AVERAGE(J76,L76)</f>
        <v>100596.121</v>
      </c>
      <c r="O76" s="11">
        <f>M76/N4</f>
        <v>0.82703441417589285</v>
      </c>
      <c r="P76" s="11">
        <v>0.73070888353888996</v>
      </c>
    </row>
    <row r="77" spans="1:16">
      <c r="A77" t="s">
        <v>72</v>
      </c>
      <c r="B77" s="6" t="s">
        <v>167</v>
      </c>
      <c r="C77">
        <v>122261.25</v>
      </c>
      <c r="D77">
        <v>117003.281</v>
      </c>
      <c r="E77">
        <v>157194.484</v>
      </c>
      <c r="F77">
        <f t="shared" si="5"/>
        <v>132153.005</v>
      </c>
      <c r="H77" s="11">
        <f>F77/G4</f>
        <v>0.95993139476878386</v>
      </c>
      <c r="J77">
        <v>91359.273000000001</v>
      </c>
      <c r="K77">
        <v>119672.95299999999</v>
      </c>
      <c r="L77">
        <v>103798.781</v>
      </c>
      <c r="M77">
        <f t="shared" si="4"/>
        <v>104943.66899999999</v>
      </c>
      <c r="O77" s="11">
        <f>M77/N4</f>
        <v>0.86277706287386369</v>
      </c>
      <c r="P77" s="11">
        <v>0.76228854996769524</v>
      </c>
    </row>
    <row r="78" spans="1:16">
      <c r="A78" t="s">
        <v>73</v>
      </c>
      <c r="B78" s="6" t="s">
        <v>168</v>
      </c>
      <c r="C78">
        <v>121672.55499999999</v>
      </c>
      <c r="D78">
        <v>120658.344</v>
      </c>
      <c r="E78">
        <v>162197.04699999999</v>
      </c>
      <c r="F78">
        <f t="shared" si="5"/>
        <v>134842.64866666668</v>
      </c>
      <c r="H78" s="11">
        <f>F78/G4</f>
        <v>0.97946839581067735</v>
      </c>
      <c r="J78">
        <v>92903.641000000003</v>
      </c>
      <c r="K78">
        <v>112358.82</v>
      </c>
      <c r="L78">
        <v>111898.93700000001</v>
      </c>
      <c r="M78">
        <f t="shared" si="4"/>
        <v>105720.46600000001</v>
      </c>
      <c r="O78" s="11">
        <f>M78/N4</f>
        <v>0.86916337126669529</v>
      </c>
      <c r="P78" s="11">
        <v>0.76793103859413414</v>
      </c>
    </row>
    <row r="79" spans="1:16">
      <c r="A79" t="s">
        <v>74</v>
      </c>
      <c r="B79" s="6" t="s">
        <v>169</v>
      </c>
      <c r="C79">
        <v>150737.484</v>
      </c>
      <c r="D79">
        <v>131988.03099999999</v>
      </c>
      <c r="E79">
        <v>178160.53099999999</v>
      </c>
      <c r="F79">
        <f t="shared" si="5"/>
        <v>153628.682</v>
      </c>
      <c r="H79" s="11">
        <f>F79/G4</f>
        <v>1.1159261568721042</v>
      </c>
      <c r="J79">
        <v>86566.608999999997</v>
      </c>
      <c r="K79">
        <v>113874.17200000001</v>
      </c>
      <c r="L79">
        <v>102224.461</v>
      </c>
      <c r="M79">
        <f t="shared" si="4"/>
        <v>100888.414</v>
      </c>
      <c r="O79" s="11">
        <f>M79/N4</f>
        <v>0.82943745285789849</v>
      </c>
      <c r="P79" s="11">
        <v>0.73283203788692131</v>
      </c>
    </row>
    <row r="80" spans="1:16">
      <c r="A80" t="s">
        <v>77</v>
      </c>
      <c r="B80" s="6" t="s">
        <v>116</v>
      </c>
      <c r="C80">
        <v>133107.84400000001</v>
      </c>
      <c r="D80">
        <v>97660.156000000003</v>
      </c>
      <c r="E80">
        <v>133574.641</v>
      </c>
      <c r="F80">
        <f t="shared" si="5"/>
        <v>121447.54700000001</v>
      </c>
      <c r="H80" s="11">
        <f>F80/G4</f>
        <v>0.88216921880026433</v>
      </c>
      <c r="J80">
        <v>77408.547000000006</v>
      </c>
      <c r="K80">
        <v>91921.672000000006</v>
      </c>
      <c r="L80">
        <v>91011.202999999994</v>
      </c>
      <c r="M80">
        <f t="shared" si="4"/>
        <v>86780.474000000002</v>
      </c>
      <c r="O80" s="11">
        <f>M80/N4</f>
        <v>0.71345135143427951</v>
      </c>
      <c r="P80" s="11">
        <v>0.63035495443721601</v>
      </c>
    </row>
    <row r="81" spans="1:16">
      <c r="A81" t="s">
        <v>78</v>
      </c>
      <c r="B81" s="6" t="s">
        <v>170</v>
      </c>
      <c r="C81">
        <v>114780.125</v>
      </c>
      <c r="D81">
        <v>93219.664000000004</v>
      </c>
      <c r="E81">
        <v>153335.79699999999</v>
      </c>
      <c r="F81">
        <f t="shared" si="5"/>
        <v>120445.19533333334</v>
      </c>
      <c r="H81" s="11">
        <f>F81/G4</f>
        <v>0.87488834892195821</v>
      </c>
      <c r="J81">
        <v>80867.914000000004</v>
      </c>
      <c r="K81">
        <v>93644.133000000002</v>
      </c>
      <c r="L81">
        <v>93687.554999999993</v>
      </c>
      <c r="M81">
        <f t="shared" si="4"/>
        <v>89399.867333333343</v>
      </c>
      <c r="O81" s="11">
        <f>M81/N4</f>
        <v>0.7349862616216174</v>
      </c>
      <c r="P81" s="11">
        <v>0.64938167195994456</v>
      </c>
    </row>
    <row r="82" spans="1:16">
      <c r="A82" t="s">
        <v>79</v>
      </c>
      <c r="B82" s="6" t="s">
        <v>171</v>
      </c>
      <c r="C82">
        <v>125246.414</v>
      </c>
      <c r="D82">
        <v>132126.641</v>
      </c>
      <c r="E82">
        <v>152537.625</v>
      </c>
      <c r="F82">
        <f t="shared" si="5"/>
        <v>136636.89333333334</v>
      </c>
      <c r="H82" s="11">
        <f>F82/G4</f>
        <v>0.99250140845711543</v>
      </c>
      <c r="J82">
        <v>84816.327999999994</v>
      </c>
      <c r="K82">
        <v>93977.516000000003</v>
      </c>
      <c r="L82">
        <v>94916.547000000006</v>
      </c>
      <c r="M82">
        <f t="shared" si="4"/>
        <v>91236.797000000006</v>
      </c>
      <c r="O82" s="11">
        <f>M82/N4</f>
        <v>0.75008827585091342</v>
      </c>
      <c r="P82" s="11">
        <v>0.66272473939163468</v>
      </c>
    </row>
    <row r="83" spans="1:16">
      <c r="A83" t="s">
        <v>80</v>
      </c>
      <c r="B83" s="6" t="s">
        <v>173</v>
      </c>
      <c r="C83">
        <v>133930.984</v>
      </c>
      <c r="D83">
        <v>135104.07800000001</v>
      </c>
      <c r="E83">
        <v>146304.75</v>
      </c>
      <c r="F83">
        <f t="shared" si="5"/>
        <v>138446.60400000002</v>
      </c>
      <c r="H83" s="11">
        <f>F83/G4</f>
        <v>1.0056467628467587</v>
      </c>
      <c r="J83">
        <v>88950.07</v>
      </c>
      <c r="K83">
        <v>94922.085999999996</v>
      </c>
      <c r="L83">
        <v>92961.335999999996</v>
      </c>
      <c r="M83">
        <f t="shared" si="4"/>
        <v>92277.830666666676</v>
      </c>
      <c r="O83" s="11">
        <f>M83/N4</f>
        <v>0.75864696240950391</v>
      </c>
      <c r="P83" s="11">
        <v>0.67028658711234745</v>
      </c>
    </row>
    <row r="84" spans="1:16">
      <c r="A84" t="s">
        <v>81</v>
      </c>
      <c r="B84" s="6" t="s">
        <v>174</v>
      </c>
      <c r="C84">
        <v>104527.43</v>
      </c>
      <c r="D84">
        <v>113676.758</v>
      </c>
      <c r="E84">
        <v>153020.59400000001</v>
      </c>
      <c r="F84">
        <f t="shared" si="5"/>
        <v>123741.594</v>
      </c>
      <c r="H84" s="11">
        <f>F84/G4</f>
        <v>0.89883268957321527</v>
      </c>
      <c r="J84">
        <v>91765.960999999996</v>
      </c>
      <c r="K84">
        <v>107656.156</v>
      </c>
      <c r="L84">
        <v>88847.781000000003</v>
      </c>
      <c r="M84">
        <f t="shared" si="4"/>
        <v>96089.966</v>
      </c>
      <c r="O84" s="11">
        <f>M84/N4</f>
        <v>0.78998780419168901</v>
      </c>
      <c r="P84" s="11">
        <v>0.69797712950730872</v>
      </c>
    </row>
    <row r="85" spans="1:16">
      <c r="A85" t="s">
        <v>82</v>
      </c>
      <c r="B85" s="6" t="s">
        <v>133</v>
      </c>
      <c r="C85">
        <v>123673.086</v>
      </c>
      <c r="D85">
        <v>124667.633</v>
      </c>
      <c r="E85">
        <v>155689.641</v>
      </c>
      <c r="F85">
        <f t="shared" si="5"/>
        <v>134676.78666666665</v>
      </c>
      <c r="H85" s="11">
        <f>F85/G4</f>
        <v>0.97826360942690083</v>
      </c>
      <c r="J85">
        <v>88852.266000000003</v>
      </c>
      <c r="K85">
        <v>89683.991999999998</v>
      </c>
      <c r="L85">
        <v>101747.086</v>
      </c>
      <c r="M85">
        <f t="shared" si="4"/>
        <v>93427.781333333332</v>
      </c>
      <c r="O85" s="11">
        <f>M85/N4</f>
        <v>0.76810109211633271</v>
      </c>
      <c r="P85" s="11">
        <v>0.67863958481655118</v>
      </c>
    </row>
    <row r="86" spans="1:16">
      <c r="A86" t="s">
        <v>83</v>
      </c>
      <c r="B86" s="6" t="s">
        <v>177</v>
      </c>
      <c r="C86">
        <v>119203.156</v>
      </c>
      <c r="D86">
        <v>116335.92200000001</v>
      </c>
      <c r="E86">
        <v>158902.67199999999</v>
      </c>
      <c r="F86">
        <f t="shared" si="5"/>
        <v>131480.58333333334</v>
      </c>
      <c r="H86" s="11">
        <f>F86/G4</f>
        <v>0.95504706642259085</v>
      </c>
      <c r="J86">
        <v>92316.781000000003</v>
      </c>
      <c r="K86" s="10">
        <v>114687.42200000001</v>
      </c>
      <c r="L86">
        <v>103707.375</v>
      </c>
      <c r="M86">
        <f>AVERAGE(J86,L86)</f>
        <v>98012.078000000009</v>
      </c>
      <c r="O86" s="11">
        <f>M86/N4</f>
        <v>0.80579013092256235</v>
      </c>
      <c r="P86" s="11">
        <v>0.71193894333864627</v>
      </c>
    </row>
    <row r="87" spans="1:16">
      <c r="A87" t="s">
        <v>84</v>
      </c>
      <c r="B87" s="6" t="s">
        <v>178</v>
      </c>
      <c r="C87">
        <v>144923.45300000001</v>
      </c>
      <c r="D87">
        <v>130345.30499999999</v>
      </c>
      <c r="E87">
        <v>157606.28099999999</v>
      </c>
      <c r="F87">
        <f t="shared" si="5"/>
        <v>144291.67966666666</v>
      </c>
      <c r="H87" s="11">
        <f>F87/G4</f>
        <v>1.0481041525764314</v>
      </c>
      <c r="J87">
        <v>90793.008000000002</v>
      </c>
      <c r="K87">
        <v>131189.67199999999</v>
      </c>
      <c r="L87">
        <v>106566.54700000001</v>
      </c>
      <c r="M87">
        <f t="shared" si="4"/>
        <v>109516.409</v>
      </c>
      <c r="O87" s="11">
        <f>M87/N4</f>
        <v>0.90037109045151431</v>
      </c>
      <c r="P87" s="11">
        <v>0.79550396331463358</v>
      </c>
    </row>
    <row r="88" spans="1:16">
      <c r="A88" t="s">
        <v>85</v>
      </c>
      <c r="B88" s="6" t="s">
        <v>180</v>
      </c>
      <c r="C88">
        <v>96270.054999999993</v>
      </c>
      <c r="D88">
        <v>135550.70300000001</v>
      </c>
      <c r="E88">
        <v>149060.234</v>
      </c>
      <c r="F88">
        <f t="shared" si="5"/>
        <v>126960.33066666666</v>
      </c>
      <c r="H88" s="11">
        <f>F88/G4</f>
        <v>0.9222129099308739</v>
      </c>
      <c r="J88">
        <v>85794.43</v>
      </c>
      <c r="K88">
        <v>144570.29699999999</v>
      </c>
      <c r="L88">
        <v>109293.68700000001</v>
      </c>
      <c r="M88">
        <f t="shared" si="4"/>
        <v>113219.47133333333</v>
      </c>
      <c r="O88" s="11">
        <f>M88/N4</f>
        <v>0.93081520655719541</v>
      </c>
      <c r="P88" s="11">
        <v>0.82240222257519613</v>
      </c>
    </row>
    <row r="89" spans="1:16">
      <c r="A89" t="s">
        <v>86</v>
      </c>
      <c r="B89" s="6" t="s">
        <v>182</v>
      </c>
      <c r="C89">
        <v>142896.875</v>
      </c>
      <c r="D89">
        <v>117603.898</v>
      </c>
      <c r="E89">
        <v>177926.67199999999</v>
      </c>
      <c r="F89">
        <f t="shared" si="5"/>
        <v>146142.48166666666</v>
      </c>
      <c r="H89" s="11">
        <f>F89/G4</f>
        <v>1.0615479856947236</v>
      </c>
      <c r="J89">
        <v>89387.641000000003</v>
      </c>
      <c r="K89">
        <v>107641</v>
      </c>
      <c r="L89">
        <v>107353.711</v>
      </c>
      <c r="M89">
        <f t="shared" si="4"/>
        <v>101460.784</v>
      </c>
      <c r="O89" s="11">
        <f>M89/N4</f>
        <v>0.83414309839309608</v>
      </c>
      <c r="P89" s="11">
        <v>0.73698961215035785</v>
      </c>
    </row>
    <row r="90" spans="1:16">
      <c r="A90" t="s">
        <v>89</v>
      </c>
      <c r="B90" s="6" t="s">
        <v>151</v>
      </c>
      <c r="C90">
        <v>120891.102</v>
      </c>
      <c r="D90">
        <v>101156.086</v>
      </c>
      <c r="E90">
        <v>146757.21900000001</v>
      </c>
      <c r="F90">
        <f t="shared" si="5"/>
        <v>122934.80233333334</v>
      </c>
      <c r="H90" s="11">
        <f>F90/G4</f>
        <v>0.89297232605086363</v>
      </c>
      <c r="J90">
        <v>76234.827999999994</v>
      </c>
      <c r="K90">
        <v>98094.233999999997</v>
      </c>
      <c r="L90">
        <v>94454.406000000003</v>
      </c>
      <c r="M90">
        <f t="shared" si="4"/>
        <v>89594.489333333331</v>
      </c>
      <c r="O90" s="11">
        <f>M90/N4</f>
        <v>0.73658631428921206</v>
      </c>
      <c r="P90" s="11">
        <v>0.65079536488287637</v>
      </c>
    </row>
    <row r="91" spans="1:16">
      <c r="A91" t="s">
        <v>90</v>
      </c>
      <c r="B91" s="6" t="s">
        <v>128</v>
      </c>
      <c r="C91">
        <v>112310.727</v>
      </c>
      <c r="D91">
        <v>103086.29700000001</v>
      </c>
      <c r="E91">
        <v>155227.016</v>
      </c>
      <c r="F91">
        <f t="shared" si="5"/>
        <v>123541.34666666668</v>
      </c>
      <c r="H91" s="11">
        <f>F91/G4</f>
        <v>0.89737813542224931</v>
      </c>
      <c r="J91">
        <v>85665.726999999999</v>
      </c>
      <c r="K91">
        <v>87648.358999999997</v>
      </c>
      <c r="L91">
        <v>100492.70299999999</v>
      </c>
      <c r="M91">
        <f t="shared" si="4"/>
        <v>91268.929666666663</v>
      </c>
      <c r="O91" s="11">
        <f>M91/N4</f>
        <v>0.75035244926921618</v>
      </c>
      <c r="P91" s="11">
        <v>0.66295814426601474</v>
      </c>
    </row>
    <row r="92" spans="1:16">
      <c r="A92" t="s">
        <v>91</v>
      </c>
      <c r="B92" s="6" t="s">
        <v>172</v>
      </c>
      <c r="C92">
        <v>110341.461</v>
      </c>
      <c r="D92">
        <v>133928.5</v>
      </c>
      <c r="E92">
        <v>142202.03099999999</v>
      </c>
      <c r="F92">
        <f t="shared" si="5"/>
        <v>128823.99733333332</v>
      </c>
      <c r="H92" s="11">
        <f>F92/G4</f>
        <v>0.93575018925885745</v>
      </c>
      <c r="J92">
        <v>79400.773000000001</v>
      </c>
      <c r="K92">
        <v>93664.335999999996</v>
      </c>
      <c r="L92">
        <v>87755.906000000003</v>
      </c>
      <c r="M92">
        <f t="shared" si="4"/>
        <v>86940.338333333333</v>
      </c>
      <c r="O92" s="11">
        <f>M92/N4</f>
        <v>0.71476564967909895</v>
      </c>
      <c r="P92" s="11">
        <v>0.63151617504260782</v>
      </c>
    </row>
    <row r="93" spans="1:16">
      <c r="A93" t="s">
        <v>92</v>
      </c>
      <c r="B93" s="6" t="s">
        <v>155</v>
      </c>
      <c r="C93">
        <v>115561.57799999999</v>
      </c>
      <c r="D93">
        <v>121151.164</v>
      </c>
      <c r="E93">
        <v>151292.06299999999</v>
      </c>
      <c r="F93">
        <f t="shared" si="5"/>
        <v>129334.935</v>
      </c>
      <c r="H93" s="11">
        <f>F93/G4</f>
        <v>0.93946153208457117</v>
      </c>
      <c r="J93">
        <v>85186.976999999999</v>
      </c>
      <c r="K93">
        <v>92704.608999999997</v>
      </c>
      <c r="L93">
        <v>98959.008000000002</v>
      </c>
      <c r="M93">
        <f t="shared" si="4"/>
        <v>92283.531333333347</v>
      </c>
      <c r="O93" s="11">
        <f>M93/N4</f>
        <v>0.75869382950010567</v>
      </c>
      <c r="P93" s="11">
        <v>0.67032799554573463</v>
      </c>
    </row>
    <row r="94" spans="1:16">
      <c r="A94" t="s">
        <v>93</v>
      </c>
      <c r="B94" s="6" t="s">
        <v>175</v>
      </c>
      <c r="C94">
        <v>112826.484</v>
      </c>
      <c r="D94">
        <v>118543.336</v>
      </c>
      <c r="E94">
        <v>136243.68700000001</v>
      </c>
      <c r="F94">
        <f t="shared" si="5"/>
        <v>122537.83566666667</v>
      </c>
      <c r="H94" s="11">
        <f>F94/G4</f>
        <v>0.89008884439253844</v>
      </c>
      <c r="J94">
        <v>87364.523000000001</v>
      </c>
      <c r="K94">
        <v>100544.07</v>
      </c>
      <c r="L94">
        <v>104789.086</v>
      </c>
      <c r="M94">
        <f t="shared" si="4"/>
        <v>97565.892999999996</v>
      </c>
      <c r="O94" s="11">
        <f>M94/N4</f>
        <v>0.80212189454902383</v>
      </c>
      <c r="P94" s="11">
        <v>0.70869795014764836</v>
      </c>
    </row>
    <row r="95" spans="1:16">
      <c r="A95" t="s">
        <v>94</v>
      </c>
      <c r="B95" s="6" t="s">
        <v>176</v>
      </c>
      <c r="C95">
        <v>137687.17199999999</v>
      </c>
      <c r="D95">
        <v>132126.641</v>
      </c>
      <c r="E95">
        <v>164393.29699999999</v>
      </c>
      <c r="F95">
        <f t="shared" si="5"/>
        <v>144735.70333333334</v>
      </c>
      <c r="H95" s="11">
        <f>F95/G4</f>
        <v>1.0513294463005785</v>
      </c>
      <c r="J95">
        <v>88692.68</v>
      </c>
      <c r="K95">
        <v>82869.929999999993</v>
      </c>
      <c r="L95">
        <v>104895.734</v>
      </c>
      <c r="M95">
        <f t="shared" si="4"/>
        <v>92152.781333333332</v>
      </c>
      <c r="O95" s="11">
        <f>M95/N4</f>
        <v>0.75761888994400173</v>
      </c>
      <c r="P95" s="11">
        <v>0.66937825528166695</v>
      </c>
    </row>
    <row r="96" spans="1:16">
      <c r="A96" t="s">
        <v>95</v>
      </c>
      <c r="B96" s="6" t="s">
        <v>177</v>
      </c>
      <c r="C96">
        <v>134306.07800000001</v>
      </c>
      <c r="D96">
        <v>135915.18799999999</v>
      </c>
      <c r="E96">
        <v>157733.375</v>
      </c>
      <c r="F96">
        <f t="shared" si="5"/>
        <v>142651.54699999999</v>
      </c>
      <c r="H96" s="11">
        <f>F96/G4</f>
        <v>1.0361905768062913</v>
      </c>
      <c r="J96">
        <v>87673.398000000001</v>
      </c>
      <c r="K96" s="10">
        <v>108115.81200000001</v>
      </c>
      <c r="L96">
        <v>104961.75</v>
      </c>
      <c r="M96">
        <f>AVERAGE(J96,L96)</f>
        <v>96317.573999999993</v>
      </c>
      <c r="O96" s="11">
        <f>M96/N4</f>
        <v>0.79185904581681832</v>
      </c>
      <c r="P96" s="11">
        <v>0.69963042573693679</v>
      </c>
    </row>
    <row r="97" spans="1:16">
      <c r="A97" t="s">
        <v>96</v>
      </c>
      <c r="B97" s="6" t="s">
        <v>179</v>
      </c>
      <c r="C97">
        <v>140000.28099999999</v>
      </c>
      <c r="D97">
        <v>162886.71900000001</v>
      </c>
      <c r="E97">
        <v>153442.56299999999</v>
      </c>
      <c r="F97">
        <f t="shared" si="5"/>
        <v>152109.85433333332</v>
      </c>
      <c r="H97" s="11">
        <f>F97/G4</f>
        <v>1.1048937148895948</v>
      </c>
      <c r="J97">
        <v>95019.414000000004</v>
      </c>
      <c r="K97">
        <v>93831.031000000003</v>
      </c>
      <c r="L97">
        <v>108496.367</v>
      </c>
      <c r="M97">
        <f t="shared" si="4"/>
        <v>99115.604000000007</v>
      </c>
      <c r="O97" s="11">
        <f>M97/N4</f>
        <v>0.81486258789073773</v>
      </c>
      <c r="P97" s="11">
        <v>0.71995472211222478</v>
      </c>
    </row>
    <row r="98" spans="1:16">
      <c r="A98" t="s">
        <v>97</v>
      </c>
      <c r="B98" s="6" t="s">
        <v>181</v>
      </c>
      <c r="C98">
        <v>126470.68799999999</v>
      </c>
      <c r="D98">
        <v>159021.17199999999</v>
      </c>
      <c r="E98">
        <v>151022.609</v>
      </c>
      <c r="F98">
        <f t="shared" si="5"/>
        <v>145504.823</v>
      </c>
      <c r="H98" s="11">
        <f>F98/G4</f>
        <v>1.0569161684062729</v>
      </c>
      <c r="J98">
        <v>92193.233999999997</v>
      </c>
      <c r="K98">
        <v>106191.30499999999</v>
      </c>
      <c r="L98">
        <v>117226.25</v>
      </c>
      <c r="M98">
        <f t="shared" si="4"/>
        <v>105203.59633333333</v>
      </c>
      <c r="O98" s="11">
        <f>M98/N4</f>
        <v>0.8649140125665028</v>
      </c>
      <c r="P98" s="11">
        <v>0.76417660697877265</v>
      </c>
    </row>
    <row r="99" spans="1:16">
      <c r="A99" t="s">
        <v>98</v>
      </c>
      <c r="B99" s="6" t="s">
        <v>183</v>
      </c>
      <c r="C99">
        <v>147710.641</v>
      </c>
      <c r="D99">
        <v>150104.234</v>
      </c>
      <c r="E99">
        <v>168119.79699999999</v>
      </c>
      <c r="F99">
        <f t="shared" si="5"/>
        <v>155311.55733333333</v>
      </c>
      <c r="H99" s="11">
        <f>F99/G4</f>
        <v>1.1281502063059301</v>
      </c>
      <c r="J99">
        <v>93928.062000000005</v>
      </c>
      <c r="K99">
        <v>65099.82</v>
      </c>
      <c r="L99">
        <v>113371.69500000001</v>
      </c>
      <c r="M99">
        <f t="shared" si="4"/>
        <v>90799.859000000011</v>
      </c>
      <c r="O99" s="11">
        <f>M99/N4</f>
        <v>0.74649606216246334</v>
      </c>
      <c r="P99" s="11">
        <v>0.65955091444707536</v>
      </c>
    </row>
    <row r="101" spans="1:16">
      <c r="A101" t="s">
        <v>100</v>
      </c>
      <c r="F101" t="s">
        <v>2</v>
      </c>
      <c r="J101" t="s">
        <v>3</v>
      </c>
      <c r="M101" t="s">
        <v>2</v>
      </c>
    </row>
    <row r="102" spans="1:16">
      <c r="C102">
        <v>1</v>
      </c>
      <c r="D102">
        <v>2</v>
      </c>
      <c r="E102">
        <v>3</v>
      </c>
      <c r="J102">
        <v>4</v>
      </c>
      <c r="K102">
        <v>5</v>
      </c>
      <c r="L102">
        <v>6</v>
      </c>
    </row>
    <row r="103" spans="1:16">
      <c r="A103" t="s">
        <v>4</v>
      </c>
      <c r="B103" s="2" t="s">
        <v>112</v>
      </c>
      <c r="C103">
        <v>120712.625</v>
      </c>
      <c r="D103">
        <v>101752.961</v>
      </c>
      <c r="E103">
        <v>85548.710999999996</v>
      </c>
      <c r="F103">
        <f t="shared" ref="F103:F118" si="6">AVERAGE(C103:E103)</f>
        <v>102671.43233333335</v>
      </c>
      <c r="G103">
        <f>AVERAGE(F103:F116)</f>
        <v>118082.65771428574</v>
      </c>
      <c r="J103">
        <v>84312.57</v>
      </c>
      <c r="K103">
        <v>94343.641000000003</v>
      </c>
      <c r="L103">
        <v>89554.82</v>
      </c>
      <c r="M103">
        <f t="shared" ref="M103:M171" si="7">AVERAGE(J103:L103)</f>
        <v>89403.677000000011</v>
      </c>
      <c r="N103">
        <f>AVERAGE(M103:M116)</f>
        <v>101557.25819047619</v>
      </c>
      <c r="O103" s="11">
        <f>N103/G103</f>
        <v>0.86005227318143018</v>
      </c>
    </row>
    <row r="104" spans="1:16">
      <c r="A104" t="s">
        <v>16</v>
      </c>
      <c r="B104" s="2" t="s">
        <v>112</v>
      </c>
      <c r="C104">
        <v>121003.766</v>
      </c>
      <c r="D104">
        <v>123792.56200000001</v>
      </c>
      <c r="E104">
        <v>102243.57</v>
      </c>
      <c r="F104">
        <f t="shared" si="6"/>
        <v>115679.96600000001</v>
      </c>
      <c r="J104">
        <v>77971.937000000005</v>
      </c>
      <c r="K104">
        <v>74390.5</v>
      </c>
      <c r="L104">
        <v>96167.866999999998</v>
      </c>
      <c r="M104">
        <f t="shared" ref="M104:M118" si="8">AVERAGE(J104:L104)</f>
        <v>82843.434666666668</v>
      </c>
    </row>
    <row r="105" spans="1:16">
      <c r="A105" t="s">
        <v>28</v>
      </c>
      <c r="B105" s="2" t="s">
        <v>112</v>
      </c>
      <c r="C105">
        <v>123844.891</v>
      </c>
      <c r="D105">
        <v>116709.469</v>
      </c>
      <c r="E105">
        <v>121092.43700000001</v>
      </c>
      <c r="F105">
        <f t="shared" si="6"/>
        <v>120548.93233333335</v>
      </c>
      <c r="J105">
        <v>87690.608999999997</v>
      </c>
      <c r="K105">
        <v>94062.68</v>
      </c>
      <c r="L105">
        <v>104635.141</v>
      </c>
      <c r="M105">
        <f t="shared" si="8"/>
        <v>95462.81</v>
      </c>
    </row>
    <row r="106" spans="1:16">
      <c r="A106" t="s">
        <v>39</v>
      </c>
      <c r="B106" s="2" t="s">
        <v>112</v>
      </c>
      <c r="C106">
        <v>136539.59400000001</v>
      </c>
      <c r="D106">
        <v>124110.68</v>
      </c>
      <c r="E106">
        <v>130479.57</v>
      </c>
      <c r="F106">
        <f t="shared" si="6"/>
        <v>130376.61466666668</v>
      </c>
      <c r="J106">
        <v>113018.508</v>
      </c>
      <c r="K106">
        <v>122612.227</v>
      </c>
      <c r="L106">
        <v>123157.602</v>
      </c>
      <c r="M106">
        <f t="shared" si="8"/>
        <v>119596.11233333334</v>
      </c>
    </row>
    <row r="107" spans="1:16">
      <c r="A107" t="s">
        <v>40</v>
      </c>
      <c r="B107" s="2" t="s">
        <v>112</v>
      </c>
      <c r="C107">
        <v>118072.289</v>
      </c>
      <c r="D107">
        <v>126337.5</v>
      </c>
      <c r="E107">
        <v>110202.977</v>
      </c>
      <c r="F107">
        <f t="shared" si="6"/>
        <v>118204.25533333333</v>
      </c>
      <c r="J107">
        <v>82893.101999999999</v>
      </c>
      <c r="K107">
        <v>85047.289000000004</v>
      </c>
      <c r="L107">
        <v>107401.67200000001</v>
      </c>
      <c r="M107">
        <f t="shared" si="8"/>
        <v>91780.687666666679</v>
      </c>
    </row>
    <row r="108" spans="1:16">
      <c r="A108" t="s">
        <v>51</v>
      </c>
      <c r="B108" s="2" t="s">
        <v>112</v>
      </c>
      <c r="C108">
        <v>115577.516</v>
      </c>
      <c r="D108">
        <v>132714.766</v>
      </c>
      <c r="E108">
        <v>118943.398</v>
      </c>
      <c r="F108">
        <f t="shared" si="6"/>
        <v>122411.89333333333</v>
      </c>
      <c r="J108">
        <v>111109.398</v>
      </c>
      <c r="K108">
        <v>118087.281</v>
      </c>
      <c r="L108">
        <v>123478.141</v>
      </c>
      <c r="M108">
        <f t="shared" si="8"/>
        <v>117558.27333333333</v>
      </c>
    </row>
    <row r="109" spans="1:16">
      <c r="A109" t="s">
        <v>52</v>
      </c>
      <c r="B109" s="2" t="s">
        <v>112</v>
      </c>
      <c r="C109">
        <v>123242.531</v>
      </c>
      <c r="D109">
        <v>122579.734</v>
      </c>
      <c r="E109">
        <v>115157.711</v>
      </c>
      <c r="F109">
        <f t="shared" si="6"/>
        <v>120326.65866666667</v>
      </c>
      <c r="J109">
        <v>87532.343999999997</v>
      </c>
      <c r="K109">
        <v>87137.241999999998</v>
      </c>
      <c r="L109">
        <v>97972.773000000001</v>
      </c>
      <c r="M109">
        <f t="shared" si="8"/>
        <v>90880.786333333337</v>
      </c>
    </row>
    <row r="110" spans="1:16">
      <c r="A110" t="s">
        <v>63</v>
      </c>
      <c r="B110" s="2" t="s">
        <v>112</v>
      </c>
      <c r="C110">
        <v>129587.367</v>
      </c>
      <c r="D110">
        <v>105674.758</v>
      </c>
      <c r="E110">
        <v>121092.43700000001</v>
      </c>
      <c r="F110">
        <f t="shared" si="6"/>
        <v>118784.85400000001</v>
      </c>
      <c r="J110">
        <v>113058.07799999999</v>
      </c>
      <c r="K110">
        <v>114991.789</v>
      </c>
      <c r="L110">
        <v>124923.05499999999</v>
      </c>
      <c r="M110">
        <f t="shared" si="8"/>
        <v>117657.64066666667</v>
      </c>
    </row>
    <row r="111" spans="1:16">
      <c r="A111" t="s">
        <v>64</v>
      </c>
      <c r="B111" s="2" t="s">
        <v>112</v>
      </c>
      <c r="C111">
        <v>117540.20299999999</v>
      </c>
      <c r="D111">
        <v>121754.617</v>
      </c>
      <c r="E111">
        <v>113227.54700000001</v>
      </c>
      <c r="F111">
        <f t="shared" si="6"/>
        <v>117507.45566666668</v>
      </c>
      <c r="J111">
        <v>81107.633000000002</v>
      </c>
      <c r="K111">
        <v>79827.335999999996</v>
      </c>
      <c r="L111">
        <v>95645.141000000003</v>
      </c>
      <c r="M111">
        <f t="shared" si="8"/>
        <v>85526.703333333324</v>
      </c>
    </row>
    <row r="112" spans="1:16">
      <c r="A112" t="s">
        <v>75</v>
      </c>
      <c r="B112" s="2" t="s">
        <v>112</v>
      </c>
      <c r="C112">
        <v>120732.70299999999</v>
      </c>
      <c r="D112">
        <v>113831.492</v>
      </c>
      <c r="E112">
        <v>125858.133</v>
      </c>
      <c r="F112">
        <f t="shared" si="6"/>
        <v>120140.776</v>
      </c>
      <c r="J112">
        <v>118434.258</v>
      </c>
      <c r="K112">
        <v>121049.69500000001</v>
      </c>
      <c r="L112">
        <v>122274.875</v>
      </c>
      <c r="M112">
        <f t="shared" si="8"/>
        <v>120586.276</v>
      </c>
    </row>
    <row r="113" spans="1:16">
      <c r="A113" t="s">
        <v>76</v>
      </c>
      <c r="B113" s="2" t="s">
        <v>112</v>
      </c>
      <c r="C113">
        <v>119794.023</v>
      </c>
      <c r="D113">
        <v>119254.406</v>
      </c>
      <c r="E113">
        <v>112859.43</v>
      </c>
      <c r="F113">
        <f t="shared" si="6"/>
        <v>117302.61966666667</v>
      </c>
      <c r="J113">
        <v>76725.577999999994</v>
      </c>
      <c r="K113">
        <v>90469.343999999997</v>
      </c>
      <c r="L113">
        <v>96414.437999999995</v>
      </c>
      <c r="M113">
        <f t="shared" si="8"/>
        <v>87869.786666666667</v>
      </c>
    </row>
    <row r="114" spans="1:16">
      <c r="A114" t="s">
        <v>87</v>
      </c>
      <c r="B114" s="2" t="s">
        <v>112</v>
      </c>
      <c r="C114">
        <v>114438.05499999999</v>
      </c>
      <c r="D114">
        <v>115635.82</v>
      </c>
      <c r="E114">
        <v>113157.906</v>
      </c>
      <c r="F114">
        <f t="shared" si="6"/>
        <v>114410.59366666667</v>
      </c>
      <c r="J114">
        <v>119403.648</v>
      </c>
      <c r="K114">
        <v>120719.44500000001</v>
      </c>
      <c r="L114">
        <v>124489.086</v>
      </c>
      <c r="M114">
        <f t="shared" si="8"/>
        <v>121537.393</v>
      </c>
    </row>
    <row r="115" spans="1:16">
      <c r="A115" t="s">
        <v>88</v>
      </c>
      <c r="B115" s="2" t="s">
        <v>112</v>
      </c>
      <c r="C115">
        <v>112405.094</v>
      </c>
      <c r="D115">
        <v>117236.352</v>
      </c>
      <c r="E115">
        <v>113346.94500000001</v>
      </c>
      <c r="F115">
        <f t="shared" si="6"/>
        <v>114329.46366666666</v>
      </c>
      <c r="J115">
        <v>71972.577999999994</v>
      </c>
      <c r="K115">
        <v>91810.062000000005</v>
      </c>
      <c r="L115">
        <v>88721.406000000003</v>
      </c>
      <c r="M115">
        <f t="shared" si="8"/>
        <v>84168.015333333344</v>
      </c>
    </row>
    <row r="116" spans="1:16">
      <c r="A116" t="s">
        <v>99</v>
      </c>
      <c r="B116" s="2" t="s">
        <v>112</v>
      </c>
      <c r="C116">
        <v>108675.492</v>
      </c>
      <c r="D116">
        <v>136651.46900000001</v>
      </c>
      <c r="E116">
        <v>116058.117</v>
      </c>
      <c r="F116">
        <f t="shared" si="6"/>
        <v>120461.69266666665</v>
      </c>
      <c r="J116">
        <v>116663.633</v>
      </c>
      <c r="K116">
        <v>112675.094</v>
      </c>
      <c r="L116">
        <v>121451.32799999999</v>
      </c>
      <c r="M116">
        <f t="shared" si="8"/>
        <v>116930.01833333333</v>
      </c>
    </row>
    <row r="117" spans="1:16">
      <c r="A117" t="s">
        <v>15</v>
      </c>
      <c r="B117" s="3" t="s">
        <v>113</v>
      </c>
      <c r="C117">
        <v>30082.782999999999</v>
      </c>
      <c r="D117">
        <v>20613.039000000001</v>
      </c>
      <c r="E117">
        <v>20987.963</v>
      </c>
      <c r="F117">
        <f t="shared" si="6"/>
        <v>23894.595000000001</v>
      </c>
      <c r="G117">
        <f>AVERAGE(F117:F118)</f>
        <v>28453.005499999999</v>
      </c>
      <c r="H117" s="11">
        <f>G117/G103</f>
        <v>0.24095837653692756</v>
      </c>
      <c r="J117">
        <v>18606.434000000001</v>
      </c>
      <c r="K117">
        <v>48133</v>
      </c>
      <c r="L117">
        <v>17920.826000000001</v>
      </c>
      <c r="M117">
        <f t="shared" si="8"/>
        <v>28220.08666666667</v>
      </c>
      <c r="N117">
        <f>AVERAGE(M117:M118)</f>
        <v>26085.819333333333</v>
      </c>
      <c r="O117" s="11">
        <f>N117/N103</f>
        <v>0.25685824724027062</v>
      </c>
      <c r="P117" s="11">
        <v>0.24095837653692756</v>
      </c>
    </row>
    <row r="118" spans="1:16">
      <c r="A118" t="s">
        <v>27</v>
      </c>
      <c r="B118" s="3" t="s">
        <v>113</v>
      </c>
      <c r="C118">
        <v>41105.940999999999</v>
      </c>
      <c r="D118">
        <v>32154.75</v>
      </c>
      <c r="E118">
        <v>25773.557000000001</v>
      </c>
      <c r="F118">
        <f t="shared" si="6"/>
        <v>33011.415999999997</v>
      </c>
      <c r="J118">
        <v>20797.463</v>
      </c>
      <c r="K118">
        <v>27292.618999999999</v>
      </c>
      <c r="L118">
        <v>23764.574000000001</v>
      </c>
      <c r="M118">
        <f t="shared" si="8"/>
        <v>23951.551999999996</v>
      </c>
    </row>
    <row r="119" spans="1:16">
      <c r="A119" t="s">
        <v>5</v>
      </c>
      <c r="B119" s="4" t="s">
        <v>114</v>
      </c>
      <c r="C119">
        <v>141614.45300000001</v>
      </c>
      <c r="D119">
        <v>144505.016</v>
      </c>
      <c r="E119">
        <v>153586.71900000001</v>
      </c>
      <c r="F119">
        <f t="shared" ref="F119:F172" si="9">AVERAGE(C119:E119)</f>
        <v>146568.72933333335</v>
      </c>
      <c r="H119" s="11">
        <f>F119/G103</f>
        <v>1.2412384017301918</v>
      </c>
      <c r="J119">
        <v>80904.851999999999</v>
      </c>
      <c r="K119">
        <v>97720.101999999999</v>
      </c>
      <c r="L119">
        <v>81447.539000000004</v>
      </c>
      <c r="M119">
        <f t="shared" si="7"/>
        <v>86690.831000000006</v>
      </c>
      <c r="O119" s="11">
        <f>M119/N103</f>
        <v>0.8536153155829258</v>
      </c>
      <c r="P119" s="11">
        <v>0.73415379258957913</v>
      </c>
    </row>
    <row r="120" spans="1:16">
      <c r="A120" t="s">
        <v>6</v>
      </c>
      <c r="B120" s="6" t="s">
        <v>184</v>
      </c>
      <c r="C120">
        <v>148822.68799999999</v>
      </c>
      <c r="D120">
        <v>100619.664</v>
      </c>
      <c r="E120">
        <v>150582.04699999999</v>
      </c>
      <c r="F120">
        <f t="shared" si="9"/>
        <v>133341.46633333332</v>
      </c>
      <c r="H120" s="11">
        <f>F120/G103</f>
        <v>1.1292214192533503</v>
      </c>
      <c r="J120">
        <v>89762.937000000005</v>
      </c>
      <c r="K120">
        <v>91800.210999999996</v>
      </c>
      <c r="L120">
        <v>105794.023</v>
      </c>
      <c r="M120">
        <f t="shared" si="7"/>
        <v>95785.723666666658</v>
      </c>
      <c r="O120" s="11">
        <f>M120/N103</f>
        <v>0.94316965004131259</v>
      </c>
      <c r="P120" s="11">
        <v>0.81117520151376488</v>
      </c>
    </row>
    <row r="121" spans="1:16">
      <c r="A121" t="s">
        <v>7</v>
      </c>
      <c r="B121" s="6" t="s">
        <v>185</v>
      </c>
      <c r="C121">
        <v>147050.75</v>
      </c>
      <c r="D121">
        <v>125800.68</v>
      </c>
      <c r="E121">
        <v>112740.039</v>
      </c>
      <c r="F121">
        <f t="shared" si="9"/>
        <v>128530.48966666666</v>
      </c>
      <c r="H121" s="11">
        <f>F121/G103</f>
        <v>1.0884789701944262</v>
      </c>
      <c r="J121">
        <v>88157.297000000006</v>
      </c>
      <c r="K121">
        <v>90099.656000000003</v>
      </c>
      <c r="L121">
        <v>106780.31200000001</v>
      </c>
      <c r="M121">
        <f t="shared" si="7"/>
        <v>95012.421666666676</v>
      </c>
      <c r="O121" s="11">
        <f>M121/N103</f>
        <v>0.9355552065856847</v>
      </c>
      <c r="P121" s="11">
        <v>0.80462638211074067</v>
      </c>
    </row>
    <row r="122" spans="1:16">
      <c r="A122" t="s">
        <v>8</v>
      </c>
      <c r="B122" s="6" t="s">
        <v>186</v>
      </c>
      <c r="C122">
        <v>150449.04699999999</v>
      </c>
      <c r="D122">
        <v>104765.141</v>
      </c>
      <c r="E122">
        <v>130807.891</v>
      </c>
      <c r="F122">
        <f t="shared" si="9"/>
        <v>128674.02633333334</v>
      </c>
      <c r="H122" s="11">
        <f>F122/G103</f>
        <v>1.0896945311366095</v>
      </c>
      <c r="J122">
        <v>81027.5</v>
      </c>
      <c r="K122">
        <v>99849.483999999997</v>
      </c>
      <c r="L122">
        <v>102731.609</v>
      </c>
      <c r="M122">
        <f t="shared" si="7"/>
        <v>94536.19766666666</v>
      </c>
      <c r="O122" s="11">
        <f>M122/N103</f>
        <v>0.93086598979817725</v>
      </c>
      <c r="P122" s="11">
        <v>0.80059341055320432</v>
      </c>
    </row>
    <row r="123" spans="1:16">
      <c r="A123" t="s">
        <v>9</v>
      </c>
      <c r="B123" s="6" t="s">
        <v>187</v>
      </c>
      <c r="C123">
        <v>169102.07800000001</v>
      </c>
      <c r="D123">
        <v>127222.266</v>
      </c>
      <c r="E123">
        <v>144294.109</v>
      </c>
      <c r="F123">
        <f t="shared" si="9"/>
        <v>146872.81766666667</v>
      </c>
      <c r="H123" s="11">
        <f>F123/G103</f>
        <v>1.2438136175935501</v>
      </c>
      <c r="J123">
        <v>95905.733999999997</v>
      </c>
      <c r="K123">
        <v>99918.491999999998</v>
      </c>
      <c r="L123">
        <v>113309.531</v>
      </c>
      <c r="M123">
        <f t="shared" si="7"/>
        <v>103044.58566666667</v>
      </c>
      <c r="O123" s="11">
        <f>M123/N103</f>
        <v>1.0146452110138786</v>
      </c>
      <c r="P123" s="11">
        <v>0.87264792020513815</v>
      </c>
    </row>
    <row r="124" spans="1:16">
      <c r="A124" t="s">
        <v>10</v>
      </c>
      <c r="B124" s="6" t="s">
        <v>188</v>
      </c>
      <c r="C124">
        <v>162049.46900000001</v>
      </c>
      <c r="D124">
        <v>147716.016</v>
      </c>
      <c r="E124">
        <v>126474.992</v>
      </c>
      <c r="F124">
        <f t="shared" si="9"/>
        <v>145413.49233333333</v>
      </c>
      <c r="H124" s="11">
        <f>F124/G103</f>
        <v>1.2314551107511282</v>
      </c>
      <c r="J124">
        <v>95495.226999999999</v>
      </c>
      <c r="K124">
        <v>101101.484</v>
      </c>
      <c r="L124" s="10">
        <v>108575.352</v>
      </c>
      <c r="M124">
        <f>AVERAGE(J124:K124)</f>
        <v>98298.355500000005</v>
      </c>
      <c r="O124" s="11">
        <f>M124/N103</f>
        <v>0.96791068655709533</v>
      </c>
      <c r="P124" s="11">
        <v>0.83245378621002852</v>
      </c>
    </row>
    <row r="125" spans="1:16">
      <c r="A125" t="s">
        <v>11</v>
      </c>
      <c r="B125" s="6" t="s">
        <v>189</v>
      </c>
      <c r="C125">
        <v>162641.78099999999</v>
      </c>
      <c r="D125">
        <v>154749.391</v>
      </c>
      <c r="E125">
        <v>124420.469</v>
      </c>
      <c r="F125">
        <f t="shared" si="9"/>
        <v>147270.54699999999</v>
      </c>
      <c r="H125" s="11">
        <f>F125/G103</f>
        <v>1.2471818457570427</v>
      </c>
      <c r="J125">
        <v>99105.726999999999</v>
      </c>
      <c r="K125">
        <v>100766.30499999999</v>
      </c>
      <c r="L125" s="10">
        <v>102494.898</v>
      </c>
      <c r="M125">
        <f>AVERAGE(J125:K125)</f>
        <v>99936.016000000003</v>
      </c>
      <c r="O125" s="11">
        <f>M125/N103</f>
        <v>0.98403617605119409</v>
      </c>
      <c r="P125" s="11">
        <v>0.84632255010559143</v>
      </c>
    </row>
    <row r="126" spans="1:16">
      <c r="A126" t="s">
        <v>12</v>
      </c>
      <c r="B126" s="6" t="s">
        <v>190</v>
      </c>
      <c r="C126">
        <v>161848.68700000001</v>
      </c>
      <c r="D126">
        <v>164471.875</v>
      </c>
      <c r="E126">
        <v>132061.5</v>
      </c>
      <c r="F126">
        <f t="shared" si="9"/>
        <v>152794.02066666668</v>
      </c>
      <c r="H126" s="11">
        <f>F126/G103</f>
        <v>1.2939581783158114</v>
      </c>
      <c r="J126">
        <v>103537.242</v>
      </c>
      <c r="K126">
        <v>105306.039</v>
      </c>
      <c r="L126">
        <v>114936.906</v>
      </c>
      <c r="M126">
        <f t="shared" si="7"/>
        <v>107926.72900000001</v>
      </c>
      <c r="O126" s="11">
        <f>M126/N103</f>
        <v>1.0627180264908052</v>
      </c>
      <c r="P126" s="11">
        <v>0.91399305443430023</v>
      </c>
    </row>
    <row r="127" spans="1:16">
      <c r="A127" t="s">
        <v>13</v>
      </c>
      <c r="B127" s="6" t="s">
        <v>191</v>
      </c>
      <c r="C127">
        <v>161075.65599999999</v>
      </c>
      <c r="D127">
        <v>133415.625</v>
      </c>
      <c r="E127">
        <v>137986.28099999999</v>
      </c>
      <c r="F127">
        <f t="shared" si="9"/>
        <v>144159.18733333331</v>
      </c>
      <c r="H127" s="11">
        <f>F127/G103</f>
        <v>1.2208328481405175</v>
      </c>
      <c r="J127">
        <v>104511.57799999999</v>
      </c>
      <c r="K127">
        <v>113577.125</v>
      </c>
      <c r="L127">
        <v>117052.484</v>
      </c>
      <c r="M127">
        <f t="shared" si="7"/>
        <v>111713.72899999999</v>
      </c>
      <c r="O127" s="11">
        <f>M127/N103</f>
        <v>1.1000073356694484</v>
      </c>
      <c r="P127" s="11">
        <v>0.94606380955875768</v>
      </c>
    </row>
    <row r="128" spans="1:16">
      <c r="A128" t="s">
        <v>14</v>
      </c>
      <c r="B128" s="6" t="s">
        <v>192</v>
      </c>
      <c r="C128">
        <v>168735.641</v>
      </c>
      <c r="D128">
        <v>142327.891</v>
      </c>
      <c r="E128">
        <v>143100.20300000001</v>
      </c>
      <c r="F128">
        <f t="shared" si="9"/>
        <v>151387.91166666665</v>
      </c>
      <c r="H128" s="11">
        <f>F128/G103</f>
        <v>1.2820503416595408</v>
      </c>
      <c r="J128">
        <v>95574.358999999997</v>
      </c>
      <c r="K128">
        <v>112665.234</v>
      </c>
      <c r="L128">
        <v>110917.781</v>
      </c>
      <c r="M128">
        <f t="shared" si="7"/>
        <v>106385.79133333334</v>
      </c>
      <c r="O128" s="11">
        <f>M128/N103</f>
        <v>1.047544934048938</v>
      </c>
      <c r="P128" s="11">
        <v>0.90094340178848042</v>
      </c>
    </row>
    <row r="129" spans="1:16">
      <c r="A129" t="s">
        <v>17</v>
      </c>
      <c r="B129" s="5" t="s">
        <v>115</v>
      </c>
      <c r="C129">
        <v>143667.5</v>
      </c>
      <c r="D129">
        <v>128186.56299999999</v>
      </c>
      <c r="E129">
        <v>151751.07800000001</v>
      </c>
      <c r="F129">
        <f t="shared" si="9"/>
        <v>141201.71366666665</v>
      </c>
      <c r="H129" s="11">
        <f>F129/G103</f>
        <v>1.1957870562866231</v>
      </c>
      <c r="J129">
        <v>91063.710999999996</v>
      </c>
      <c r="K129">
        <v>90089.797000000006</v>
      </c>
      <c r="L129">
        <v>97366.210999999996</v>
      </c>
      <c r="M129">
        <f t="shared" si="7"/>
        <v>92839.906333333332</v>
      </c>
      <c r="O129" s="11">
        <f>M129/N103</f>
        <v>0.91416318230260818</v>
      </c>
      <c r="P129" s="11">
        <v>0.78622812299812828</v>
      </c>
    </row>
    <row r="130" spans="1:16">
      <c r="A130" t="s">
        <v>18</v>
      </c>
      <c r="B130" s="6" t="s">
        <v>199</v>
      </c>
      <c r="C130">
        <v>135289.70300000001</v>
      </c>
      <c r="D130">
        <v>106887.57799999999</v>
      </c>
      <c r="E130">
        <v>155437.28099999999</v>
      </c>
      <c r="F130">
        <f t="shared" si="9"/>
        <v>132538.18733333334</v>
      </c>
      <c r="H130" s="11">
        <f>F130/G103</f>
        <v>1.1224187353067914</v>
      </c>
      <c r="J130">
        <v>89110.085999999996</v>
      </c>
      <c r="K130">
        <v>92371.983999999997</v>
      </c>
      <c r="L130">
        <v>96503.202999999994</v>
      </c>
      <c r="M130">
        <f t="shared" si="7"/>
        <v>92661.757666666657</v>
      </c>
      <c r="O130" s="11">
        <f>M130/N103</f>
        <v>0.91240901258750473</v>
      </c>
      <c r="P130" s="11">
        <v>0.78471944534710758</v>
      </c>
    </row>
    <row r="131" spans="1:16">
      <c r="A131" t="s">
        <v>19</v>
      </c>
      <c r="B131" s="6" t="s">
        <v>193</v>
      </c>
      <c r="C131">
        <v>141418.68700000001</v>
      </c>
      <c r="D131">
        <v>124185.234</v>
      </c>
      <c r="E131">
        <v>119415.992</v>
      </c>
      <c r="F131">
        <f t="shared" si="9"/>
        <v>128339.97099999998</v>
      </c>
      <c r="H131" s="11">
        <f>F131/G103</f>
        <v>1.0868655354161569</v>
      </c>
      <c r="J131">
        <v>87957.687999999995</v>
      </c>
      <c r="K131">
        <v>85140.945000000007</v>
      </c>
      <c r="L131">
        <v>86689.656000000003</v>
      </c>
      <c r="M131">
        <f t="shared" si="7"/>
        <v>86596.096333333335</v>
      </c>
      <c r="O131" s="11">
        <f>M131/N103</f>
        <v>0.85268249533595741</v>
      </c>
      <c r="P131" s="11">
        <v>0.73335151841570434</v>
      </c>
    </row>
    <row r="132" spans="1:16">
      <c r="A132" t="s">
        <v>20</v>
      </c>
      <c r="B132" s="6" t="s">
        <v>194</v>
      </c>
      <c r="C132">
        <v>150534.391</v>
      </c>
      <c r="D132">
        <v>130651.977</v>
      </c>
      <c r="E132">
        <v>132703.234</v>
      </c>
      <c r="F132">
        <f t="shared" si="9"/>
        <v>137963.20066666667</v>
      </c>
      <c r="H132" s="11">
        <f>F132/G103</f>
        <v>1.1683612423467309</v>
      </c>
      <c r="J132">
        <v>91944.077999999994</v>
      </c>
      <c r="K132">
        <v>99745.976999999999</v>
      </c>
      <c r="L132">
        <v>106514.016</v>
      </c>
      <c r="M132">
        <f t="shared" si="7"/>
        <v>99401.357000000004</v>
      </c>
      <c r="O132" s="11">
        <f>M132/N103</f>
        <v>0.97877156956686762</v>
      </c>
      <c r="P132" s="11">
        <v>0.84179471333134082</v>
      </c>
    </row>
    <row r="133" spans="1:16">
      <c r="A133" t="s">
        <v>21</v>
      </c>
      <c r="B133" s="6" t="s">
        <v>195</v>
      </c>
      <c r="C133">
        <v>152492.04699999999</v>
      </c>
      <c r="D133">
        <v>142084.32800000001</v>
      </c>
      <c r="E133">
        <v>125783.516</v>
      </c>
      <c r="F133">
        <f t="shared" si="9"/>
        <v>140119.96366666668</v>
      </c>
      <c r="H133" s="11">
        <f>F133/G103</f>
        <v>1.1866261005549408</v>
      </c>
      <c r="J133">
        <v>88986.437000000005</v>
      </c>
      <c r="K133">
        <v>92766.32</v>
      </c>
      <c r="L133">
        <v>98411.672000000006</v>
      </c>
      <c r="M133">
        <f t="shared" si="7"/>
        <v>93388.142999999996</v>
      </c>
      <c r="O133" s="11">
        <f>M133/N103</f>
        <v>0.91956148348201194</v>
      </c>
      <c r="P133" s="11">
        <v>0.79087094419879256</v>
      </c>
    </row>
    <row r="134" spans="1:16">
      <c r="A134" t="s">
        <v>22</v>
      </c>
      <c r="B134" s="6" t="s">
        <v>196</v>
      </c>
      <c r="C134">
        <v>166271</v>
      </c>
      <c r="D134">
        <v>149604.82800000001</v>
      </c>
      <c r="E134">
        <v>125211.43799999999</v>
      </c>
      <c r="F134">
        <f t="shared" si="9"/>
        <v>147029.08866666665</v>
      </c>
      <c r="H134" s="11">
        <f>F134/G103</f>
        <v>1.2451370210723072</v>
      </c>
      <c r="J134">
        <v>90143.773000000001</v>
      </c>
      <c r="K134">
        <v>100238.883</v>
      </c>
      <c r="L134" s="10">
        <v>102825.30499999999</v>
      </c>
      <c r="M134">
        <f t="shared" ref="M134:M135" si="10">AVERAGE(J134:K134)</f>
        <v>95191.328000000009</v>
      </c>
      <c r="O134" s="11">
        <f>M134/N103</f>
        <v>0.93731683678840039</v>
      </c>
      <c r="P134" s="11">
        <v>0.80614147617109133</v>
      </c>
    </row>
    <row r="135" spans="1:16">
      <c r="A135" t="s">
        <v>23</v>
      </c>
      <c r="B135" s="6" t="s">
        <v>197</v>
      </c>
      <c r="C135">
        <v>167596.18799999999</v>
      </c>
      <c r="D135">
        <v>131452.234</v>
      </c>
      <c r="E135">
        <v>103760.82799999999</v>
      </c>
      <c r="F135">
        <f t="shared" si="9"/>
        <v>134269.75</v>
      </c>
      <c r="H135" s="11">
        <f>F135/G103</f>
        <v>1.1370827232300338</v>
      </c>
      <c r="J135">
        <v>88640.218999999997</v>
      </c>
      <c r="K135">
        <v>103669.56200000001</v>
      </c>
      <c r="L135" s="10">
        <v>119991.617</v>
      </c>
      <c r="M135">
        <f t="shared" si="10"/>
        <v>96154.890500000009</v>
      </c>
      <c r="O135" s="11">
        <f>M135/N103</f>
        <v>0.94680471108875597</v>
      </c>
      <c r="P135" s="11">
        <v>0.81430154403077182</v>
      </c>
    </row>
    <row r="136" spans="1:16">
      <c r="A136" t="s">
        <v>24</v>
      </c>
      <c r="B136" s="6" t="s">
        <v>198</v>
      </c>
      <c r="C136">
        <v>164830.359</v>
      </c>
      <c r="D136">
        <v>167648.07800000001</v>
      </c>
      <c r="E136">
        <v>128723.523</v>
      </c>
      <c r="F136">
        <f t="shared" si="9"/>
        <v>153733.98666666666</v>
      </c>
      <c r="H136" s="11">
        <f>F136/G103</f>
        <v>1.3019184158154986</v>
      </c>
      <c r="J136">
        <v>91335.733999999997</v>
      </c>
      <c r="K136">
        <v>97675.733999999997</v>
      </c>
      <c r="L136">
        <v>118334.656</v>
      </c>
      <c r="M136">
        <f t="shared" si="7"/>
        <v>102448.708</v>
      </c>
      <c r="O136" s="11">
        <f>M136/N103</f>
        <v>1.00877780500781</v>
      </c>
      <c r="P136" s="11">
        <v>0.86760164433194042</v>
      </c>
    </row>
    <row r="137" spans="1:16">
      <c r="A137" t="s">
        <v>25</v>
      </c>
      <c r="B137" s="6" t="s">
        <v>191</v>
      </c>
      <c r="C137">
        <v>152717.93799999999</v>
      </c>
      <c r="D137">
        <v>135259.71900000001</v>
      </c>
      <c r="E137">
        <v>113118.109</v>
      </c>
      <c r="F137">
        <f t="shared" si="9"/>
        <v>133698.58866666668</v>
      </c>
      <c r="H137" s="11">
        <f>F137/G103</f>
        <v>1.1322457611867565</v>
      </c>
      <c r="J137">
        <v>98299.547000000006</v>
      </c>
      <c r="K137">
        <v>101135.992</v>
      </c>
      <c r="L137">
        <v>110626.82799999999</v>
      </c>
      <c r="M137">
        <f t="shared" si="7"/>
        <v>103354.12233333332</v>
      </c>
      <c r="O137" s="11">
        <f>M137/N103</f>
        <v>1.017693113962244</v>
      </c>
      <c r="P137" s="11">
        <v>0.87526927606431615</v>
      </c>
    </row>
    <row r="138" spans="1:16">
      <c r="A138" t="s">
        <v>26</v>
      </c>
      <c r="B138" s="6" t="s">
        <v>192</v>
      </c>
      <c r="C138">
        <v>151432.90599999999</v>
      </c>
      <c r="D138">
        <v>133589.59400000001</v>
      </c>
      <c r="E138">
        <v>142289.34400000001</v>
      </c>
      <c r="F138">
        <f t="shared" si="9"/>
        <v>142437.28133333335</v>
      </c>
      <c r="H138" s="11">
        <f>F138/G103</f>
        <v>1.2062506390902579</v>
      </c>
      <c r="J138">
        <v>90925.226999999999</v>
      </c>
      <c r="K138">
        <v>104906.773</v>
      </c>
      <c r="L138">
        <v>112821.32</v>
      </c>
      <c r="M138">
        <f t="shared" si="7"/>
        <v>102884.44</v>
      </c>
      <c r="O138" s="11">
        <f>M138/N103</f>
        <v>1.0130683107556391</v>
      </c>
      <c r="P138" s="11">
        <v>0.87129170355345886</v>
      </c>
    </row>
    <row r="139" spans="1:16">
      <c r="A139" t="s">
        <v>29</v>
      </c>
      <c r="B139" s="6" t="s">
        <v>200</v>
      </c>
      <c r="C139">
        <v>138045.484</v>
      </c>
      <c r="D139">
        <v>123981.43700000001</v>
      </c>
      <c r="E139">
        <v>149626.92199999999</v>
      </c>
      <c r="F139">
        <f t="shared" si="9"/>
        <v>137217.94766666667</v>
      </c>
      <c r="H139" s="11">
        <f>F139/G103</f>
        <v>1.1620499599414582</v>
      </c>
      <c r="J139">
        <v>91187.351999999999</v>
      </c>
      <c r="K139">
        <v>99898.773000000001</v>
      </c>
      <c r="L139">
        <v>96596.906000000003</v>
      </c>
      <c r="M139">
        <f t="shared" si="7"/>
        <v>95894.343666666668</v>
      </c>
      <c r="O139" s="11">
        <f>M139/N103</f>
        <v>0.94423919447304872</v>
      </c>
      <c r="P139" s="11">
        <v>0.81209506563354805</v>
      </c>
    </row>
    <row r="140" spans="1:16">
      <c r="A140" t="s">
        <v>30</v>
      </c>
      <c r="B140" s="6" t="s">
        <v>201</v>
      </c>
      <c r="C140">
        <v>149324.641</v>
      </c>
      <c r="D140">
        <v>139688.5</v>
      </c>
      <c r="E140">
        <v>150736.266</v>
      </c>
      <c r="F140">
        <f t="shared" si="9"/>
        <v>146583.13566666667</v>
      </c>
      <c r="H140" s="11">
        <f>F140/G103</f>
        <v>1.2413604038396648</v>
      </c>
      <c r="J140">
        <v>94194.452999999994</v>
      </c>
      <c r="K140">
        <v>96137.843999999997</v>
      </c>
      <c r="L140">
        <v>90186.039000000004</v>
      </c>
      <c r="M140">
        <f t="shared" si="7"/>
        <v>93506.112000000008</v>
      </c>
      <c r="O140" s="11">
        <f>M140/N103</f>
        <v>0.92072308435724193</v>
      </c>
      <c r="P140" s="11">
        <v>0.79186998167206357</v>
      </c>
    </row>
    <row r="141" spans="1:16">
      <c r="A141" t="s">
        <v>31</v>
      </c>
      <c r="B141" s="6" t="s">
        <v>202</v>
      </c>
      <c r="C141">
        <v>141097.43700000001</v>
      </c>
      <c r="D141">
        <v>135721.96900000001</v>
      </c>
      <c r="E141">
        <v>125166.664</v>
      </c>
      <c r="F141">
        <f t="shared" si="9"/>
        <v>133995.35666666666</v>
      </c>
      <c r="H141" s="11">
        <f>F141/G103</f>
        <v>1.1347589837525802</v>
      </c>
      <c r="J141">
        <v>94693.991999999998</v>
      </c>
      <c r="K141">
        <v>87994.914000000004</v>
      </c>
      <c r="L141">
        <v>104107.477</v>
      </c>
      <c r="M141">
        <f t="shared" si="7"/>
        <v>95598.794333333339</v>
      </c>
      <c r="O141" s="11">
        <f>M141/N103</f>
        <v>0.94132902006897989</v>
      </c>
      <c r="P141" s="11">
        <v>0.80959216352197427</v>
      </c>
    </row>
    <row r="142" spans="1:16">
      <c r="A142" t="s">
        <v>32</v>
      </c>
      <c r="B142" s="6" t="s">
        <v>194</v>
      </c>
      <c r="C142">
        <v>152928.766</v>
      </c>
      <c r="D142">
        <v>130135.031</v>
      </c>
      <c r="E142">
        <v>143408.625</v>
      </c>
      <c r="F142">
        <f t="shared" si="9"/>
        <v>142157.47400000002</v>
      </c>
      <c r="H142" s="11">
        <f>F142/G103</f>
        <v>1.2038810503737645</v>
      </c>
      <c r="J142">
        <v>91034.031000000003</v>
      </c>
      <c r="K142">
        <v>101959.156</v>
      </c>
      <c r="L142">
        <v>113107.344</v>
      </c>
      <c r="M142">
        <f t="shared" si="7"/>
        <v>102033.51033333334</v>
      </c>
      <c r="O142" s="11">
        <f>M142/N103</f>
        <v>1.0046894939007107</v>
      </c>
      <c r="P142" s="11">
        <v>0.8640854830708069</v>
      </c>
    </row>
    <row r="143" spans="1:16">
      <c r="A143" t="s">
        <v>33</v>
      </c>
      <c r="B143" s="6" t="s">
        <v>187</v>
      </c>
      <c r="C143">
        <v>163349.56299999999</v>
      </c>
      <c r="D143">
        <v>154610.21900000001</v>
      </c>
      <c r="E143">
        <v>153362.859</v>
      </c>
      <c r="F143">
        <f t="shared" si="9"/>
        <v>157107.54699999999</v>
      </c>
      <c r="H143" s="11">
        <f>F143/G103</f>
        <v>1.3304878975551122</v>
      </c>
      <c r="J143">
        <v>94545.616999999998</v>
      </c>
      <c r="K143">
        <v>103107.641</v>
      </c>
      <c r="L143">
        <v>104916.234</v>
      </c>
      <c r="M143">
        <f t="shared" si="7"/>
        <v>100856.49733333332</v>
      </c>
      <c r="O143" s="11">
        <f>M143/N103</f>
        <v>0.99309984466271672</v>
      </c>
      <c r="P143" s="11">
        <v>0.85411777889829466</v>
      </c>
    </row>
    <row r="144" spans="1:16">
      <c r="A144" t="s">
        <v>34</v>
      </c>
      <c r="B144" s="6" t="s">
        <v>203</v>
      </c>
      <c r="C144">
        <v>170778.641</v>
      </c>
      <c r="D144">
        <v>150862.391</v>
      </c>
      <c r="E144">
        <v>143930.96900000001</v>
      </c>
      <c r="F144">
        <f t="shared" si="9"/>
        <v>155190.66700000002</v>
      </c>
      <c r="H144" s="11">
        <f>F144/G103</f>
        <v>1.3142545230943334</v>
      </c>
      <c r="J144">
        <v>96291.516000000003</v>
      </c>
      <c r="K144">
        <v>103901.234</v>
      </c>
      <c r="L144" s="10">
        <v>117274.398</v>
      </c>
      <c r="M144">
        <f t="shared" ref="M144:M145" si="11">AVERAGE(J144:K144)</f>
        <v>100096.375</v>
      </c>
      <c r="O144" s="11">
        <f>M144/N103</f>
        <v>0.98561517693067069</v>
      </c>
      <c r="P144" s="11">
        <v>0.84768057340134084</v>
      </c>
    </row>
    <row r="145" spans="1:16">
      <c r="A145" t="s">
        <v>35</v>
      </c>
      <c r="B145" s="6" t="s">
        <v>204</v>
      </c>
      <c r="C145">
        <v>165437.734</v>
      </c>
      <c r="D145">
        <v>149957.75</v>
      </c>
      <c r="E145">
        <v>108790.18</v>
      </c>
      <c r="F145">
        <f t="shared" si="9"/>
        <v>141395.22133333332</v>
      </c>
      <c r="H145" s="11">
        <f>F145/G103</f>
        <v>1.1974258038420422</v>
      </c>
      <c r="J145">
        <v>91212.085999999996</v>
      </c>
      <c r="K145">
        <v>100386.758</v>
      </c>
      <c r="L145" s="10">
        <v>120938.45299999999</v>
      </c>
      <c r="M145">
        <f t="shared" si="11"/>
        <v>95799.421999999991</v>
      </c>
      <c r="O145" s="11">
        <f>M145/N103</f>
        <v>0.94330453290027716</v>
      </c>
      <c r="P145" s="11">
        <v>0.8112912078232305</v>
      </c>
    </row>
    <row r="146" spans="1:16">
      <c r="A146" t="s">
        <v>36</v>
      </c>
      <c r="B146" s="6" t="s">
        <v>205</v>
      </c>
      <c r="C146">
        <v>166762.92199999999</v>
      </c>
      <c r="D146">
        <v>161912.016</v>
      </c>
      <c r="E146">
        <v>133066.375</v>
      </c>
      <c r="F146">
        <f t="shared" si="9"/>
        <v>153913.77099999998</v>
      </c>
      <c r="H146" s="11">
        <f>F146/G103</f>
        <v>1.3034409453453499</v>
      </c>
      <c r="J146">
        <v>91449.483999999997</v>
      </c>
      <c r="K146">
        <v>101875.359</v>
      </c>
      <c r="L146">
        <v>114088.69500000001</v>
      </c>
      <c r="M146">
        <f t="shared" si="7"/>
        <v>102471.17933333333</v>
      </c>
      <c r="O146" s="11">
        <f>M146/N103</f>
        <v>1.0089990726329283</v>
      </c>
      <c r="P146" s="11">
        <v>0.86779194605590493</v>
      </c>
    </row>
    <row r="147" spans="1:16">
      <c r="A147" t="s">
        <v>37</v>
      </c>
      <c r="B147" s="6" t="s">
        <v>206</v>
      </c>
      <c r="C147">
        <v>165769.03099999999</v>
      </c>
      <c r="D147">
        <v>155788.25</v>
      </c>
      <c r="E147">
        <v>117197.30499999999</v>
      </c>
      <c r="F147">
        <f t="shared" si="9"/>
        <v>146251.52866666665</v>
      </c>
      <c r="H147" s="11">
        <f>F147/G103</f>
        <v>1.2385521421827976</v>
      </c>
      <c r="J147">
        <v>100831.836</v>
      </c>
      <c r="K147">
        <v>106158.773</v>
      </c>
      <c r="L147">
        <v>116332.5</v>
      </c>
      <c r="M147">
        <f t="shared" si="7"/>
        <v>107774.36966666667</v>
      </c>
      <c r="O147" s="11">
        <f>M147/N103</f>
        <v>1.0612177956254978</v>
      </c>
      <c r="P147" s="11">
        <v>0.91270277746829565</v>
      </c>
    </row>
    <row r="148" spans="1:16">
      <c r="A148" t="s">
        <v>38</v>
      </c>
      <c r="B148" s="6" t="s">
        <v>207</v>
      </c>
      <c r="C148">
        <v>158605.984</v>
      </c>
      <c r="D148">
        <v>135105.625</v>
      </c>
      <c r="E148">
        <v>152233.625</v>
      </c>
      <c r="F148">
        <f t="shared" si="9"/>
        <v>148648.41133333332</v>
      </c>
      <c r="H148" s="11">
        <f>F148/G103</f>
        <v>1.2588504883842033</v>
      </c>
      <c r="J148">
        <v>89604.672000000006</v>
      </c>
      <c r="K148">
        <v>91445.312999999995</v>
      </c>
      <c r="L148">
        <v>115296.898</v>
      </c>
      <c r="M148">
        <f t="shared" si="7"/>
        <v>98782.294333333324</v>
      </c>
      <c r="O148" s="11">
        <f>M148/N103</f>
        <v>0.97267586870119838</v>
      </c>
      <c r="P148" s="11">
        <v>0.83655209194518798</v>
      </c>
    </row>
    <row r="149" spans="1:16">
      <c r="A149" t="s">
        <v>41</v>
      </c>
      <c r="B149" s="6" t="s">
        <v>208</v>
      </c>
      <c r="C149">
        <v>140655.70300000001</v>
      </c>
      <c r="D149">
        <v>127848.56299999999</v>
      </c>
      <c r="E149">
        <v>144418.484</v>
      </c>
      <c r="F149">
        <f t="shared" si="9"/>
        <v>137640.91666666666</v>
      </c>
      <c r="H149" s="11">
        <f>F149/G103</f>
        <v>1.1656319338586054</v>
      </c>
      <c r="J149">
        <v>90316.883000000002</v>
      </c>
      <c r="K149">
        <v>85727.516000000003</v>
      </c>
      <c r="L149">
        <v>89327.968999999997</v>
      </c>
      <c r="M149">
        <f t="shared" si="7"/>
        <v>88457.456000000006</v>
      </c>
      <c r="O149" s="11">
        <f>M149/N103</f>
        <v>0.87101067492481143</v>
      </c>
      <c r="P149" s="11">
        <v>0.74911471093437576</v>
      </c>
    </row>
    <row r="150" spans="1:16">
      <c r="A150" t="s">
        <v>42</v>
      </c>
      <c r="B150" s="6" t="s">
        <v>184</v>
      </c>
      <c r="C150">
        <v>137839.68700000001</v>
      </c>
      <c r="D150">
        <v>148655.45300000001</v>
      </c>
      <c r="E150">
        <v>145895.93799999999</v>
      </c>
      <c r="F150">
        <f t="shared" si="9"/>
        <v>144130.35933333333</v>
      </c>
      <c r="H150" s="11">
        <f>F150/G103</f>
        <v>1.2205887140690288</v>
      </c>
      <c r="J150">
        <v>93927.375</v>
      </c>
      <c r="K150">
        <v>90109.516000000003</v>
      </c>
      <c r="L150">
        <v>96177.733999999997</v>
      </c>
      <c r="M150">
        <f t="shared" si="7"/>
        <v>93404.875</v>
      </c>
      <c r="O150" s="11">
        <f>M150/N103</f>
        <v>0.91972623783141183</v>
      </c>
      <c r="P150" s="11">
        <v>0.79101264155151041</v>
      </c>
    </row>
    <row r="151" spans="1:16">
      <c r="A151" t="s">
        <v>43</v>
      </c>
      <c r="B151" s="6" t="s">
        <v>209</v>
      </c>
      <c r="C151">
        <v>124673.133</v>
      </c>
      <c r="D151">
        <v>156131.21900000001</v>
      </c>
      <c r="E151">
        <v>117839.031</v>
      </c>
      <c r="F151">
        <f t="shared" si="9"/>
        <v>132881.12766666667</v>
      </c>
      <c r="H151" s="11">
        <f>F151/G103</f>
        <v>1.125322974929879</v>
      </c>
      <c r="J151">
        <v>75286.320000000007</v>
      </c>
      <c r="K151">
        <v>72645.585999999996</v>
      </c>
      <c r="L151">
        <v>76654.187000000005</v>
      </c>
      <c r="M151">
        <f t="shared" si="7"/>
        <v>74862.031000000003</v>
      </c>
      <c r="O151" s="11">
        <f>M151/N103</f>
        <v>0.73714111954058636</v>
      </c>
      <c r="P151" s="11">
        <v>0.63397989551638567</v>
      </c>
    </row>
    <row r="152" spans="1:16">
      <c r="A152" t="s">
        <v>44</v>
      </c>
      <c r="B152" s="6" t="s">
        <v>210</v>
      </c>
      <c r="C152">
        <v>134687.34400000001</v>
      </c>
      <c r="D152">
        <v>101698.281</v>
      </c>
      <c r="E152">
        <v>127783.32</v>
      </c>
      <c r="F152">
        <f t="shared" si="9"/>
        <v>121389.64833333333</v>
      </c>
      <c r="H152" s="11">
        <f>F152/G103</f>
        <v>1.0280057265229348</v>
      </c>
      <c r="J152">
        <v>90826.304999999993</v>
      </c>
      <c r="K152">
        <v>90686.226999999999</v>
      </c>
      <c r="L152">
        <v>107041.68</v>
      </c>
      <c r="M152">
        <f t="shared" si="7"/>
        <v>96184.737333333338</v>
      </c>
      <c r="O152" s="11">
        <f>M152/N103</f>
        <v>0.94709860276981483</v>
      </c>
      <c r="P152" s="11">
        <v>0.81455430623913561</v>
      </c>
    </row>
    <row r="153" spans="1:16">
      <c r="A153" t="s">
        <v>45</v>
      </c>
      <c r="B153" s="6" t="s">
        <v>211</v>
      </c>
      <c r="C153">
        <v>147633.03099999999</v>
      </c>
      <c r="D153">
        <v>147711.04699999999</v>
      </c>
      <c r="E153">
        <v>115874.05499999999</v>
      </c>
      <c r="F153">
        <f t="shared" si="9"/>
        <v>137072.71099999998</v>
      </c>
      <c r="H153" s="11">
        <f>F153/G103</f>
        <v>1.1608200023043418</v>
      </c>
      <c r="J153">
        <v>97349.93</v>
      </c>
      <c r="K153">
        <v>91903.718999999997</v>
      </c>
      <c r="L153">
        <v>106908.531</v>
      </c>
      <c r="M153">
        <f t="shared" si="7"/>
        <v>98720.726666666669</v>
      </c>
      <c r="O153" s="11">
        <f>M153/N103</f>
        <v>0.97206963269440128</v>
      </c>
      <c r="P153" s="11">
        <v>0.83603069728945767</v>
      </c>
    </row>
    <row r="154" spans="1:16">
      <c r="A154" t="s">
        <v>46</v>
      </c>
      <c r="B154" s="6" t="s">
        <v>212</v>
      </c>
      <c r="C154">
        <v>152572.359</v>
      </c>
      <c r="D154">
        <v>154729.516</v>
      </c>
      <c r="E154">
        <v>134523.93799999999</v>
      </c>
      <c r="F154">
        <f t="shared" si="9"/>
        <v>147275.27099999998</v>
      </c>
      <c r="H154" s="11">
        <f>F154/G103</f>
        <v>1.2472218516316684</v>
      </c>
      <c r="J154">
        <v>93363.547000000006</v>
      </c>
      <c r="K154">
        <v>98725.641000000003</v>
      </c>
      <c r="L154" s="10">
        <v>110192.867</v>
      </c>
      <c r="M154">
        <f t="shared" ref="M154:M155" si="12">AVERAGE(J154:K154)</f>
        <v>96044.594000000012</v>
      </c>
      <c r="O154" s="11">
        <f>M154/N103</f>
        <v>0.94571865872809524</v>
      </c>
      <c r="P154" s="11">
        <v>0.81336748222919153</v>
      </c>
    </row>
    <row r="155" spans="1:16">
      <c r="A155" t="s">
        <v>47</v>
      </c>
      <c r="B155" s="6" t="s">
        <v>213</v>
      </c>
      <c r="C155">
        <v>155679.53099999999</v>
      </c>
      <c r="D155">
        <v>153457.04699999999</v>
      </c>
      <c r="E155">
        <v>108501.648</v>
      </c>
      <c r="F155">
        <f t="shared" si="9"/>
        <v>139212.742</v>
      </c>
      <c r="H155" s="11">
        <f>F155/G103</f>
        <v>1.1789431631598339</v>
      </c>
      <c r="J155">
        <v>95411.148000000001</v>
      </c>
      <c r="K155">
        <v>91134.773000000001</v>
      </c>
      <c r="L155" s="10">
        <v>112609.266</v>
      </c>
      <c r="M155">
        <f t="shared" si="12"/>
        <v>93272.960500000001</v>
      </c>
      <c r="O155" s="11">
        <f>M155/N103</f>
        <v>0.91842732033058105</v>
      </c>
      <c r="P155" s="11">
        <v>0.78989550460224578</v>
      </c>
    </row>
    <row r="156" spans="1:16">
      <c r="A156" t="s">
        <v>48</v>
      </c>
      <c r="B156" s="6" t="s">
        <v>214</v>
      </c>
      <c r="C156">
        <v>147868.95300000001</v>
      </c>
      <c r="D156">
        <v>170615.516</v>
      </c>
      <c r="E156">
        <v>126360.57</v>
      </c>
      <c r="F156">
        <f t="shared" si="9"/>
        <v>148281.67966666669</v>
      </c>
      <c r="H156" s="11">
        <f>F156/G103</f>
        <v>1.2557447684269682</v>
      </c>
      <c r="J156">
        <v>94303.266000000003</v>
      </c>
      <c r="K156">
        <v>95600.57</v>
      </c>
      <c r="L156">
        <v>114882.656</v>
      </c>
      <c r="M156">
        <f t="shared" si="7"/>
        <v>101595.49733333335</v>
      </c>
      <c r="O156" s="11">
        <f>M156/N103</f>
        <v>1.0003765279167485</v>
      </c>
      <c r="P156" s="11">
        <v>0.86037610687214605</v>
      </c>
    </row>
    <row r="157" spans="1:16">
      <c r="A157" t="s">
        <v>49</v>
      </c>
      <c r="B157" s="6" t="s">
        <v>215</v>
      </c>
      <c r="C157">
        <v>155047.04699999999</v>
      </c>
      <c r="D157">
        <v>162811.68700000001</v>
      </c>
      <c r="E157">
        <v>104969.664</v>
      </c>
      <c r="F157">
        <f t="shared" si="9"/>
        <v>140942.79933333333</v>
      </c>
      <c r="H157" s="11">
        <f>F157/G103</f>
        <v>1.1935944029508572</v>
      </c>
      <c r="J157">
        <v>99367.858999999997</v>
      </c>
      <c r="K157">
        <v>104231.484</v>
      </c>
      <c r="L157">
        <v>114734.711</v>
      </c>
      <c r="M157">
        <f t="shared" si="7"/>
        <v>106111.35133333334</v>
      </c>
      <c r="O157" s="11">
        <f>M157/N103</f>
        <v>1.0448426161162769</v>
      </c>
      <c r="P157" s="11">
        <v>0.8986192671076364</v>
      </c>
    </row>
    <row r="158" spans="1:16">
      <c r="A158" t="s">
        <v>50</v>
      </c>
      <c r="B158" s="6" t="s">
        <v>216</v>
      </c>
      <c r="C158">
        <v>152818.32800000001</v>
      </c>
      <c r="D158">
        <v>137238</v>
      </c>
      <c r="E158">
        <v>125236.30499999999</v>
      </c>
      <c r="F158">
        <f t="shared" si="9"/>
        <v>138430.87766666667</v>
      </c>
      <c r="H158" s="11">
        <f>F158/G103</f>
        <v>1.17232183240333</v>
      </c>
      <c r="J158">
        <v>80039.320000000007</v>
      </c>
      <c r="K158">
        <v>89286.351999999999</v>
      </c>
      <c r="L158">
        <v>113635.008</v>
      </c>
      <c r="M158">
        <f t="shared" si="7"/>
        <v>94320.226666666684</v>
      </c>
      <c r="O158" s="11">
        <f>M158/N103</f>
        <v>0.92873939634884528</v>
      </c>
      <c r="P158" s="11">
        <v>0.79876442902297362</v>
      </c>
    </row>
    <row r="159" spans="1:16">
      <c r="A159" t="s">
        <v>53</v>
      </c>
      <c r="B159" s="6" t="s">
        <v>217</v>
      </c>
      <c r="C159">
        <v>145364.141</v>
      </c>
      <c r="D159">
        <v>130468.06299999999</v>
      </c>
      <c r="E159">
        <v>150517.375</v>
      </c>
      <c r="F159">
        <f t="shared" si="9"/>
        <v>142116.52633333334</v>
      </c>
      <c r="H159" s="11">
        <f>F159/G103</f>
        <v>1.2035342791589283</v>
      </c>
      <c r="J159">
        <v>86033.741999999998</v>
      </c>
      <c r="K159">
        <v>92258.616999999998</v>
      </c>
      <c r="L159">
        <v>97903.733999999997</v>
      </c>
      <c r="M159">
        <f t="shared" si="7"/>
        <v>92065.364333333331</v>
      </c>
      <c r="O159" s="11">
        <f>M159/N103</f>
        <v>0.90653652898603965</v>
      </c>
      <c r="P159" s="11">
        <v>0.77966880247644688</v>
      </c>
    </row>
    <row r="160" spans="1:16">
      <c r="A160" t="s">
        <v>54</v>
      </c>
      <c r="B160" s="6" t="s">
        <v>199</v>
      </c>
      <c r="C160">
        <v>133286.859</v>
      </c>
      <c r="D160">
        <v>155832.984</v>
      </c>
      <c r="E160">
        <v>143433.5</v>
      </c>
      <c r="F160">
        <f t="shared" si="9"/>
        <v>144184.44766666667</v>
      </c>
      <c r="H160" s="11">
        <f>F160/G103</f>
        <v>1.2210467689128166</v>
      </c>
      <c r="J160">
        <v>88699.57</v>
      </c>
      <c r="K160">
        <v>68169.937000000005</v>
      </c>
      <c r="L160">
        <v>100936.56299999999</v>
      </c>
      <c r="M160">
        <f t="shared" si="7"/>
        <v>85935.356666666674</v>
      </c>
      <c r="O160" s="11">
        <f>M160/N103</f>
        <v>0.84617641513608233</v>
      </c>
      <c r="P160" s="11">
        <v>0.72775594935030108</v>
      </c>
    </row>
    <row r="161" spans="1:16">
      <c r="A161" t="s">
        <v>55</v>
      </c>
      <c r="B161" s="6" t="s">
        <v>218</v>
      </c>
      <c r="C161">
        <v>137332.68799999999</v>
      </c>
      <c r="D161">
        <v>153839.78099999999</v>
      </c>
      <c r="E161">
        <v>119241.875</v>
      </c>
      <c r="F161">
        <f t="shared" si="9"/>
        <v>136804.78133333332</v>
      </c>
      <c r="H161" s="11">
        <f>F161/G103</f>
        <v>1.1585510013193288</v>
      </c>
      <c r="J161">
        <v>90801.577999999994</v>
      </c>
      <c r="K161">
        <v>89266.633000000002</v>
      </c>
      <c r="L161">
        <v>109936.43</v>
      </c>
      <c r="M161">
        <f t="shared" si="7"/>
        <v>96668.213666666663</v>
      </c>
      <c r="O161" s="11">
        <f>M161/N103</f>
        <v>0.95185923083272039</v>
      </c>
      <c r="P161" s="11">
        <v>0.81864869522640882</v>
      </c>
    </row>
    <row r="162" spans="1:16">
      <c r="A162" t="s">
        <v>56</v>
      </c>
      <c r="B162" s="6" t="s">
        <v>219</v>
      </c>
      <c r="C162">
        <v>135415.18700000001</v>
      </c>
      <c r="D162">
        <v>96101.398000000001</v>
      </c>
      <c r="E162">
        <v>142980.81200000001</v>
      </c>
      <c r="F162">
        <f t="shared" si="9"/>
        <v>124832.46566666667</v>
      </c>
      <c r="H162" s="11">
        <f>F162/G103</f>
        <v>1.057161721145478</v>
      </c>
      <c r="J162">
        <v>87769.75</v>
      </c>
      <c r="K162">
        <v>96285.718999999997</v>
      </c>
      <c r="L162">
        <v>105892.656</v>
      </c>
      <c r="M162">
        <f t="shared" si="7"/>
        <v>96649.375</v>
      </c>
      <c r="O162" s="11">
        <f>M162/N103</f>
        <v>0.95167373284860457</v>
      </c>
      <c r="P162" s="11">
        <v>0.81848915726349947</v>
      </c>
    </row>
    <row r="163" spans="1:16">
      <c r="A163" t="s">
        <v>57</v>
      </c>
      <c r="B163" s="6" t="s">
        <v>220</v>
      </c>
      <c r="C163">
        <v>148591.78099999999</v>
      </c>
      <c r="D163">
        <v>155897.609</v>
      </c>
      <c r="E163">
        <v>133439.46900000001</v>
      </c>
      <c r="F163">
        <f t="shared" si="9"/>
        <v>145976.28633333335</v>
      </c>
      <c r="H163" s="11">
        <f>F163/G103</f>
        <v>1.2362212128265218</v>
      </c>
      <c r="J163">
        <v>83803.141000000003</v>
      </c>
      <c r="K163">
        <v>97818.68</v>
      </c>
      <c r="L163">
        <v>108688.773</v>
      </c>
      <c r="M163">
        <f t="shared" si="7"/>
        <v>96770.197999999989</v>
      </c>
      <c r="O163" s="11">
        <f>M163/N103</f>
        <v>0.95286343609732149</v>
      </c>
      <c r="P163" s="11">
        <v>0.81951236424696972</v>
      </c>
    </row>
    <row r="164" spans="1:16">
      <c r="A164" t="s">
        <v>58</v>
      </c>
      <c r="B164" s="6" t="s">
        <v>221</v>
      </c>
      <c r="C164">
        <v>124848.82</v>
      </c>
      <c r="D164">
        <v>118548.586</v>
      </c>
      <c r="E164">
        <v>95801.422000000006</v>
      </c>
      <c r="F164">
        <f t="shared" si="9"/>
        <v>113066.27600000001</v>
      </c>
      <c r="H164" s="11">
        <f>F164/G103</f>
        <v>0.95751804870090718</v>
      </c>
      <c r="J164">
        <v>36678.711000000003</v>
      </c>
      <c r="K164">
        <v>50173.663999999997</v>
      </c>
      <c r="L164" s="10">
        <v>94229.82</v>
      </c>
      <c r="M164">
        <f t="shared" ref="M164:M165" si="13">AVERAGE(J164:K164)</f>
        <v>43426.1875</v>
      </c>
      <c r="O164" s="11">
        <f>M164/N103</f>
        <v>0.42760299237846505</v>
      </c>
      <c r="P164" s="11">
        <v>0.36776092561428064</v>
      </c>
    </row>
    <row r="165" spans="1:16">
      <c r="A165" t="s">
        <v>59</v>
      </c>
      <c r="B165" s="6" t="s">
        <v>222</v>
      </c>
      <c r="C165">
        <v>151126.70300000001</v>
      </c>
      <c r="D165">
        <v>104904.31299999999</v>
      </c>
      <c r="E165">
        <v>112307.242</v>
      </c>
      <c r="F165">
        <f t="shared" si="9"/>
        <v>122779.41933333334</v>
      </c>
      <c r="H165" s="11">
        <f>F165/G103</f>
        <v>1.0397752024722542</v>
      </c>
      <c r="J165">
        <v>90494.93</v>
      </c>
      <c r="K165">
        <v>84490.297000000006</v>
      </c>
      <c r="L165" s="10">
        <v>111223.531</v>
      </c>
      <c r="M165">
        <f t="shared" si="13"/>
        <v>87492.613500000007</v>
      </c>
      <c r="O165" s="11">
        <f>M165/N103</f>
        <v>0.86151019689703345</v>
      </c>
      <c r="P165" s="11">
        <v>0.74094380321027509</v>
      </c>
    </row>
    <row r="166" spans="1:16">
      <c r="A166" t="s">
        <v>60</v>
      </c>
      <c r="B166" s="6" t="s">
        <v>223</v>
      </c>
      <c r="C166">
        <v>135610.95300000001</v>
      </c>
      <c r="D166">
        <v>150549.25</v>
      </c>
      <c r="E166">
        <v>108203.17200000001</v>
      </c>
      <c r="F166">
        <f t="shared" si="9"/>
        <v>131454.45833333334</v>
      </c>
      <c r="H166" s="11">
        <f>F166/G103</f>
        <v>1.1132410201284779</v>
      </c>
      <c r="J166">
        <v>91409.922000000006</v>
      </c>
      <c r="K166">
        <v>96926.508000000002</v>
      </c>
      <c r="L166">
        <v>112885.43</v>
      </c>
      <c r="M166">
        <f t="shared" si="7"/>
        <v>100407.28666666667</v>
      </c>
      <c r="O166" s="11">
        <f>M166/N103</f>
        <v>0.98867661903935322</v>
      </c>
      <c r="P166" s="11">
        <v>0.85031357364612659</v>
      </c>
    </row>
    <row r="167" spans="1:16">
      <c r="A167" t="s">
        <v>61</v>
      </c>
      <c r="B167" s="6" t="s">
        <v>215</v>
      </c>
      <c r="C167">
        <v>138868.70300000001</v>
      </c>
      <c r="D167">
        <v>165654.875</v>
      </c>
      <c r="E167">
        <v>110824.80499999999</v>
      </c>
      <c r="F167">
        <f t="shared" si="9"/>
        <v>138449.46099999998</v>
      </c>
      <c r="H167" s="11">
        <f>F167/G103</f>
        <v>1.172479208039118</v>
      </c>
      <c r="J167">
        <v>94837.422000000006</v>
      </c>
      <c r="K167">
        <v>106030.617</v>
      </c>
      <c r="L167">
        <v>122999.79700000001</v>
      </c>
      <c r="M167">
        <f t="shared" si="7"/>
        <v>107955.94533333334</v>
      </c>
      <c r="O167" s="11">
        <f>M167/N103</f>
        <v>1.0630057098514423</v>
      </c>
      <c r="P167" s="11">
        <v>0.91424047716257262</v>
      </c>
    </row>
    <row r="168" spans="1:16">
      <c r="A168" t="s">
        <v>62</v>
      </c>
      <c r="B168" s="6" t="s">
        <v>224</v>
      </c>
      <c r="C168">
        <v>145886.18799999999</v>
      </c>
      <c r="D168">
        <v>138495.56200000001</v>
      </c>
      <c r="E168">
        <v>117809.18799999999</v>
      </c>
      <c r="F168">
        <f t="shared" si="9"/>
        <v>134063.64599999998</v>
      </c>
      <c r="H168" s="11">
        <f>F168/G103</f>
        <v>1.1353373018109232</v>
      </c>
      <c r="J168">
        <v>86231.577999999994</v>
      </c>
      <c r="K168">
        <v>90661.577999999994</v>
      </c>
      <c r="L168">
        <v>108383.031</v>
      </c>
      <c r="M168">
        <f t="shared" si="7"/>
        <v>95092.062333333321</v>
      </c>
      <c r="O168" s="11">
        <f>M168/N103</f>
        <v>0.93633940131568894</v>
      </c>
      <c r="P168" s="11">
        <v>0.80530083057089763</v>
      </c>
    </row>
    <row r="169" spans="1:16">
      <c r="A169" t="s">
        <v>65</v>
      </c>
      <c r="B169" s="6" t="s">
        <v>225</v>
      </c>
      <c r="C169">
        <v>143200.67199999999</v>
      </c>
      <c r="D169">
        <v>126834.56299999999</v>
      </c>
      <c r="E169">
        <v>149179.20300000001</v>
      </c>
      <c r="F169">
        <f t="shared" si="9"/>
        <v>139738.14599999998</v>
      </c>
      <c r="H169" s="11">
        <f>F169/G103</f>
        <v>1.1833926226331399</v>
      </c>
      <c r="J169">
        <v>89876.695000000007</v>
      </c>
      <c r="K169">
        <v>96369.516000000003</v>
      </c>
      <c r="L169">
        <v>96951.968999999997</v>
      </c>
      <c r="M169">
        <f t="shared" si="7"/>
        <v>94399.393333333326</v>
      </c>
      <c r="O169" s="11">
        <f>M169/N103</f>
        <v>0.9295189237610384</v>
      </c>
      <c r="P169" s="11">
        <v>0.79943486334583747</v>
      </c>
    </row>
    <row r="170" spans="1:16">
      <c r="A170" t="s">
        <v>66</v>
      </c>
      <c r="B170" s="6" t="s">
        <v>226</v>
      </c>
      <c r="C170">
        <v>135294.71900000001</v>
      </c>
      <c r="D170">
        <v>144147.125</v>
      </c>
      <c r="E170">
        <v>141055.625</v>
      </c>
      <c r="F170">
        <f t="shared" si="9"/>
        <v>140165.823</v>
      </c>
      <c r="H170" s="11">
        <f>F170/G103</f>
        <v>1.1870144669266081</v>
      </c>
      <c r="J170">
        <v>92003.43</v>
      </c>
      <c r="K170">
        <v>83997.391000000003</v>
      </c>
      <c r="L170">
        <v>91729.577999999994</v>
      </c>
      <c r="M170">
        <f t="shared" si="7"/>
        <v>89243.46633333333</v>
      </c>
      <c r="O170" s="11">
        <f>M170/N103</f>
        <v>0.87875025304397569</v>
      </c>
      <c r="P170" s="11">
        <v>0.75577115268922823</v>
      </c>
    </row>
    <row r="171" spans="1:16">
      <c r="A171" t="s">
        <v>67</v>
      </c>
      <c r="B171" s="6" t="s">
        <v>227</v>
      </c>
      <c r="C171">
        <v>131329.18700000001</v>
      </c>
      <c r="D171">
        <v>154013.75</v>
      </c>
      <c r="E171">
        <v>102163.977</v>
      </c>
      <c r="F171">
        <f t="shared" si="9"/>
        <v>129168.97133333335</v>
      </c>
      <c r="H171" s="11">
        <f>F171/G103</f>
        <v>1.0938860441799352</v>
      </c>
      <c r="J171">
        <v>78471.476999999999</v>
      </c>
      <c r="K171">
        <v>81937.008000000002</v>
      </c>
      <c r="L171">
        <v>99570.554999999993</v>
      </c>
      <c r="M171">
        <f t="shared" si="7"/>
        <v>86659.68</v>
      </c>
      <c r="O171" s="11">
        <f>M171/N103</f>
        <v>0.85330858221344486</v>
      </c>
      <c r="P171" s="11">
        <v>0.73388998585789644</v>
      </c>
    </row>
    <row r="172" spans="1:16">
      <c r="A172" t="s">
        <v>68</v>
      </c>
      <c r="B172" s="6" t="s">
        <v>228</v>
      </c>
      <c r="C172">
        <v>149881.82800000001</v>
      </c>
      <c r="D172">
        <v>147586.78099999999</v>
      </c>
      <c r="E172">
        <v>139080.70300000001</v>
      </c>
      <c r="F172">
        <f t="shared" si="9"/>
        <v>145516.43733333334</v>
      </c>
      <c r="H172" s="11">
        <f>F172/G103</f>
        <v>1.2323269153157672</v>
      </c>
      <c r="J172">
        <v>96128.297000000006</v>
      </c>
      <c r="K172">
        <v>106449.594</v>
      </c>
      <c r="L172">
        <v>98539.891000000003</v>
      </c>
      <c r="M172">
        <f t="shared" ref="M172:M198" si="14">AVERAGE(J172:L172)</f>
        <v>100372.594</v>
      </c>
      <c r="O172" s="11">
        <f>M172/N103</f>
        <v>0.98833501207511643</v>
      </c>
      <c r="P172" s="11">
        <v>0.85001977380000004</v>
      </c>
    </row>
    <row r="173" spans="1:16">
      <c r="A173" t="s">
        <v>69</v>
      </c>
      <c r="B173" s="6" t="s">
        <v>229</v>
      </c>
      <c r="C173">
        <v>157888.17199999999</v>
      </c>
      <c r="D173">
        <v>152239.25</v>
      </c>
      <c r="E173">
        <v>125315.898</v>
      </c>
      <c r="F173">
        <f t="shared" ref="F173:F198" si="15">AVERAGE(C173:E173)</f>
        <v>145147.77333333335</v>
      </c>
      <c r="H173" s="11">
        <f>F173/G103</f>
        <v>1.2292048311152912</v>
      </c>
      <c r="J173">
        <v>94011.460999999996</v>
      </c>
      <c r="K173">
        <v>97281.406000000003</v>
      </c>
      <c r="L173">
        <v>102223.67200000001</v>
      </c>
      <c r="M173">
        <f t="shared" si="14"/>
        <v>97838.846333333335</v>
      </c>
      <c r="O173" s="11">
        <f>M173/N103</f>
        <v>0.96338605508462261</v>
      </c>
      <c r="P173" s="11">
        <v>0.82856236662682015</v>
      </c>
    </row>
    <row r="174" spans="1:16">
      <c r="A174" t="s">
        <v>70</v>
      </c>
      <c r="B174" s="6" t="s">
        <v>230</v>
      </c>
      <c r="C174">
        <v>165974.84400000001</v>
      </c>
      <c r="D174">
        <v>155007.875</v>
      </c>
      <c r="E174">
        <v>148821.03099999999</v>
      </c>
      <c r="F174">
        <f t="shared" si="15"/>
        <v>156601.25</v>
      </c>
      <c r="H174" s="11">
        <f>F174/G103</f>
        <v>1.3262002484642099</v>
      </c>
      <c r="J174">
        <v>95312.226999999999</v>
      </c>
      <c r="K174">
        <v>106750.273</v>
      </c>
      <c r="L174" s="10">
        <v>109078.359</v>
      </c>
      <c r="M174">
        <f t="shared" ref="M174:M175" si="16">AVERAGE(J174:K174)</f>
        <v>101031.25</v>
      </c>
      <c r="O174" s="11">
        <f>M174/N103</f>
        <v>0.99482057511350264</v>
      </c>
      <c r="P174" s="11">
        <v>0.85559769703402566</v>
      </c>
    </row>
    <row r="175" spans="1:16">
      <c r="A175" t="s">
        <v>71</v>
      </c>
      <c r="B175" s="6" t="s">
        <v>231</v>
      </c>
      <c r="C175">
        <v>160568.67199999999</v>
      </c>
      <c r="D175">
        <v>163378.34400000001</v>
      </c>
      <c r="E175">
        <v>131494.391</v>
      </c>
      <c r="F175">
        <f t="shared" si="15"/>
        <v>151813.80233333333</v>
      </c>
      <c r="H175" s="11">
        <f>F175/G103</f>
        <v>1.2856570581318036</v>
      </c>
      <c r="J175">
        <v>97344.983999999997</v>
      </c>
      <c r="K175">
        <v>107011.516</v>
      </c>
      <c r="L175" s="10">
        <v>120992.70299999999</v>
      </c>
      <c r="M175">
        <f t="shared" si="16"/>
        <v>102178.25</v>
      </c>
      <c r="O175" s="11">
        <f>M175/N103</f>
        <v>1.0061146964834271</v>
      </c>
      <c r="P175" s="11">
        <v>0.86531123179181613</v>
      </c>
    </row>
    <row r="176" spans="1:16">
      <c r="A176" t="s">
        <v>72</v>
      </c>
      <c r="B176" s="6" t="s">
        <v>232</v>
      </c>
      <c r="C176">
        <v>145815.90599999999</v>
      </c>
      <c r="D176">
        <v>155042.65599999999</v>
      </c>
      <c r="E176">
        <v>129181.18799999999</v>
      </c>
      <c r="F176">
        <f t="shared" si="15"/>
        <v>143346.58333333334</v>
      </c>
      <c r="H176" s="11">
        <f>F176/G103</f>
        <v>1.2139511940879286</v>
      </c>
      <c r="J176">
        <v>86716.273000000001</v>
      </c>
      <c r="K176">
        <v>105266.602</v>
      </c>
      <c r="L176">
        <v>113521.57799999999</v>
      </c>
      <c r="M176">
        <f t="shared" si="14"/>
        <v>101834.81766666665</v>
      </c>
      <c r="O176" s="11">
        <f>M176/N103</f>
        <v>1.0027330343604777</v>
      </c>
      <c r="P176" s="11">
        <v>0.8624028255958418</v>
      </c>
    </row>
    <row r="177" spans="1:16">
      <c r="A177" t="s">
        <v>73</v>
      </c>
      <c r="B177" s="6" t="s">
        <v>233</v>
      </c>
      <c r="C177">
        <v>154007.984</v>
      </c>
      <c r="D177">
        <v>167498.96900000001</v>
      </c>
      <c r="E177">
        <v>123345.94500000001</v>
      </c>
      <c r="F177">
        <f t="shared" si="15"/>
        <v>148284.29933333333</v>
      </c>
      <c r="H177" s="11">
        <f>F177/G103</f>
        <v>1.2557669534515716</v>
      </c>
      <c r="J177">
        <v>95618.875</v>
      </c>
      <c r="K177">
        <v>107105.17200000001</v>
      </c>
      <c r="L177">
        <v>110621.898</v>
      </c>
      <c r="M177">
        <f t="shared" si="14"/>
        <v>104448.64833333333</v>
      </c>
      <c r="O177" s="11">
        <f>M177/N103</f>
        <v>1.0284705415878221</v>
      </c>
      <c r="P177" s="11">
        <v>0.884538427192743</v>
      </c>
    </row>
    <row r="178" spans="1:16">
      <c r="A178" t="s">
        <v>74</v>
      </c>
      <c r="B178" s="6" t="s">
        <v>234</v>
      </c>
      <c r="C178">
        <v>156066.04699999999</v>
      </c>
      <c r="D178">
        <v>130473.031</v>
      </c>
      <c r="E178">
        <v>130991.95299999999</v>
      </c>
      <c r="F178">
        <f t="shared" si="15"/>
        <v>139177.01033333331</v>
      </c>
      <c r="H178" s="11">
        <f>F178/G103</f>
        <v>1.17864056439251</v>
      </c>
      <c r="J178">
        <v>96988.883000000002</v>
      </c>
      <c r="K178">
        <v>100036.789</v>
      </c>
      <c r="L178">
        <v>108659.18799999999</v>
      </c>
      <c r="M178">
        <f t="shared" si="14"/>
        <v>101894.95333333332</v>
      </c>
      <c r="O178" s="11">
        <f>M178/N103</f>
        <v>1.003325169947221</v>
      </c>
      <c r="P178" s="11">
        <v>0.86291209315325212</v>
      </c>
    </row>
    <row r="179" spans="1:16">
      <c r="A179" t="s">
        <v>77</v>
      </c>
      <c r="B179" s="6" t="s">
        <v>184</v>
      </c>
      <c r="C179">
        <v>147462.359</v>
      </c>
      <c r="D179">
        <v>122579.734</v>
      </c>
      <c r="E179">
        <v>151139.20300000001</v>
      </c>
      <c r="F179">
        <f t="shared" si="15"/>
        <v>140393.76533333331</v>
      </c>
      <c r="H179" s="11">
        <f>F179/G103</f>
        <v>1.1889448294179812</v>
      </c>
      <c r="J179">
        <v>80909.797000000006</v>
      </c>
      <c r="K179">
        <v>88374.460999999996</v>
      </c>
      <c r="L179">
        <v>89466.054999999993</v>
      </c>
      <c r="M179">
        <f t="shared" si="14"/>
        <v>86250.104333333336</v>
      </c>
      <c r="O179" s="11">
        <f>M179/N103</f>
        <v>0.84927562904038378</v>
      </c>
      <c r="P179" s="11">
        <v>0.73042143531377113</v>
      </c>
    </row>
    <row r="180" spans="1:16">
      <c r="A180" t="s">
        <v>78</v>
      </c>
      <c r="B180" s="6" t="s">
        <v>235</v>
      </c>
      <c r="C180">
        <v>126680.992</v>
      </c>
      <c r="D180">
        <v>158934.641</v>
      </c>
      <c r="E180">
        <v>147298.79699999999</v>
      </c>
      <c r="F180">
        <f t="shared" si="15"/>
        <v>144304.81000000003</v>
      </c>
      <c r="H180" s="11">
        <f>F180/G103</f>
        <v>1.2220660746742484</v>
      </c>
      <c r="J180">
        <v>87967.577999999994</v>
      </c>
      <c r="K180">
        <v>95970.258000000002</v>
      </c>
      <c r="L180">
        <v>92459.43</v>
      </c>
      <c r="M180">
        <f t="shared" si="14"/>
        <v>92132.422000000006</v>
      </c>
      <c r="O180" s="11">
        <f>M180/N103</f>
        <v>0.90719682316748462</v>
      </c>
      <c r="P180" s="11">
        <v>0.78023668998816709</v>
      </c>
    </row>
    <row r="181" spans="1:16">
      <c r="A181" t="s">
        <v>79</v>
      </c>
      <c r="B181" s="6" t="s">
        <v>236</v>
      </c>
      <c r="C181">
        <v>139320.484</v>
      </c>
      <c r="D181">
        <v>145638.29699999999</v>
      </c>
      <c r="E181">
        <v>114923.898</v>
      </c>
      <c r="F181">
        <f t="shared" si="15"/>
        <v>133294.22633333332</v>
      </c>
      <c r="H181" s="11">
        <f>F181/G103</f>
        <v>1.1288213605070923</v>
      </c>
      <c r="J181">
        <v>86849.812000000005</v>
      </c>
      <c r="K181">
        <v>72039.304999999993</v>
      </c>
      <c r="L181">
        <v>101064.781</v>
      </c>
      <c r="M181">
        <f t="shared" si="14"/>
        <v>86651.299333333329</v>
      </c>
      <c r="O181" s="11">
        <f>M181/N103</f>
        <v>0.8532260606210349</v>
      </c>
      <c r="P181" s="11">
        <v>0.73381901297475771</v>
      </c>
    </row>
    <row r="182" spans="1:16">
      <c r="A182" t="s">
        <v>80</v>
      </c>
      <c r="B182" s="6" t="s">
        <v>237</v>
      </c>
      <c r="C182">
        <v>149655.93700000001</v>
      </c>
      <c r="D182">
        <v>102230.133</v>
      </c>
      <c r="E182">
        <v>130628.80499999999</v>
      </c>
      <c r="F182">
        <f t="shared" si="15"/>
        <v>127504.95833333333</v>
      </c>
      <c r="H182" s="11">
        <f>F182/G103</f>
        <v>1.0797941103412991</v>
      </c>
      <c r="J182">
        <v>87705.452999999994</v>
      </c>
      <c r="K182">
        <v>98947.452999999994</v>
      </c>
      <c r="L182">
        <v>103767.211</v>
      </c>
      <c r="M182">
        <f t="shared" si="14"/>
        <v>96806.705666666661</v>
      </c>
      <c r="O182" s="11">
        <f>M182/N103</f>
        <v>0.95322291475317689</v>
      </c>
      <c r="P182" s="11">
        <v>0.8198215346820984</v>
      </c>
    </row>
    <row r="183" spans="1:16">
      <c r="A183" t="s">
        <v>81</v>
      </c>
      <c r="B183" s="6" t="s">
        <v>238</v>
      </c>
      <c r="C183">
        <v>147989.42199999999</v>
      </c>
      <c r="D183">
        <v>155703.75</v>
      </c>
      <c r="E183">
        <v>117172.43</v>
      </c>
      <c r="F183">
        <f t="shared" si="15"/>
        <v>140288.53400000001</v>
      </c>
      <c r="H183" s="11">
        <f>F183/G103</f>
        <v>1.1880536627100982</v>
      </c>
      <c r="J183">
        <v>90445.468999999997</v>
      </c>
      <c r="K183">
        <v>90774.945000000007</v>
      </c>
      <c r="L183">
        <v>113546.242</v>
      </c>
      <c r="M183">
        <f t="shared" si="14"/>
        <v>98255.551999999981</v>
      </c>
      <c r="O183" s="11">
        <f>M183/N103</f>
        <v>0.96748921495809115</v>
      </c>
      <c r="P183" s="11">
        <v>0.83209129860322362</v>
      </c>
    </row>
    <row r="184" spans="1:16">
      <c r="A184" t="s">
        <v>82</v>
      </c>
      <c r="B184" s="6" t="s">
        <v>239</v>
      </c>
      <c r="C184">
        <v>150308.5</v>
      </c>
      <c r="D184">
        <v>170033.96900000001</v>
      </c>
      <c r="E184">
        <v>125410.42200000001</v>
      </c>
      <c r="F184">
        <f t="shared" si="15"/>
        <v>148584.29700000002</v>
      </c>
      <c r="H184" s="11">
        <f>F184/G103</f>
        <v>1.2583075269148871</v>
      </c>
      <c r="J184">
        <v>87804.366999999998</v>
      </c>
      <c r="K184">
        <v>104926.492</v>
      </c>
      <c r="L184" s="10">
        <v>109798.352</v>
      </c>
      <c r="M184">
        <f t="shared" ref="M184:M185" si="17">AVERAGE(J184:K184)</f>
        <v>96365.429499999998</v>
      </c>
      <c r="O184" s="11">
        <f>M184/N103</f>
        <v>0.94887781746983924</v>
      </c>
      <c r="P184" s="11">
        <v>0.81608452388636932</v>
      </c>
    </row>
    <row r="185" spans="1:16">
      <c r="A185" t="s">
        <v>83</v>
      </c>
      <c r="B185" s="6" t="s">
        <v>240</v>
      </c>
      <c r="C185">
        <v>143687.57800000001</v>
      </c>
      <c r="D185">
        <v>163840.609</v>
      </c>
      <c r="E185">
        <v>134852.266</v>
      </c>
      <c r="F185">
        <f t="shared" si="15"/>
        <v>147460.15100000001</v>
      </c>
      <c r="H185" s="11">
        <f>F185/G103</f>
        <v>1.2487875345488617</v>
      </c>
      <c r="J185">
        <v>84406.539000000004</v>
      </c>
      <c r="K185">
        <v>92022.016000000003</v>
      </c>
      <c r="L185" s="10">
        <v>113053.094</v>
      </c>
      <c r="M185">
        <f t="shared" si="17"/>
        <v>88214.277499999997</v>
      </c>
      <c r="O185" s="11">
        <f>M185/N103</f>
        <v>0.86861617841778771</v>
      </c>
      <c r="P185" s="11">
        <v>0.747055318770385</v>
      </c>
    </row>
    <row r="186" spans="1:16">
      <c r="A186" t="s">
        <v>84</v>
      </c>
      <c r="B186" s="6" t="s">
        <v>241</v>
      </c>
      <c r="C186">
        <v>140299.31299999999</v>
      </c>
      <c r="D186">
        <v>162011.43700000001</v>
      </c>
      <c r="E186">
        <v>126678.95299999999</v>
      </c>
      <c r="F186">
        <f t="shared" si="15"/>
        <v>142996.56766666667</v>
      </c>
      <c r="H186" s="11">
        <f>F186/G103</f>
        <v>1.2109870359851058</v>
      </c>
      <c r="J186">
        <v>88783.656000000003</v>
      </c>
      <c r="K186">
        <v>99460.085999999996</v>
      </c>
      <c r="L186">
        <v>113501.859</v>
      </c>
      <c r="M186">
        <f t="shared" si="14"/>
        <v>100581.86700000001</v>
      </c>
      <c r="O186" s="11">
        <f>M186/N103</f>
        <v>0.99039565258204609</v>
      </c>
      <c r="P186" s="11">
        <v>0.85179203235219469</v>
      </c>
    </row>
    <row r="187" spans="1:16">
      <c r="A187" t="s">
        <v>85</v>
      </c>
      <c r="B187" s="6" t="s">
        <v>242</v>
      </c>
      <c r="C187">
        <v>139526.28099999999</v>
      </c>
      <c r="D187">
        <v>160202.141</v>
      </c>
      <c r="E187">
        <v>109819.93</v>
      </c>
      <c r="F187">
        <f t="shared" si="15"/>
        <v>136516.11733333333</v>
      </c>
      <c r="H187" s="11">
        <f>F187/G103</f>
        <v>1.1561064086451154</v>
      </c>
      <c r="J187">
        <v>94258.75</v>
      </c>
      <c r="K187">
        <v>100066.367</v>
      </c>
      <c r="L187">
        <v>106080.04700000001</v>
      </c>
      <c r="M187">
        <f t="shared" si="14"/>
        <v>100135.05466666666</v>
      </c>
      <c r="O187" s="11">
        <f>M187/N103</f>
        <v>0.98599604253649598</v>
      </c>
      <c r="P187" s="11">
        <v>0.84800813773140737</v>
      </c>
    </row>
    <row r="188" spans="1:16">
      <c r="A188" t="s">
        <v>86</v>
      </c>
      <c r="B188" s="6" t="s">
        <v>243</v>
      </c>
      <c r="C188">
        <v>134411.25</v>
      </c>
      <c r="D188">
        <v>161931.90599999999</v>
      </c>
      <c r="E188">
        <v>127599.258</v>
      </c>
      <c r="F188">
        <f t="shared" si="15"/>
        <v>141314.13800000001</v>
      </c>
      <c r="H188" s="11">
        <f>F188/G103</f>
        <v>1.1967391379513614</v>
      </c>
      <c r="J188">
        <v>90158.608999999997</v>
      </c>
      <c r="K188">
        <v>91050.976999999999</v>
      </c>
      <c r="L188">
        <v>100660.406</v>
      </c>
      <c r="M188">
        <f t="shared" si="14"/>
        <v>93956.664000000004</v>
      </c>
      <c r="O188" s="11">
        <f>M188/N103</f>
        <v>0.92515951763663351</v>
      </c>
      <c r="P188" s="11">
        <v>0.79568554619882215</v>
      </c>
    </row>
    <row r="189" spans="1:16">
      <c r="A189" t="s">
        <v>89</v>
      </c>
      <c r="B189" s="6" t="s">
        <v>199</v>
      </c>
      <c r="C189">
        <v>128854.5</v>
      </c>
      <c r="D189">
        <v>125706.234</v>
      </c>
      <c r="E189">
        <v>146542.641</v>
      </c>
      <c r="F189">
        <f t="shared" si="15"/>
        <v>133701.125</v>
      </c>
      <c r="H189" s="11">
        <f>F189/G103</f>
        <v>1.1322672404910201</v>
      </c>
      <c r="J189">
        <v>85430.343999999997</v>
      </c>
      <c r="K189">
        <v>85510.633000000002</v>
      </c>
      <c r="L189">
        <v>91216.710999999996</v>
      </c>
      <c r="M189">
        <f t="shared" si="14"/>
        <v>87385.896000000008</v>
      </c>
      <c r="O189" s="11">
        <f>M189/N103</f>
        <v>0.86045938573984526</v>
      </c>
      <c r="P189" s="11">
        <v>0.74004005068585099</v>
      </c>
    </row>
    <row r="190" spans="1:16">
      <c r="A190" t="s">
        <v>90</v>
      </c>
      <c r="B190" s="6" t="s">
        <v>244</v>
      </c>
      <c r="C190">
        <v>155468.70300000001</v>
      </c>
      <c r="D190">
        <v>149192.28099999999</v>
      </c>
      <c r="E190">
        <v>153775.766</v>
      </c>
      <c r="F190">
        <f t="shared" si="15"/>
        <v>152812.25</v>
      </c>
      <c r="H190" s="11">
        <f>F190/G103</f>
        <v>1.2941125560515958</v>
      </c>
      <c r="J190">
        <v>83278.883000000002</v>
      </c>
      <c r="K190">
        <v>91997.375</v>
      </c>
      <c r="L190">
        <v>79026.210999999996</v>
      </c>
      <c r="M190">
        <f t="shared" si="14"/>
        <v>84767.489666666661</v>
      </c>
      <c r="O190" s="11">
        <f>M190/N103</f>
        <v>0.83467682346918626</v>
      </c>
      <c r="P190" s="11">
        <v>0.71786569939652889</v>
      </c>
    </row>
    <row r="191" spans="1:16">
      <c r="A191" t="s">
        <v>91</v>
      </c>
      <c r="B191" s="6" t="s">
        <v>245</v>
      </c>
      <c r="C191">
        <v>131133.42199999999</v>
      </c>
      <c r="D191">
        <v>154610.21900000001</v>
      </c>
      <c r="E191">
        <v>131424.75</v>
      </c>
      <c r="F191">
        <f t="shared" si="15"/>
        <v>139056.13033333333</v>
      </c>
      <c r="H191" s="11">
        <f>F191/G103</f>
        <v>1.1776168746963274</v>
      </c>
      <c r="J191">
        <v>79139.172000000006</v>
      </c>
      <c r="K191">
        <v>84017.101999999999</v>
      </c>
      <c r="L191">
        <v>87237.047000000006</v>
      </c>
      <c r="M191">
        <f t="shared" si="14"/>
        <v>83464.440333333332</v>
      </c>
      <c r="O191" s="11">
        <f>M191/N103</f>
        <v>0.82184613705099452</v>
      </c>
      <c r="P191" s="11">
        <v>0.70683063837608506</v>
      </c>
    </row>
    <row r="192" spans="1:16">
      <c r="A192" t="s">
        <v>92</v>
      </c>
      <c r="B192" s="6" t="s">
        <v>246</v>
      </c>
      <c r="C192">
        <v>141624.5</v>
      </c>
      <c r="D192">
        <v>150574.09400000001</v>
      </c>
      <c r="E192">
        <v>123704.125</v>
      </c>
      <c r="F192">
        <f t="shared" si="15"/>
        <v>138634.23966666669</v>
      </c>
      <c r="H192" s="11">
        <f>F192/G103</f>
        <v>1.1740440328003778</v>
      </c>
      <c r="J192">
        <v>87146.562999999995</v>
      </c>
      <c r="K192">
        <v>98306.664000000004</v>
      </c>
      <c r="L192">
        <v>94683.508000000002</v>
      </c>
      <c r="M192">
        <f t="shared" si="14"/>
        <v>93378.911666666667</v>
      </c>
      <c r="O192" s="11">
        <f>M192/N103</f>
        <v>0.91947058566241924</v>
      </c>
      <c r="P192" s="11">
        <v>0.79079276732242454</v>
      </c>
    </row>
    <row r="193" spans="1:16">
      <c r="A193" t="s">
        <v>93</v>
      </c>
      <c r="B193" s="6" t="s">
        <v>247</v>
      </c>
      <c r="C193">
        <v>139019.29699999999</v>
      </c>
      <c r="D193">
        <v>165883.516</v>
      </c>
      <c r="E193">
        <v>150373.109</v>
      </c>
      <c r="F193">
        <f t="shared" si="15"/>
        <v>151758.64066666664</v>
      </c>
      <c r="H193" s="11">
        <f>F193/G103</f>
        <v>1.2851899136100386</v>
      </c>
      <c r="J193">
        <v>86553.054999999993</v>
      </c>
      <c r="K193">
        <v>96266</v>
      </c>
      <c r="L193">
        <v>104225.82799999999</v>
      </c>
      <c r="M193">
        <f t="shared" si="14"/>
        <v>95681.627666666653</v>
      </c>
      <c r="O193" s="11">
        <f>M193/N103</f>
        <v>0.94214465190868513</v>
      </c>
      <c r="P193" s="11">
        <v>0.81029364953979188</v>
      </c>
    </row>
    <row r="194" spans="1:16">
      <c r="A194" t="s">
        <v>94</v>
      </c>
      <c r="B194" s="6" t="s">
        <v>248</v>
      </c>
      <c r="C194">
        <v>140329.42199999999</v>
      </c>
      <c r="D194">
        <v>163010.516</v>
      </c>
      <c r="E194">
        <v>157740.53099999999</v>
      </c>
      <c r="F194">
        <f t="shared" si="15"/>
        <v>153693.48966666663</v>
      </c>
      <c r="H194" s="11">
        <f>F194/G103</f>
        <v>1.3015754611362602</v>
      </c>
      <c r="J194">
        <v>89530.483999999997</v>
      </c>
      <c r="K194">
        <v>103960.383</v>
      </c>
      <c r="L194" s="10">
        <v>101084.508</v>
      </c>
      <c r="M194">
        <f t="shared" ref="M194:M195" si="18">AVERAGE(J194:K194)</f>
        <v>96745.433499999999</v>
      </c>
      <c r="O194" s="11">
        <f>M194/N103</f>
        <v>0.95261958843501515</v>
      </c>
      <c r="P194" s="11">
        <v>0.81930264251069318</v>
      </c>
    </row>
    <row r="195" spans="1:16">
      <c r="A195" t="s">
        <v>95</v>
      </c>
      <c r="B195" s="6" t="s">
        <v>249</v>
      </c>
      <c r="C195">
        <v>148882.92199999999</v>
      </c>
      <c r="D195">
        <v>159560.92199999999</v>
      </c>
      <c r="E195">
        <v>156307.84400000001</v>
      </c>
      <c r="F195">
        <f t="shared" si="15"/>
        <v>154917.22933333332</v>
      </c>
      <c r="H195" s="11">
        <f>F195/G103</f>
        <v>1.3119388768177369</v>
      </c>
      <c r="J195">
        <v>91311</v>
      </c>
      <c r="K195">
        <v>102861.18700000001</v>
      </c>
      <c r="L195" s="10">
        <v>96863.202999999994</v>
      </c>
      <c r="M195">
        <f t="shared" si="18"/>
        <v>97086.093500000003</v>
      </c>
      <c r="O195" s="11">
        <f>M195/N103</f>
        <v>0.95597395232854476</v>
      </c>
      <c r="P195" s="11">
        <v>0.82218757080240112</v>
      </c>
    </row>
    <row r="196" spans="1:16">
      <c r="A196" t="s">
        <v>96</v>
      </c>
      <c r="B196" s="6" t="s">
        <v>232</v>
      </c>
      <c r="C196">
        <v>135721.391</v>
      </c>
      <c r="D196">
        <v>165590.25</v>
      </c>
      <c r="E196">
        <v>129320.477</v>
      </c>
      <c r="F196">
        <f t="shared" si="15"/>
        <v>143544.03933333335</v>
      </c>
      <c r="H196" s="11">
        <f>F196/G103</f>
        <v>1.2156233786730501</v>
      </c>
      <c r="J196">
        <v>93803.733999999997</v>
      </c>
      <c r="K196">
        <v>101283.859</v>
      </c>
      <c r="L196">
        <v>99052.758000000002</v>
      </c>
      <c r="M196">
        <f t="shared" si="14"/>
        <v>98046.78366666667</v>
      </c>
      <c r="O196" s="11">
        <f>M196/N103</f>
        <v>0.96543354373327572</v>
      </c>
      <c r="P196" s="11">
        <v>0.83032331389340741</v>
      </c>
    </row>
    <row r="197" spans="1:16">
      <c r="A197" t="s">
        <v>97</v>
      </c>
      <c r="B197" s="6" t="s">
        <v>250</v>
      </c>
      <c r="C197">
        <v>156598.125</v>
      </c>
      <c r="D197">
        <v>174676.5</v>
      </c>
      <c r="E197">
        <v>133290.234</v>
      </c>
      <c r="F197">
        <f t="shared" si="15"/>
        <v>154854.95300000001</v>
      </c>
      <c r="H197" s="11">
        <f>F197/G103</f>
        <v>1.3114114807162367</v>
      </c>
      <c r="J197">
        <v>86656.922000000006</v>
      </c>
      <c r="K197">
        <v>91819.922000000006</v>
      </c>
      <c r="L197">
        <v>94145.983999999997</v>
      </c>
      <c r="M197">
        <f t="shared" si="14"/>
        <v>90874.275999999998</v>
      </c>
      <c r="O197" s="11">
        <f>M197/N103</f>
        <v>0.89480828469748885</v>
      </c>
      <c r="P197" s="11">
        <v>0.76958189931565157</v>
      </c>
    </row>
    <row r="198" spans="1:16">
      <c r="A198" t="s">
        <v>98</v>
      </c>
      <c r="B198" s="6" t="s">
        <v>224</v>
      </c>
      <c r="C198">
        <v>148611.859</v>
      </c>
      <c r="D198">
        <v>172211.07800000001</v>
      </c>
      <c r="E198">
        <v>148960.31200000001</v>
      </c>
      <c r="F198">
        <f t="shared" si="15"/>
        <v>156594.41633333336</v>
      </c>
      <c r="H198" s="11">
        <f>F198/G103</f>
        <v>1.3261423765734603</v>
      </c>
      <c r="J198">
        <v>88847.952999999994</v>
      </c>
      <c r="K198">
        <v>94846.414000000004</v>
      </c>
      <c r="L198">
        <v>98475.781000000003</v>
      </c>
      <c r="M198">
        <f t="shared" si="14"/>
        <v>94056.716</v>
      </c>
      <c r="O198" s="11">
        <f>M198/N103</f>
        <v>0.9261446958679358</v>
      </c>
      <c r="P198" s="11">
        <v>0.79653285097614246</v>
      </c>
    </row>
    <row r="200" spans="1:16">
      <c r="A200" s="1" t="s">
        <v>101</v>
      </c>
      <c r="B200" s="1"/>
      <c r="C200" s="1"/>
      <c r="D200" s="1"/>
      <c r="E200" s="1"/>
      <c r="F200" s="1" t="s">
        <v>2</v>
      </c>
      <c r="G200" s="1"/>
      <c r="H200" s="12"/>
      <c r="I200" s="1"/>
      <c r="J200" s="1" t="s">
        <v>3</v>
      </c>
      <c r="K200" s="1"/>
      <c r="L200" s="1"/>
      <c r="M200" s="1" t="s">
        <v>2</v>
      </c>
      <c r="N200" s="1"/>
      <c r="O200" s="12"/>
    </row>
    <row r="201" spans="1:16">
      <c r="A201" s="1"/>
      <c r="B201" s="1"/>
      <c r="C201" s="1">
        <v>1</v>
      </c>
      <c r="D201" s="1">
        <v>2</v>
      </c>
      <c r="E201" s="1">
        <v>3</v>
      </c>
      <c r="F201" s="1"/>
      <c r="G201" s="1"/>
      <c r="H201" s="12"/>
      <c r="I201" s="1"/>
      <c r="J201" s="1">
        <v>4</v>
      </c>
      <c r="K201" s="1">
        <v>5</v>
      </c>
      <c r="L201" s="1">
        <v>6</v>
      </c>
      <c r="M201" s="1"/>
      <c r="N201" s="1"/>
      <c r="O201" s="12"/>
    </row>
    <row r="202" spans="1:16">
      <c r="A202" s="1" t="s">
        <v>4</v>
      </c>
      <c r="B202" s="2" t="s">
        <v>112</v>
      </c>
      <c r="C202" s="1">
        <v>124914.031</v>
      </c>
      <c r="D202" s="1">
        <v>120331.766</v>
      </c>
      <c r="E202" s="1">
        <v>111818.859</v>
      </c>
      <c r="F202" s="1">
        <v>119021.552</v>
      </c>
      <c r="G202">
        <f>AVERAGE(F202:F215)</f>
        <v>116133.03372857145</v>
      </c>
      <c r="I202" s="1"/>
      <c r="J202" s="1">
        <v>89298.539000000004</v>
      </c>
      <c r="K202" s="1">
        <v>99121.016000000003</v>
      </c>
      <c r="L202" s="1">
        <v>67353.797000000006</v>
      </c>
      <c r="M202" s="1">
        <v>85257.784</v>
      </c>
      <c r="N202">
        <f>AVERAGE(M202:M215)</f>
        <v>97225.93202357144</v>
      </c>
      <c r="O202" s="11">
        <f>N202/G202</f>
        <v>0.83719445623723154</v>
      </c>
    </row>
    <row r="203" spans="1:16">
      <c r="A203" s="1" t="s">
        <v>16</v>
      </c>
      <c r="B203" s="2" t="s">
        <v>112</v>
      </c>
      <c r="C203" s="1">
        <v>126719.81200000001</v>
      </c>
      <c r="D203" s="1">
        <v>118150.57799999999</v>
      </c>
      <c r="E203" s="1">
        <v>103732.68700000001</v>
      </c>
      <c r="F203" s="1">
        <v>116201.0257</v>
      </c>
      <c r="I203" s="1"/>
      <c r="J203" s="1">
        <v>85733.804999999993</v>
      </c>
      <c r="K203" s="1">
        <v>100977.258</v>
      </c>
      <c r="L203" s="1">
        <v>56784.300999999999</v>
      </c>
      <c r="M203" s="1">
        <v>81165.121329999994</v>
      </c>
    </row>
    <row r="204" spans="1:16">
      <c r="A204" s="1" t="s">
        <v>28</v>
      </c>
      <c r="B204" s="2" t="s">
        <v>112</v>
      </c>
      <c r="C204" s="1">
        <v>106831.586</v>
      </c>
      <c r="D204" s="1">
        <v>111088.641</v>
      </c>
      <c r="E204" s="1">
        <v>118771.508</v>
      </c>
      <c r="F204" s="1">
        <v>112230.57829999999</v>
      </c>
      <c r="I204" s="1"/>
      <c r="J204" s="1">
        <v>88869.991999999998</v>
      </c>
      <c r="K204" s="1">
        <v>98312.266000000003</v>
      </c>
      <c r="L204" s="1">
        <v>45815.766000000003</v>
      </c>
      <c r="M204" s="1">
        <v>77666.008000000002</v>
      </c>
    </row>
    <row r="205" spans="1:16">
      <c r="A205" s="1" t="s">
        <v>39</v>
      </c>
      <c r="B205" s="2" t="s">
        <v>112</v>
      </c>
      <c r="C205" s="1">
        <v>145284.45300000001</v>
      </c>
      <c r="D205" s="1">
        <v>114150.117</v>
      </c>
      <c r="E205" s="1">
        <v>118869.227</v>
      </c>
      <c r="F205" s="1">
        <v>126101.2657</v>
      </c>
      <c r="I205" s="1"/>
      <c r="J205" s="1">
        <v>115785.68</v>
      </c>
      <c r="K205" s="1">
        <v>126774.539</v>
      </c>
      <c r="L205" s="1">
        <v>148386.641</v>
      </c>
      <c r="M205" s="1">
        <v>130315.62</v>
      </c>
    </row>
    <row r="206" spans="1:16">
      <c r="A206" s="1" t="s">
        <v>40</v>
      </c>
      <c r="B206" s="2" t="s">
        <v>112</v>
      </c>
      <c r="C206" s="1">
        <v>129573.641</v>
      </c>
      <c r="D206" s="1">
        <v>86694.625</v>
      </c>
      <c r="E206" s="1">
        <v>108359.641</v>
      </c>
      <c r="F206" s="1">
        <v>108209.3023</v>
      </c>
      <c r="I206" s="1"/>
      <c r="J206" s="1">
        <v>69337</v>
      </c>
      <c r="K206" s="1">
        <v>97474.281000000003</v>
      </c>
      <c r="L206" s="1">
        <v>44156.375</v>
      </c>
      <c r="M206" s="1">
        <v>70322.551999999996</v>
      </c>
    </row>
    <row r="207" spans="1:16">
      <c r="A207" s="1" t="s">
        <v>51</v>
      </c>
      <c r="B207" s="2" t="s">
        <v>112</v>
      </c>
      <c r="C207" s="1">
        <v>132397.95300000001</v>
      </c>
      <c r="D207" s="1">
        <v>123280.758</v>
      </c>
      <c r="E207" s="1">
        <v>107592.55499999999</v>
      </c>
      <c r="F207" s="1">
        <v>121090.42200000001</v>
      </c>
      <c r="I207" s="1"/>
      <c r="J207" s="1">
        <v>114631.523</v>
      </c>
      <c r="K207" s="1">
        <v>125766.039</v>
      </c>
      <c r="L207" s="1">
        <v>129967.867</v>
      </c>
      <c r="M207" s="1">
        <v>123455.143</v>
      </c>
    </row>
    <row r="208" spans="1:16">
      <c r="A208" s="1" t="s">
        <v>52</v>
      </c>
      <c r="B208" s="2" t="s">
        <v>112</v>
      </c>
      <c r="C208" s="1">
        <v>138312.266</v>
      </c>
      <c r="D208" s="1">
        <v>78859.976999999999</v>
      </c>
      <c r="E208" s="1">
        <v>100903.742</v>
      </c>
      <c r="F208" s="1">
        <v>106025.32829999999</v>
      </c>
      <c r="I208" s="1"/>
      <c r="J208" s="1">
        <v>85636.406000000003</v>
      </c>
      <c r="K208" s="1">
        <v>98667.922000000006</v>
      </c>
      <c r="L208" s="1">
        <v>48983.695</v>
      </c>
      <c r="M208" s="1">
        <v>77762.674329999994</v>
      </c>
    </row>
    <row r="209" spans="1:16">
      <c r="A209" s="1" t="s">
        <v>63</v>
      </c>
      <c r="B209" s="2" t="s">
        <v>112</v>
      </c>
      <c r="C209" s="1">
        <v>137121.53099999999</v>
      </c>
      <c r="D209" s="1">
        <v>123466.602</v>
      </c>
      <c r="E209" s="1">
        <v>113006.133</v>
      </c>
      <c r="F209" s="1">
        <v>124531.42200000001</v>
      </c>
      <c r="I209" s="1"/>
      <c r="J209" s="1">
        <v>117602.141</v>
      </c>
      <c r="K209" s="1">
        <v>145039.70300000001</v>
      </c>
      <c r="L209" s="1">
        <v>123125.92200000001</v>
      </c>
      <c r="M209" s="1">
        <v>128589.2553</v>
      </c>
    </row>
    <row r="210" spans="1:16">
      <c r="A210" s="1" t="s">
        <v>64</v>
      </c>
      <c r="B210" s="2" t="s">
        <v>112</v>
      </c>
      <c r="C210" s="1">
        <v>135138.609</v>
      </c>
      <c r="D210" s="1">
        <v>101151.06299999999</v>
      </c>
      <c r="E210" s="1">
        <v>102569.836</v>
      </c>
      <c r="F210" s="1">
        <v>112953.16929999999</v>
      </c>
      <c r="I210" s="1"/>
      <c r="J210" s="1">
        <v>76203.5</v>
      </c>
      <c r="K210" s="1">
        <v>93347.687999999995</v>
      </c>
      <c r="L210" s="1">
        <v>36545.555</v>
      </c>
      <c r="M210" s="1">
        <v>68698.91433</v>
      </c>
    </row>
    <row r="211" spans="1:16">
      <c r="A211" s="1" t="s">
        <v>75</v>
      </c>
      <c r="B211" s="2" t="s">
        <v>112</v>
      </c>
      <c r="C211" s="1">
        <v>145038.43799999999</v>
      </c>
      <c r="D211" s="1">
        <v>116130.789</v>
      </c>
      <c r="E211" s="1">
        <v>100068.258</v>
      </c>
      <c r="F211" s="1">
        <v>120412.495</v>
      </c>
      <c r="I211" s="1"/>
      <c r="J211" s="1">
        <v>118400.79700000001</v>
      </c>
      <c r="K211" s="1">
        <v>127607.656</v>
      </c>
      <c r="L211" s="1">
        <v>127656.398</v>
      </c>
      <c r="M211" s="1">
        <v>124554.9503</v>
      </c>
    </row>
    <row r="212" spans="1:16">
      <c r="A212" s="1" t="s">
        <v>76</v>
      </c>
      <c r="B212" s="2" t="s">
        <v>112</v>
      </c>
      <c r="C212" s="1">
        <v>125971.914</v>
      </c>
      <c r="D212" s="1">
        <v>86807.101999999999</v>
      </c>
      <c r="E212" s="1">
        <v>95509.702999999994</v>
      </c>
      <c r="F212" s="1">
        <v>102762.9063</v>
      </c>
      <c r="I212" s="1"/>
      <c r="J212" s="1">
        <v>79393.25</v>
      </c>
      <c r="K212" s="1">
        <v>94214.906000000003</v>
      </c>
      <c r="L212" s="1">
        <v>57163.866999999998</v>
      </c>
      <c r="M212" s="1">
        <v>76924.007670000006</v>
      </c>
    </row>
    <row r="213" spans="1:16">
      <c r="A213" s="1" t="s">
        <v>87</v>
      </c>
      <c r="B213" s="2" t="s">
        <v>112</v>
      </c>
      <c r="C213" s="1">
        <v>131384.34400000001</v>
      </c>
      <c r="D213" s="1">
        <v>106511.094</v>
      </c>
      <c r="E213" s="1">
        <v>98998.241999999998</v>
      </c>
      <c r="F213" s="1">
        <v>112297.8933</v>
      </c>
      <c r="I213" s="1"/>
      <c r="J213" s="1">
        <v>111456.383</v>
      </c>
      <c r="K213" s="1">
        <v>124820.867</v>
      </c>
      <c r="L213" s="1">
        <v>142970.5</v>
      </c>
      <c r="M213" s="1">
        <v>126415.9167</v>
      </c>
    </row>
    <row r="214" spans="1:16">
      <c r="A214" s="1" t="s">
        <v>88</v>
      </c>
      <c r="B214" s="2" t="s">
        <v>112</v>
      </c>
      <c r="C214" s="1">
        <v>119063.67999999999</v>
      </c>
      <c r="D214" s="1">
        <v>114653.844</v>
      </c>
      <c r="E214" s="1">
        <v>102086.133</v>
      </c>
      <c r="F214" s="1">
        <v>111934.5523</v>
      </c>
      <c r="I214" s="1"/>
      <c r="J214" s="1">
        <v>85758.156000000003</v>
      </c>
      <c r="K214" s="1">
        <v>88110.281000000003</v>
      </c>
      <c r="L214" s="1">
        <v>37075.976999999999</v>
      </c>
      <c r="M214" s="1">
        <v>70314.804669999998</v>
      </c>
    </row>
    <row r="215" spans="1:16">
      <c r="A215" s="1" t="s">
        <v>99</v>
      </c>
      <c r="B215" s="2" t="s">
        <v>112</v>
      </c>
      <c r="C215" s="1">
        <v>142907.90599999999</v>
      </c>
      <c r="D215" s="1">
        <v>118801.023</v>
      </c>
      <c r="E215" s="1">
        <v>134562.75</v>
      </c>
      <c r="F215" s="1">
        <v>132090.55970000001</v>
      </c>
      <c r="I215" s="1"/>
      <c r="J215" s="1">
        <v>114032.531</v>
      </c>
      <c r="K215" s="1">
        <v>124090.06200000001</v>
      </c>
      <c r="L215" s="1">
        <v>121038.29700000001</v>
      </c>
      <c r="M215" s="1">
        <v>119720.29670000001</v>
      </c>
    </row>
    <row r="216" spans="1:16">
      <c r="A216" s="1" t="s">
        <v>15</v>
      </c>
      <c r="B216" s="3" t="s">
        <v>113</v>
      </c>
      <c r="C216" s="1">
        <v>8861.6290000000008</v>
      </c>
      <c r="D216" s="1">
        <v>12730.078</v>
      </c>
      <c r="E216" s="1">
        <v>14076.297</v>
      </c>
      <c r="F216" s="1">
        <v>11889.33467</v>
      </c>
      <c r="G216">
        <f>AVERAGE(F216:F217)</f>
        <v>25935.755084999997</v>
      </c>
      <c r="H216" s="11">
        <f>G216/G202</f>
        <v>0.22332797355158726</v>
      </c>
      <c r="I216" s="1"/>
      <c r="J216" s="1">
        <v>11604.865</v>
      </c>
      <c r="K216" s="1">
        <v>10133.778</v>
      </c>
      <c r="L216" s="1">
        <v>28195.065999999999</v>
      </c>
      <c r="M216" s="1">
        <v>16644.569670000001</v>
      </c>
      <c r="N216">
        <f>AVERAGE(M216:M217)</f>
        <v>16682.413834999999</v>
      </c>
      <c r="O216" s="11">
        <f>N216/N202</f>
        <v>0.17158399500819924</v>
      </c>
      <c r="P216" s="11">
        <v>0.22332797355158726</v>
      </c>
    </row>
    <row r="217" spans="1:16">
      <c r="A217" s="1" t="s">
        <v>27</v>
      </c>
      <c r="B217" s="3" t="s">
        <v>113</v>
      </c>
      <c r="C217" s="9">
        <v>129243.977</v>
      </c>
      <c r="D217" s="1">
        <v>63562.362999999998</v>
      </c>
      <c r="E217" s="1">
        <v>16401.988000000001</v>
      </c>
      <c r="F217" s="1">
        <f>AVERAGE(D217:E217)</f>
        <v>39982.175499999998</v>
      </c>
      <c r="G217" s="1"/>
      <c r="I217" s="1"/>
      <c r="J217" s="1">
        <v>21690.335999999999</v>
      </c>
      <c r="K217" s="1">
        <v>14776.803</v>
      </c>
      <c r="L217" s="1">
        <v>13693.635</v>
      </c>
      <c r="M217" s="1">
        <v>16720.258000000002</v>
      </c>
      <c r="N217" s="1"/>
    </row>
    <row r="218" spans="1:16">
      <c r="A218" s="1" t="s">
        <v>5</v>
      </c>
      <c r="B218" s="4" t="s">
        <v>114</v>
      </c>
      <c r="C218" s="1">
        <v>144428.31200000001</v>
      </c>
      <c r="D218" s="1">
        <v>137311.71900000001</v>
      </c>
      <c r="E218" s="1">
        <v>102496.54700000001</v>
      </c>
      <c r="F218" s="1">
        <v>128078.8593</v>
      </c>
      <c r="G218" s="1"/>
      <c r="H218" s="11">
        <f>F218/G202</f>
        <v>1.1028632869382244</v>
      </c>
      <c r="I218" s="1"/>
      <c r="J218" s="1">
        <v>91212.391000000003</v>
      </c>
      <c r="K218" s="1">
        <v>107559.336</v>
      </c>
      <c r="L218" s="1">
        <v>82809.016000000003</v>
      </c>
      <c r="M218" s="1">
        <v>93860.247669999997</v>
      </c>
      <c r="N218" s="1"/>
      <c r="O218" s="11">
        <f>M218/N202</f>
        <v>0.96538285328285189</v>
      </c>
      <c r="P218" s="11">
        <v>0.80821317291488426</v>
      </c>
    </row>
    <row r="219" spans="1:16">
      <c r="A219" s="1" t="s">
        <v>6</v>
      </c>
      <c r="B219" s="6" t="s">
        <v>251</v>
      </c>
      <c r="C219" s="1">
        <v>134587.516</v>
      </c>
      <c r="D219" s="1">
        <v>142617.95300000001</v>
      </c>
      <c r="E219" s="1">
        <v>137767.90599999999</v>
      </c>
      <c r="F219" s="1">
        <v>138324.4583</v>
      </c>
      <c r="G219" s="1"/>
      <c r="H219" s="11">
        <f>F219/G202</f>
        <v>1.1910862384194216</v>
      </c>
      <c r="I219" s="1"/>
      <c r="J219" s="1">
        <v>76510.297000000006</v>
      </c>
      <c r="K219" s="1">
        <v>96465.773000000001</v>
      </c>
      <c r="L219" s="1">
        <v>85135.085999999996</v>
      </c>
      <c r="M219" s="1">
        <v>86037.051999999996</v>
      </c>
      <c r="N219" s="1"/>
      <c r="O219" s="11">
        <f>M219/N202</f>
        <v>0.88491876816507331</v>
      </c>
      <c r="P219" s="11">
        <v>0.74084908692807927</v>
      </c>
    </row>
    <row r="220" spans="1:16">
      <c r="A220" s="1" t="s">
        <v>7</v>
      </c>
      <c r="B220" s="6" t="s">
        <v>252</v>
      </c>
      <c r="C220" s="1">
        <v>141594.15599999999</v>
      </c>
      <c r="D220" s="1">
        <v>125212.523</v>
      </c>
      <c r="E220" s="1">
        <v>144593.516</v>
      </c>
      <c r="F220" s="1">
        <v>137133.3983</v>
      </c>
      <c r="G220" s="1"/>
      <c r="H220" s="11">
        <f>F220/G202</f>
        <v>1.1808302418113958</v>
      </c>
      <c r="I220" s="1"/>
      <c r="J220" s="1">
        <v>88157.297000000006</v>
      </c>
      <c r="K220" s="1">
        <v>95491.375</v>
      </c>
      <c r="L220" s="1">
        <v>77456.141000000003</v>
      </c>
      <c r="M220" s="1">
        <v>87034.937669999999</v>
      </c>
      <c r="N220" s="1"/>
      <c r="O220" s="11">
        <f>M220/N202</f>
        <v>0.89518234341944147</v>
      </c>
      <c r="P220" s="11">
        <v>0.74944169523220994</v>
      </c>
    </row>
    <row r="221" spans="1:16">
      <c r="A221" s="1" t="s">
        <v>8</v>
      </c>
      <c r="B221" s="6" t="s">
        <v>253</v>
      </c>
      <c r="C221" s="1">
        <v>126793.617</v>
      </c>
      <c r="D221" s="1">
        <v>151117.71900000001</v>
      </c>
      <c r="E221" s="1">
        <v>145971.34400000001</v>
      </c>
      <c r="F221" s="1">
        <v>141294.2267</v>
      </c>
      <c r="G221" s="1"/>
      <c r="H221" s="11">
        <f>F221/G202</f>
        <v>1.2166583629446537</v>
      </c>
      <c r="I221" s="1"/>
      <c r="J221" s="1">
        <v>81027.5</v>
      </c>
      <c r="K221" s="1">
        <v>92660.733999999997</v>
      </c>
      <c r="L221" s="1">
        <v>91397.952999999994</v>
      </c>
      <c r="M221" s="1">
        <v>88362.062330000001</v>
      </c>
      <c r="N221" s="1"/>
      <c r="O221" s="11">
        <f>M221/N202</f>
        <v>0.90883224764127246</v>
      </c>
      <c r="P221" s="11">
        <v>0.76086931937489599</v>
      </c>
    </row>
    <row r="222" spans="1:16">
      <c r="A222" s="1" t="s">
        <v>9</v>
      </c>
      <c r="B222" s="6" t="s">
        <v>254</v>
      </c>
      <c r="C222" s="1">
        <v>141584.32800000001</v>
      </c>
      <c r="D222" s="1">
        <v>156047.391</v>
      </c>
      <c r="E222" s="1">
        <v>140811.82800000001</v>
      </c>
      <c r="F222" s="1">
        <v>146147.84899999999</v>
      </c>
      <c r="G222" s="1"/>
      <c r="H222" s="11">
        <f>F222/G202</f>
        <v>1.2584520037733604</v>
      </c>
      <c r="I222" s="1"/>
      <c r="J222" s="1">
        <v>93179.812999999995</v>
      </c>
      <c r="K222" s="1">
        <v>96007.804999999993</v>
      </c>
      <c r="L222" s="1">
        <v>84015.851999999999</v>
      </c>
      <c r="M222" s="1">
        <v>91067.823329999999</v>
      </c>
      <c r="N222" s="1"/>
      <c r="O222" s="11">
        <f>M222/N202</f>
        <v>0.93666187029116399</v>
      </c>
      <c r="P222" s="11">
        <v>0.78416812517655932</v>
      </c>
    </row>
    <row r="223" spans="1:16">
      <c r="A223" s="1" t="s">
        <v>10</v>
      </c>
      <c r="B223" s="6" t="s">
        <v>255</v>
      </c>
      <c r="C223" s="1">
        <v>146411.234</v>
      </c>
      <c r="D223" s="1">
        <v>134279.59400000001</v>
      </c>
      <c r="E223" s="1">
        <v>150285.609</v>
      </c>
      <c r="F223" s="1">
        <v>143658.81229999999</v>
      </c>
      <c r="G223" s="1"/>
      <c r="H223" s="11">
        <f>F223/G202</f>
        <v>1.2370193706965613</v>
      </c>
      <c r="I223" s="1"/>
      <c r="J223" s="1">
        <v>98161.672000000006</v>
      </c>
      <c r="K223" s="1">
        <v>102736.04700000001</v>
      </c>
      <c r="L223" s="1">
        <v>103373.79700000001</v>
      </c>
      <c r="M223" s="1">
        <v>101423.83869999999</v>
      </c>
      <c r="N223" s="1"/>
      <c r="O223" s="11">
        <f>M223/N202</f>
        <v>1.0431768211325638</v>
      </c>
      <c r="P223" s="11">
        <v>0.87334185152736044</v>
      </c>
    </row>
    <row r="224" spans="1:16">
      <c r="A224" s="1" t="s">
        <v>11</v>
      </c>
      <c r="B224" s="6" t="s">
        <v>256</v>
      </c>
      <c r="C224" s="1">
        <v>161767.78099999999</v>
      </c>
      <c r="D224" s="1">
        <v>136568.359</v>
      </c>
      <c r="E224" s="1">
        <v>142087.04699999999</v>
      </c>
      <c r="F224" s="1">
        <v>146807.72899999999</v>
      </c>
      <c r="G224" s="1"/>
      <c r="H224" s="11">
        <f>F224/G202</f>
        <v>1.2641341079844868</v>
      </c>
      <c r="I224" s="1"/>
      <c r="J224" s="1">
        <v>20935.508000000002</v>
      </c>
      <c r="K224" s="1">
        <v>109722.508</v>
      </c>
      <c r="L224" s="1">
        <v>121281.609</v>
      </c>
      <c r="M224" s="1">
        <v>83979.875</v>
      </c>
      <c r="N224" s="1"/>
      <c r="O224" s="11">
        <f>M224/N202</f>
        <v>0.86376004068173839</v>
      </c>
      <c r="P224" s="11">
        <v>0.72313511757799698</v>
      </c>
    </row>
    <row r="225" spans="1:16">
      <c r="A225" s="1" t="s">
        <v>12</v>
      </c>
      <c r="B225" s="6" t="s">
        <v>257</v>
      </c>
      <c r="C225" s="1">
        <v>139532.516</v>
      </c>
      <c r="D225" s="1">
        <v>158253.016</v>
      </c>
      <c r="E225" s="1">
        <v>153720.391</v>
      </c>
      <c r="F225" s="1">
        <v>150501.9743</v>
      </c>
      <c r="G225" s="1"/>
      <c r="H225" s="11">
        <f>F225/G202</f>
        <v>1.295944568638036</v>
      </c>
      <c r="I225" s="1"/>
      <c r="J225" s="1">
        <v>94850.172000000006</v>
      </c>
      <c r="K225" s="1">
        <v>100416.977</v>
      </c>
      <c r="L225" s="1">
        <v>132590.78099999999</v>
      </c>
      <c r="M225" s="1">
        <v>109285.9767</v>
      </c>
      <c r="N225" s="1"/>
      <c r="O225" s="11">
        <f>M225/N202</f>
        <v>1.1240414406467683</v>
      </c>
      <c r="P225" s="11">
        <v>0.94104126269038546</v>
      </c>
    </row>
    <row r="226" spans="1:16">
      <c r="A226" s="1" t="s">
        <v>13</v>
      </c>
      <c r="B226" s="6" t="s">
        <v>258</v>
      </c>
      <c r="C226" s="1">
        <v>155105.56299999999</v>
      </c>
      <c r="D226" s="1">
        <v>148892.516</v>
      </c>
      <c r="E226" s="1">
        <v>143484.42199999999</v>
      </c>
      <c r="F226" s="1">
        <v>149160.83369999999</v>
      </c>
      <c r="G226" s="1"/>
      <c r="H226" s="11">
        <f>F226/G202</f>
        <v>1.284396255837265</v>
      </c>
      <c r="I226" s="1"/>
      <c r="J226" s="1">
        <v>108286.102</v>
      </c>
      <c r="K226" s="1">
        <v>93596.164000000004</v>
      </c>
      <c r="L226" s="1">
        <v>127111.383</v>
      </c>
      <c r="M226" s="1">
        <v>109664.5497</v>
      </c>
      <c r="N226" s="1"/>
      <c r="O226" s="11">
        <f>M226/N202</f>
        <v>1.1279351857836954</v>
      </c>
      <c r="P226" s="11">
        <v>0.94430108453302164</v>
      </c>
    </row>
    <row r="227" spans="1:16">
      <c r="A227" s="1" t="s">
        <v>14</v>
      </c>
      <c r="B227" s="6" t="s">
        <v>259</v>
      </c>
      <c r="C227" s="1">
        <v>171657.766</v>
      </c>
      <c r="D227" s="1">
        <v>125305.44500000001</v>
      </c>
      <c r="E227" s="1">
        <v>148961.516</v>
      </c>
      <c r="F227" s="1">
        <v>148641.57569999999</v>
      </c>
      <c r="G227" s="1"/>
      <c r="H227" s="11">
        <f>F227/G202</f>
        <v>1.27992502156973</v>
      </c>
      <c r="I227" s="1"/>
      <c r="J227" s="1">
        <v>87530.781000000003</v>
      </c>
      <c r="K227" s="1">
        <v>92948.187000000005</v>
      </c>
      <c r="L227" s="1">
        <v>120322.961</v>
      </c>
      <c r="M227" s="1">
        <v>100267.3097</v>
      </c>
      <c r="N227" s="1"/>
      <c r="O227" s="11">
        <f>M227/N202</f>
        <v>1.0312815481747319</v>
      </c>
      <c r="P227" s="11">
        <v>0.86338319495163496</v>
      </c>
    </row>
    <row r="228" spans="1:16">
      <c r="A228" s="1" t="s">
        <v>17</v>
      </c>
      <c r="B228" s="5" t="s">
        <v>115</v>
      </c>
      <c r="C228" s="1">
        <v>131595.92199999999</v>
      </c>
      <c r="D228" s="1">
        <v>123427.477</v>
      </c>
      <c r="E228" s="1">
        <v>112986.594</v>
      </c>
      <c r="F228" s="1">
        <v>122669.99770000001</v>
      </c>
      <c r="G228" s="1"/>
      <c r="H228" s="11">
        <f>F228/G202</f>
        <v>1.0562885835455473</v>
      </c>
      <c r="I228" s="1"/>
      <c r="J228" s="1">
        <v>74688.968999999997</v>
      </c>
      <c r="K228" s="1">
        <v>86892.273000000001</v>
      </c>
      <c r="L228" s="1">
        <v>75942.733999999997</v>
      </c>
      <c r="M228" s="1">
        <v>79174.658670000004</v>
      </c>
      <c r="N228" s="1"/>
      <c r="O228" s="11">
        <f>M228/N202</f>
        <v>0.8143368443184984</v>
      </c>
      <c r="P228" s="11">
        <v>0.68175829157316836</v>
      </c>
    </row>
    <row r="229" spans="1:16">
      <c r="A229" s="1" t="s">
        <v>18</v>
      </c>
      <c r="B229" s="6" t="s">
        <v>260</v>
      </c>
      <c r="C229" s="1">
        <v>142937.43799999999</v>
      </c>
      <c r="D229" s="1">
        <v>140994.29699999999</v>
      </c>
      <c r="E229" s="1">
        <v>137079</v>
      </c>
      <c r="F229" s="1">
        <v>140336.9117</v>
      </c>
      <c r="G229" s="1"/>
      <c r="H229" s="11">
        <f>F229/G202</f>
        <v>1.2084151011502753</v>
      </c>
      <c r="I229" s="1"/>
      <c r="J229" s="1">
        <v>85782.5</v>
      </c>
      <c r="K229" s="1">
        <v>94994.43</v>
      </c>
      <c r="L229" s="1">
        <v>90750.741999999998</v>
      </c>
      <c r="M229" s="1">
        <v>90509.224000000002</v>
      </c>
      <c r="N229" s="1"/>
      <c r="O229" s="11">
        <f>M229/N202</f>
        <v>0.93091649641432039</v>
      </c>
      <c r="P229" s="11">
        <v>0.7793581300178557</v>
      </c>
    </row>
    <row r="230" spans="1:16">
      <c r="A230" s="1" t="s">
        <v>19</v>
      </c>
      <c r="B230" s="6" t="s">
        <v>252</v>
      </c>
      <c r="C230" s="1">
        <v>120874.383</v>
      </c>
      <c r="D230" s="1">
        <v>130127.516</v>
      </c>
      <c r="E230" s="1">
        <v>113631.531</v>
      </c>
      <c r="F230" s="1">
        <v>121544.4767</v>
      </c>
      <c r="G230" s="1"/>
      <c r="H230" s="11">
        <f>F230/G202</f>
        <v>1.046596931102965</v>
      </c>
      <c r="I230" s="1"/>
      <c r="J230" s="1">
        <v>87014.577999999994</v>
      </c>
      <c r="K230" s="1">
        <v>88665.687999999995</v>
      </c>
      <c r="L230" s="1">
        <v>72142.195000000007</v>
      </c>
      <c r="M230" s="1">
        <v>82607.486999999994</v>
      </c>
      <c r="N230" s="1"/>
      <c r="O230" s="11">
        <f>M230/N202</f>
        <v>0.84964458844141133</v>
      </c>
      <c r="P230" s="11">
        <v>0.71131773921511376</v>
      </c>
    </row>
    <row r="231" spans="1:16">
      <c r="A231" s="1" t="s">
        <v>20</v>
      </c>
      <c r="B231" s="6" t="s">
        <v>261</v>
      </c>
      <c r="C231" s="1">
        <v>137554.516</v>
      </c>
      <c r="D231" s="1">
        <v>140202.03099999999</v>
      </c>
      <c r="E231" s="1">
        <v>142116.375</v>
      </c>
      <c r="F231" s="1">
        <v>139957.64069999999</v>
      </c>
      <c r="G231" s="1"/>
      <c r="H231" s="11">
        <f>F231/G202</f>
        <v>1.2051492689591827</v>
      </c>
      <c r="I231" s="1"/>
      <c r="J231" s="1">
        <v>85202.991999999998</v>
      </c>
      <c r="K231" s="1">
        <v>93693.601999999999</v>
      </c>
      <c r="L231" s="1">
        <v>101412.70299999999</v>
      </c>
      <c r="M231" s="1">
        <v>93436.432329999996</v>
      </c>
      <c r="N231" s="1"/>
      <c r="O231" s="11">
        <f>M231/N202</f>
        <v>0.96102377611918677</v>
      </c>
      <c r="P231" s="11">
        <v>0.80456377767915355</v>
      </c>
    </row>
    <row r="232" spans="1:16">
      <c r="A232" s="1" t="s">
        <v>21</v>
      </c>
      <c r="B232" s="6" t="s">
        <v>262</v>
      </c>
      <c r="C232" s="1">
        <v>127669.45299999999</v>
      </c>
      <c r="D232" s="1">
        <v>139664.07800000001</v>
      </c>
      <c r="E232" s="1">
        <v>144197.766</v>
      </c>
      <c r="F232" s="1">
        <v>137177.09899999999</v>
      </c>
      <c r="G232" s="1"/>
      <c r="H232" s="11">
        <f>F232/G202</f>
        <v>1.1812065404285672</v>
      </c>
      <c r="I232" s="1"/>
      <c r="J232" s="1">
        <v>82100.891000000003</v>
      </c>
      <c r="K232" s="1">
        <v>87291.781000000003</v>
      </c>
      <c r="L232" s="1">
        <v>102006.383</v>
      </c>
      <c r="M232" s="1">
        <v>90466.351670000004</v>
      </c>
      <c r="N232" s="1"/>
      <c r="O232" s="11">
        <f>M232/N202</f>
        <v>0.93047554070314653</v>
      </c>
      <c r="P232" s="11">
        <v>0.77898896434101472</v>
      </c>
    </row>
    <row r="233" spans="1:16">
      <c r="A233" s="1" t="s">
        <v>22</v>
      </c>
      <c r="B233" s="6" t="s">
        <v>263</v>
      </c>
      <c r="C233" s="1">
        <v>144000.234</v>
      </c>
      <c r="D233" s="1">
        <v>142133.79699999999</v>
      </c>
      <c r="E233" s="1">
        <v>147613.016</v>
      </c>
      <c r="F233" s="1">
        <v>144582.34899999999</v>
      </c>
      <c r="G233" s="1"/>
      <c r="H233" s="11">
        <f>F233/G202</f>
        <v>1.2449717738186439</v>
      </c>
      <c r="I233" s="1"/>
      <c r="J233" s="1">
        <v>87866.804999999993</v>
      </c>
      <c r="K233" s="1">
        <v>99189.226999999999</v>
      </c>
      <c r="L233" s="1">
        <v>123023.727</v>
      </c>
      <c r="M233" s="1">
        <v>103359.9197</v>
      </c>
      <c r="N233" s="1"/>
      <c r="O233" s="11">
        <f>M233/N202</f>
        <v>1.0630900372849235</v>
      </c>
      <c r="P233" s="11">
        <v>0.89001308569596971</v>
      </c>
    </row>
    <row r="234" spans="1:16">
      <c r="A234" s="1" t="s">
        <v>23</v>
      </c>
      <c r="B234" s="6" t="s">
        <v>264</v>
      </c>
      <c r="C234" s="1">
        <v>138735.42199999999</v>
      </c>
      <c r="D234" s="1">
        <v>128435.391</v>
      </c>
      <c r="E234" s="1">
        <v>126246.94500000001</v>
      </c>
      <c r="F234" s="1">
        <v>131139.25270000001</v>
      </c>
      <c r="G234" s="1"/>
      <c r="H234" s="11">
        <f>F234/G202</f>
        <v>1.1292157665191234</v>
      </c>
      <c r="I234" s="1"/>
      <c r="J234" s="1">
        <v>91655.547000000006</v>
      </c>
      <c r="K234" s="1">
        <v>98789.718999999997</v>
      </c>
      <c r="L234" s="1">
        <v>116094.18799999999</v>
      </c>
      <c r="M234" s="1">
        <v>102179.818</v>
      </c>
      <c r="N234" s="1"/>
      <c r="O234" s="11">
        <f>M234/N202</f>
        <v>1.0509523115214523</v>
      </c>
      <c r="P234" s="11">
        <v>0.87985144897546386</v>
      </c>
    </row>
    <row r="235" spans="1:16">
      <c r="A235" s="1" t="s">
        <v>24</v>
      </c>
      <c r="B235" s="6" t="s">
        <v>265</v>
      </c>
      <c r="C235" s="1">
        <v>141348.141</v>
      </c>
      <c r="D235" s="1">
        <v>142779.34400000001</v>
      </c>
      <c r="E235" s="1">
        <v>138842.81299999999</v>
      </c>
      <c r="F235" s="1">
        <v>140990.0993</v>
      </c>
      <c r="G235" s="1"/>
      <c r="H235" s="11">
        <f>F235/G202</f>
        <v>1.2140395783470619</v>
      </c>
      <c r="I235" s="1"/>
      <c r="J235" s="1">
        <v>93793.414000000004</v>
      </c>
      <c r="K235" s="1">
        <v>94682.616999999998</v>
      </c>
      <c r="L235" s="1">
        <v>122649.023</v>
      </c>
      <c r="M235" s="1">
        <v>103708.35129999999</v>
      </c>
      <c r="N235" s="1"/>
      <c r="O235" s="11">
        <f>M235/N202</f>
        <v>1.0666737684227801</v>
      </c>
      <c r="P235" s="11">
        <v>0.89301336553722788</v>
      </c>
    </row>
    <row r="236" spans="1:16">
      <c r="A236" s="1" t="s">
        <v>25</v>
      </c>
      <c r="B236" s="6" t="s">
        <v>266</v>
      </c>
      <c r="C236" s="1">
        <v>143419.625</v>
      </c>
      <c r="D236" s="1">
        <v>125016.898</v>
      </c>
      <c r="E236" s="1">
        <v>133864.07800000001</v>
      </c>
      <c r="F236" s="1">
        <v>134100.2003</v>
      </c>
      <c r="G236" s="1"/>
      <c r="H236" s="11">
        <f>F236/G202</f>
        <v>1.1547119367726308</v>
      </c>
      <c r="I236" s="1"/>
      <c r="J236" s="1">
        <v>100757.30499999999</v>
      </c>
      <c r="K236" s="1">
        <v>88660.812999999995</v>
      </c>
      <c r="L236" s="1">
        <v>117860.633</v>
      </c>
      <c r="M236" s="1">
        <v>102426.2503</v>
      </c>
      <c r="N236" s="1"/>
      <c r="O236" s="11">
        <f>M236/N202</f>
        <v>1.0534869470335115</v>
      </c>
      <c r="P236" s="11">
        <v>0.88197343177474186</v>
      </c>
    </row>
    <row r="237" spans="1:16">
      <c r="A237" s="1" t="s">
        <v>26</v>
      </c>
      <c r="B237" s="6" t="s">
        <v>267</v>
      </c>
      <c r="C237" s="1">
        <v>147601.96900000001</v>
      </c>
      <c r="D237" s="1">
        <v>132206</v>
      </c>
      <c r="E237" s="1">
        <v>144012.09400000001</v>
      </c>
      <c r="F237" s="1">
        <v>141273.35430000001</v>
      </c>
      <c r="G237" s="1"/>
      <c r="H237" s="11">
        <f>F237/G202</f>
        <v>1.2164786345820178</v>
      </c>
      <c r="I237" s="1"/>
      <c r="J237" s="1">
        <v>88246.648000000001</v>
      </c>
      <c r="K237" s="1">
        <v>90726.547000000006</v>
      </c>
      <c r="L237" s="1">
        <v>108994.32</v>
      </c>
      <c r="M237" s="1">
        <v>95989.171669999996</v>
      </c>
      <c r="N237" s="1"/>
      <c r="O237" s="11">
        <f>M237/N202</f>
        <v>0.98727952175072387</v>
      </c>
      <c r="P237" s="11">
        <v>0.8265449423662512</v>
      </c>
    </row>
    <row r="238" spans="1:16">
      <c r="A238" s="1" t="s">
        <v>29</v>
      </c>
      <c r="B238" s="6" t="s">
        <v>268</v>
      </c>
      <c r="C238" s="1">
        <v>119275.258</v>
      </c>
      <c r="D238" s="1">
        <v>139292.391</v>
      </c>
      <c r="E238" s="1">
        <v>113045.227</v>
      </c>
      <c r="F238" s="1">
        <v>123870.9587</v>
      </c>
      <c r="G238" s="1"/>
      <c r="H238" s="11">
        <f>F238/G202</f>
        <v>1.0666298358270205</v>
      </c>
      <c r="I238" s="1"/>
      <c r="J238" s="1">
        <v>75682.422000000006</v>
      </c>
      <c r="K238" s="1">
        <v>99837.202999999994</v>
      </c>
      <c r="L238" s="1">
        <v>88522</v>
      </c>
      <c r="M238" s="1">
        <v>88013.875</v>
      </c>
      <c r="N238" s="1"/>
      <c r="O238" s="11">
        <f>M238/N202</f>
        <v>0.90525102889897657</v>
      </c>
      <c r="P238" s="11">
        <v>0.75787114289727298</v>
      </c>
    </row>
    <row r="239" spans="1:16">
      <c r="A239" s="1" t="s">
        <v>30</v>
      </c>
      <c r="B239" s="6" t="s">
        <v>269</v>
      </c>
      <c r="C239" s="1">
        <v>128584.641</v>
      </c>
      <c r="D239" s="1">
        <v>138148</v>
      </c>
      <c r="E239" s="1">
        <v>138256.5</v>
      </c>
      <c r="F239" s="1">
        <v>134996.38029999999</v>
      </c>
      <c r="G239" s="1"/>
      <c r="H239" s="11">
        <f>F239/G202</f>
        <v>1.1624287764282155</v>
      </c>
      <c r="I239" s="1"/>
      <c r="J239" s="1">
        <v>70140.531000000003</v>
      </c>
      <c r="K239" s="1">
        <v>104148.93</v>
      </c>
      <c r="L239" s="1">
        <v>95835.976999999999</v>
      </c>
      <c r="M239" s="1">
        <v>90041.812669999999</v>
      </c>
      <c r="N239" s="1"/>
      <c r="O239" s="11">
        <f>M239/N202</f>
        <v>0.92610902046349397</v>
      </c>
      <c r="P239" s="11">
        <v>0.77533333780332991</v>
      </c>
    </row>
    <row r="240" spans="1:16">
      <c r="A240" s="1" t="s">
        <v>31</v>
      </c>
      <c r="B240" s="6" t="s">
        <v>252</v>
      </c>
      <c r="C240" s="1">
        <v>122699.852</v>
      </c>
      <c r="D240" s="1">
        <v>131423.516</v>
      </c>
      <c r="E240" s="1">
        <v>108618.594</v>
      </c>
      <c r="F240" s="1">
        <v>120913.98729999999</v>
      </c>
      <c r="G240" s="1"/>
      <c r="H240" s="11">
        <f>F240/G202</f>
        <v>1.0411679038937593</v>
      </c>
      <c r="I240" s="1"/>
      <c r="J240" s="1">
        <v>87710.968999999997</v>
      </c>
      <c r="K240" s="1">
        <v>82234.633000000002</v>
      </c>
      <c r="L240" s="1">
        <v>77981.695000000007</v>
      </c>
      <c r="M240" s="1">
        <v>82642.432329999996</v>
      </c>
      <c r="N240" s="1"/>
      <c r="O240" s="11">
        <f>M240/N202</f>
        <v>0.85000401240652723</v>
      </c>
      <c r="P240" s="11">
        <v>0.71161864696614763</v>
      </c>
    </row>
    <row r="241" spans="1:16">
      <c r="A241" s="1" t="s">
        <v>32</v>
      </c>
      <c r="B241" s="6" t="s">
        <v>270</v>
      </c>
      <c r="C241" s="1">
        <v>131777.984</v>
      </c>
      <c r="D241" s="1">
        <v>141581.17199999999</v>
      </c>
      <c r="E241" s="1">
        <v>116963.719</v>
      </c>
      <c r="F241" s="1">
        <v>130107.625</v>
      </c>
      <c r="G241" s="1"/>
      <c r="H241" s="11">
        <f>F241/G202</f>
        <v>1.1203326118569352</v>
      </c>
      <c r="I241" s="1"/>
      <c r="J241" s="1">
        <v>74240.945000000007</v>
      </c>
      <c r="K241" s="1">
        <v>75686.656000000003</v>
      </c>
      <c r="L241" s="1">
        <v>91792.116999999998</v>
      </c>
      <c r="M241" s="1">
        <v>80573.239329999997</v>
      </c>
      <c r="N241" s="1"/>
      <c r="O241" s="11">
        <f>M241/N202</f>
        <v>0.82872169649621696</v>
      </c>
      <c r="P241" s="11">
        <v>0.69380121007014639</v>
      </c>
    </row>
    <row r="242" spans="1:16">
      <c r="A242" s="1" t="s">
        <v>33</v>
      </c>
      <c r="B242" s="6" t="s">
        <v>271</v>
      </c>
      <c r="C242" s="1">
        <v>107382.664</v>
      </c>
      <c r="D242" s="1">
        <v>124650.109</v>
      </c>
      <c r="E242" s="1">
        <v>117730.80499999999</v>
      </c>
      <c r="F242" s="1">
        <v>116587.8593</v>
      </c>
      <c r="G242" s="1"/>
      <c r="H242" s="11">
        <f>F242/G202</f>
        <v>1.0039164185832912</v>
      </c>
      <c r="I242" s="1"/>
      <c r="J242" s="1">
        <v>77630.366999999998</v>
      </c>
      <c r="K242" s="1">
        <v>88275.93</v>
      </c>
      <c r="L242" s="1">
        <v>80945.241999999998</v>
      </c>
      <c r="M242" s="1">
        <v>82283.84633</v>
      </c>
      <c r="N242" s="1"/>
      <c r="O242" s="11">
        <f>M242/N202</f>
        <v>0.84631583999679338</v>
      </c>
      <c r="P242" s="11">
        <v>0.70853092947107132</v>
      </c>
    </row>
    <row r="243" spans="1:16">
      <c r="A243" s="1" t="s">
        <v>34</v>
      </c>
      <c r="B243" s="6" t="s">
        <v>272</v>
      </c>
      <c r="C243" s="1">
        <v>145082.71900000001</v>
      </c>
      <c r="D243" s="1">
        <v>141698.53099999999</v>
      </c>
      <c r="E243" s="1">
        <v>125514.05499999999</v>
      </c>
      <c r="F243" s="1">
        <v>137431.7683</v>
      </c>
      <c r="G243" s="1"/>
      <c r="H243" s="11">
        <f>F243/G202</f>
        <v>1.1833994505061187</v>
      </c>
      <c r="I243" s="1"/>
      <c r="J243" s="1">
        <v>87199.633000000002</v>
      </c>
      <c r="K243" s="1">
        <v>88884.93</v>
      </c>
      <c r="L243" s="1">
        <v>92186.289000000004</v>
      </c>
      <c r="M243" s="1">
        <v>89423.617329999994</v>
      </c>
      <c r="N243" s="1"/>
      <c r="O243" s="11">
        <f>M243/N202</f>
        <v>0.91975068244468094</v>
      </c>
      <c r="P243" s="11">
        <v>0.77001017246309722</v>
      </c>
    </row>
    <row r="244" spans="1:16">
      <c r="A244" s="1" t="s">
        <v>35</v>
      </c>
      <c r="B244" s="6" t="s">
        <v>273</v>
      </c>
      <c r="C244" s="1">
        <v>127954.836</v>
      </c>
      <c r="D244" s="1">
        <v>126073.258</v>
      </c>
      <c r="E244" s="1">
        <v>133292.42199999999</v>
      </c>
      <c r="F244" s="1">
        <v>129106.83869999999</v>
      </c>
      <c r="G244" s="1"/>
      <c r="H244" s="11">
        <f>F244/G202</f>
        <v>1.1117150267662101</v>
      </c>
      <c r="I244" s="1"/>
      <c r="J244" s="1">
        <v>86138</v>
      </c>
      <c r="K244" s="1">
        <v>103067.344</v>
      </c>
      <c r="L244" s="1">
        <v>113150.102</v>
      </c>
      <c r="M244" s="1">
        <v>100785.14870000001</v>
      </c>
      <c r="N244" s="1"/>
      <c r="O244" s="11">
        <f>M244/N202</f>
        <v>1.036607688940083</v>
      </c>
      <c r="P244" s="11">
        <v>0.86784221047352605</v>
      </c>
    </row>
    <row r="245" spans="1:16">
      <c r="A245" s="1" t="s">
        <v>36</v>
      </c>
      <c r="B245" s="6" t="s">
        <v>274</v>
      </c>
      <c r="C245" s="1">
        <v>150170.40599999999</v>
      </c>
      <c r="D245" s="1">
        <v>135756.53099999999</v>
      </c>
      <c r="E245" s="1">
        <v>139854.18700000001</v>
      </c>
      <c r="F245" s="1">
        <v>141927.04130000001</v>
      </c>
      <c r="G245" s="1"/>
      <c r="H245" s="11">
        <f>F245/G202</f>
        <v>1.2221074120195194</v>
      </c>
      <c r="I245" s="1"/>
      <c r="J245" s="1">
        <v>91095.516000000003</v>
      </c>
      <c r="K245" s="1">
        <v>92763.047000000006</v>
      </c>
      <c r="L245" s="1">
        <v>114931.148</v>
      </c>
      <c r="M245" s="1">
        <v>99596.570330000002</v>
      </c>
      <c r="N245" s="1"/>
      <c r="O245" s="11">
        <f>M245/N202</f>
        <v>1.0243827778977097</v>
      </c>
      <c r="P245" s="11">
        <v>0.8576075827208578</v>
      </c>
    </row>
    <row r="246" spans="1:16">
      <c r="A246" s="1" t="s">
        <v>37</v>
      </c>
      <c r="B246" s="6" t="s">
        <v>275</v>
      </c>
      <c r="C246" s="1">
        <v>144644.81299999999</v>
      </c>
      <c r="D246" s="1">
        <v>106965.914</v>
      </c>
      <c r="E246" s="1">
        <v>125860.95299999999</v>
      </c>
      <c r="F246" s="1">
        <v>125823.8933</v>
      </c>
      <c r="G246" s="1"/>
      <c r="H246" s="11">
        <f>F246/G202</f>
        <v>1.0834461932173254</v>
      </c>
      <c r="I246" s="1"/>
      <c r="J246" s="1">
        <v>96958.82</v>
      </c>
      <c r="K246" s="1">
        <v>90487.82</v>
      </c>
      <c r="L246" s="1">
        <v>106687.719</v>
      </c>
      <c r="M246" s="1">
        <v>98044.786330000003</v>
      </c>
      <c r="N246" s="1"/>
      <c r="O246" s="11">
        <f>M246/N202</f>
        <v>1.0084221800643685</v>
      </c>
      <c r="P246" s="11">
        <v>0.84424545869655243</v>
      </c>
    </row>
    <row r="247" spans="1:16">
      <c r="A247" s="1" t="s">
        <v>38</v>
      </c>
      <c r="B247" s="6" t="s">
        <v>276</v>
      </c>
      <c r="C247" s="1">
        <v>156763.734</v>
      </c>
      <c r="D247" s="1">
        <v>140857.359</v>
      </c>
      <c r="E247" s="1">
        <v>136678.359</v>
      </c>
      <c r="F247" s="1">
        <v>144766.484</v>
      </c>
      <c r="G247" s="1"/>
      <c r="H247" s="11">
        <f>F247/G202</f>
        <v>1.2465573261295424</v>
      </c>
      <c r="I247" s="1"/>
      <c r="J247" s="1">
        <v>83216.085999999996</v>
      </c>
      <c r="K247" s="1">
        <v>94351.32</v>
      </c>
      <c r="L247" s="1">
        <v>99130.43</v>
      </c>
      <c r="M247" s="1">
        <v>92232.611999999994</v>
      </c>
      <c r="N247" s="1"/>
      <c r="O247" s="11">
        <f>M247/N202</f>
        <v>0.94864209661306342</v>
      </c>
      <c r="P247" s="11">
        <v>0.79419790423772085</v>
      </c>
    </row>
    <row r="248" spans="1:16">
      <c r="A248" s="1" t="s">
        <v>41</v>
      </c>
      <c r="B248" s="6" t="s">
        <v>277</v>
      </c>
      <c r="C248" s="1">
        <v>116470.633</v>
      </c>
      <c r="D248" s="1">
        <v>111880.906</v>
      </c>
      <c r="E248" s="1">
        <v>102413.492</v>
      </c>
      <c r="F248" s="1">
        <v>110255.01029999999</v>
      </c>
      <c r="G248" s="1"/>
      <c r="H248" s="11">
        <f>F248/G202</f>
        <v>0.94938543117447793</v>
      </c>
      <c r="I248" s="1"/>
      <c r="J248" s="1">
        <v>71582.008000000002</v>
      </c>
      <c r="K248" s="1">
        <v>97250.164000000004</v>
      </c>
      <c r="L248" s="1">
        <v>91962.437999999995</v>
      </c>
      <c r="M248" s="1">
        <v>86931.536670000001</v>
      </c>
      <c r="N248" s="1"/>
      <c r="O248" s="11">
        <f>M248/N202</f>
        <v>0.89411883085805066</v>
      </c>
      <c r="P248" s="11">
        <v>0.74855132841167482</v>
      </c>
    </row>
    <row r="249" spans="1:16">
      <c r="A249" s="1" t="s">
        <v>42</v>
      </c>
      <c r="B249" s="6" t="s">
        <v>252</v>
      </c>
      <c r="C249" s="1">
        <v>112927.95299999999</v>
      </c>
      <c r="D249" s="1">
        <v>119818.258</v>
      </c>
      <c r="E249" s="1">
        <v>108638.133</v>
      </c>
      <c r="F249" s="1">
        <v>113794.7813</v>
      </c>
      <c r="G249" s="1"/>
      <c r="H249" s="11">
        <f>F249/G202</f>
        <v>0.97986574230002066</v>
      </c>
      <c r="I249" s="1"/>
      <c r="J249" s="1">
        <v>64394.097999999998</v>
      </c>
      <c r="K249" s="1">
        <v>103749.43</v>
      </c>
      <c r="L249" s="1">
        <v>98619.468999999997</v>
      </c>
      <c r="M249" s="1">
        <v>88920.998999999996</v>
      </c>
      <c r="N249" s="1"/>
      <c r="O249" s="11">
        <f>M249/N202</f>
        <v>0.91458109116857833</v>
      </c>
      <c r="P249" s="11">
        <v>0.76568221930573188</v>
      </c>
    </row>
    <row r="250" spans="1:16">
      <c r="A250" s="1" t="s">
        <v>43</v>
      </c>
      <c r="B250" s="6" t="s">
        <v>278</v>
      </c>
      <c r="C250" s="1">
        <v>91912.952999999994</v>
      </c>
      <c r="D250" s="1">
        <v>107997.82</v>
      </c>
      <c r="E250" s="1">
        <v>97723.023000000001</v>
      </c>
      <c r="F250" s="1">
        <v>99211.265329999995</v>
      </c>
      <c r="G250" s="1"/>
      <c r="H250" s="11">
        <f>F250/G202</f>
        <v>0.85428979287563123</v>
      </c>
      <c r="I250" s="1"/>
      <c r="J250" s="1">
        <v>83186.866999999998</v>
      </c>
      <c r="K250" s="1">
        <v>92573.039000000004</v>
      </c>
      <c r="L250" s="1">
        <v>76220.108999999997</v>
      </c>
      <c r="M250" s="1">
        <v>83993.338329999999</v>
      </c>
      <c r="N250" s="1"/>
      <c r="O250" s="11">
        <f>M250/N202</f>
        <v>0.86389851536354179</v>
      </c>
      <c r="P250" s="11">
        <v>0.7232510478139319</v>
      </c>
    </row>
    <row r="251" spans="1:16">
      <c r="A251" s="1" t="s">
        <v>44</v>
      </c>
      <c r="B251" s="6" t="s">
        <v>279</v>
      </c>
      <c r="C251" s="1">
        <v>125622.56299999999</v>
      </c>
      <c r="D251" s="1">
        <v>119089.56299999999</v>
      </c>
      <c r="E251" s="1">
        <v>92456.016000000003</v>
      </c>
      <c r="F251" s="1">
        <v>112389.38069999999</v>
      </c>
      <c r="G251" s="1"/>
      <c r="H251" s="11">
        <f>F251/G202</f>
        <v>0.96776409856543322</v>
      </c>
      <c r="I251" s="1"/>
      <c r="J251" s="1">
        <v>63449.347999999998</v>
      </c>
      <c r="K251" s="1">
        <v>85450.164000000004</v>
      </c>
      <c r="L251" s="1">
        <v>93689.960999999996</v>
      </c>
      <c r="M251" s="1">
        <v>80863.157670000001</v>
      </c>
      <c r="N251" s="1"/>
      <c r="O251" s="11">
        <f>M251/N202</f>
        <v>0.83170359992430365</v>
      </c>
      <c r="P251" s="11">
        <v>0.6962976430891753</v>
      </c>
    </row>
    <row r="252" spans="1:16">
      <c r="A252" s="1" t="s">
        <v>45</v>
      </c>
      <c r="B252" s="6" t="s">
        <v>271</v>
      </c>
      <c r="C252" s="1">
        <v>132304.45300000001</v>
      </c>
      <c r="D252" s="1">
        <v>113132.891</v>
      </c>
      <c r="E252" s="1">
        <v>112991.477</v>
      </c>
      <c r="F252" s="1">
        <v>119476.27370000001</v>
      </c>
      <c r="G252" s="1"/>
      <c r="H252" s="11">
        <f>F252/G202</f>
        <v>1.028788018913227</v>
      </c>
      <c r="I252" s="1"/>
      <c r="J252" s="1">
        <v>77864.116999999998</v>
      </c>
      <c r="K252" s="1">
        <v>101932.17200000001</v>
      </c>
      <c r="L252" s="1">
        <v>95977.093999999997</v>
      </c>
      <c r="M252" s="1">
        <v>91924.460999999996</v>
      </c>
      <c r="N252" s="1"/>
      <c r="O252" s="11">
        <f>M252/N202</f>
        <v>0.94547266440926314</v>
      </c>
      <c r="P252" s="11">
        <v>0.79154447316727961</v>
      </c>
    </row>
    <row r="253" spans="1:16">
      <c r="A253" s="1" t="s">
        <v>46</v>
      </c>
      <c r="B253" s="6" t="s">
        <v>280</v>
      </c>
      <c r="C253" s="1">
        <v>132983.46900000001</v>
      </c>
      <c r="D253" s="1">
        <v>128704.367</v>
      </c>
      <c r="E253" s="1">
        <v>98548.733999999997</v>
      </c>
      <c r="F253" s="1">
        <v>120078.8567</v>
      </c>
      <c r="G253" s="1"/>
      <c r="H253" s="11">
        <f>F253/G202</f>
        <v>1.0339767492912553</v>
      </c>
      <c r="I253" s="1"/>
      <c r="J253" s="1">
        <v>86118.523000000001</v>
      </c>
      <c r="K253" s="1">
        <v>104626.391</v>
      </c>
      <c r="L253" s="1">
        <v>110074.633</v>
      </c>
      <c r="M253" s="1">
        <v>100273.1823</v>
      </c>
      <c r="N253" s="1"/>
      <c r="O253" s="11">
        <f>M253/N202</f>
        <v>1.0313419497556453</v>
      </c>
      <c r="P253" s="11">
        <v>0.86343376282032358</v>
      </c>
    </row>
    <row r="254" spans="1:16">
      <c r="A254" s="1" t="s">
        <v>47</v>
      </c>
      <c r="B254" s="6" t="s">
        <v>281</v>
      </c>
      <c r="C254" s="1">
        <v>126459.031</v>
      </c>
      <c r="D254" s="1">
        <v>117681.094</v>
      </c>
      <c r="E254" s="1">
        <v>114936.07</v>
      </c>
      <c r="F254" s="1">
        <v>119692.065</v>
      </c>
      <c r="G254" s="1"/>
      <c r="H254" s="11">
        <f>F254/G202</f>
        <v>1.0306461577482493</v>
      </c>
      <c r="I254" s="1"/>
      <c r="J254" s="1">
        <v>91304.922000000006</v>
      </c>
      <c r="K254" s="1">
        <v>103476.594</v>
      </c>
      <c r="L254" s="1">
        <v>103373.79700000001</v>
      </c>
      <c r="M254" s="1">
        <v>99385.104330000002</v>
      </c>
      <c r="N254" s="1"/>
      <c r="O254" s="11">
        <f>M254/N202</f>
        <v>1.0222077820339648</v>
      </c>
      <c r="P254" s="11">
        <v>0.8557866882413917</v>
      </c>
    </row>
    <row r="255" spans="1:16">
      <c r="A255" s="1" t="s">
        <v>48</v>
      </c>
      <c r="B255" s="6" t="s">
        <v>282</v>
      </c>
      <c r="C255" s="1">
        <v>127418.508</v>
      </c>
      <c r="D255" s="1">
        <v>134401.84400000001</v>
      </c>
      <c r="E255" s="1">
        <v>135759.79699999999</v>
      </c>
      <c r="F255" s="1">
        <v>132526.7163</v>
      </c>
      <c r="G255" s="1"/>
      <c r="H255" s="11">
        <f>F255/G202</f>
        <v>1.1411629580756859</v>
      </c>
      <c r="I255" s="1"/>
      <c r="J255" s="1">
        <v>86912.312000000005</v>
      </c>
      <c r="K255" s="1">
        <v>94979.812999999995</v>
      </c>
      <c r="L255" s="1">
        <v>129987.336</v>
      </c>
      <c r="M255" s="1">
        <v>103959.82030000001</v>
      </c>
      <c r="N255" s="1"/>
      <c r="O255" s="11">
        <f>M255/N202</f>
        <v>1.0692602080152445</v>
      </c>
      <c r="P255" s="11">
        <v>0.89517871842543151</v>
      </c>
    </row>
    <row r="256" spans="1:16">
      <c r="A256" s="1" t="s">
        <v>49</v>
      </c>
      <c r="B256" s="6" t="s">
        <v>283</v>
      </c>
      <c r="C256" s="1">
        <v>134725.29699999999</v>
      </c>
      <c r="D256" s="1">
        <v>102623.117</v>
      </c>
      <c r="E256" s="1">
        <v>129295.75</v>
      </c>
      <c r="F256" s="1">
        <v>122214.7213</v>
      </c>
      <c r="G256" s="1"/>
      <c r="H256" s="11">
        <f>F256/G202</f>
        <v>1.0523682829610979</v>
      </c>
      <c r="I256" s="1"/>
      <c r="J256" s="1">
        <v>95746.226999999999</v>
      </c>
      <c r="K256" s="1">
        <v>97342.733999999997</v>
      </c>
      <c r="L256" s="1">
        <v>112614.81200000001</v>
      </c>
      <c r="M256" s="1">
        <v>101901.2577</v>
      </c>
      <c r="N256" s="1"/>
      <c r="O256" s="11">
        <f>M256/N202</f>
        <v>1.0480872291899972</v>
      </c>
      <c r="P256" s="11">
        <v>0.87745281793090624</v>
      </c>
    </row>
    <row r="257" spans="1:16">
      <c r="A257" s="1" t="s">
        <v>50</v>
      </c>
      <c r="B257" s="6" t="s">
        <v>284</v>
      </c>
      <c r="C257" s="1">
        <v>149757.09400000001</v>
      </c>
      <c r="D257" s="1">
        <v>128792.398</v>
      </c>
      <c r="E257" s="1">
        <v>132452.04699999999</v>
      </c>
      <c r="F257" s="1">
        <v>137000.51300000001</v>
      </c>
      <c r="G257" s="1"/>
      <c r="H257" s="11">
        <f>F257/G202</f>
        <v>1.1796859911556299</v>
      </c>
      <c r="I257" s="1"/>
      <c r="J257" s="1">
        <v>78730.952999999994</v>
      </c>
      <c r="K257" s="1">
        <v>98390.218999999997</v>
      </c>
      <c r="L257" s="1">
        <v>105617.141</v>
      </c>
      <c r="M257" s="1">
        <v>94246.104330000002</v>
      </c>
      <c r="N257" s="1"/>
      <c r="O257" s="11">
        <f>M257/N202</f>
        <v>0.96935151320689827</v>
      </c>
      <c r="P257" s="11">
        <v>0.81153571300198668</v>
      </c>
    </row>
    <row r="258" spans="1:16">
      <c r="A258" s="1" t="s">
        <v>53</v>
      </c>
      <c r="B258" s="6" t="s">
        <v>285</v>
      </c>
      <c r="C258" s="1">
        <v>111707.69500000001</v>
      </c>
      <c r="D258" s="1">
        <v>120268.18799999999</v>
      </c>
      <c r="E258" s="1">
        <v>104113.789</v>
      </c>
      <c r="F258" s="1">
        <v>112029.8907</v>
      </c>
      <c r="G258" s="1"/>
      <c r="H258" s="11">
        <f>F258/G202</f>
        <v>0.96466859689413265</v>
      </c>
      <c r="I258" s="1"/>
      <c r="J258" s="1">
        <v>77265.125</v>
      </c>
      <c r="K258" s="1">
        <v>104295.094</v>
      </c>
      <c r="L258" s="1">
        <v>86551.164000000004</v>
      </c>
      <c r="M258" s="1">
        <v>89370.460999999996</v>
      </c>
      <c r="N258" s="1"/>
      <c r="O258" s="11">
        <f>M258/N202</f>
        <v>0.91920395248392206</v>
      </c>
      <c r="P258" s="11">
        <v>0.76955245317089105</v>
      </c>
    </row>
    <row r="259" spans="1:16">
      <c r="A259" s="1" t="s">
        <v>54</v>
      </c>
      <c r="B259" s="6" t="s">
        <v>252</v>
      </c>
      <c r="C259" s="1">
        <v>135802.859</v>
      </c>
      <c r="D259" s="1">
        <v>125716.25</v>
      </c>
      <c r="E259" s="1">
        <v>104661.008</v>
      </c>
      <c r="F259" s="1">
        <v>122060.039</v>
      </c>
      <c r="G259" s="1"/>
      <c r="H259" s="11">
        <f>F259/G202</f>
        <v>1.0510363423836948</v>
      </c>
      <c r="I259" s="1"/>
      <c r="J259" s="1">
        <v>62991.578000000001</v>
      </c>
      <c r="K259" s="1">
        <v>99807.968999999997</v>
      </c>
      <c r="L259" s="1">
        <v>86521.968999999997</v>
      </c>
      <c r="M259" s="1">
        <v>83107.172000000006</v>
      </c>
      <c r="N259" s="1"/>
      <c r="O259" s="11">
        <f>M259/N202</f>
        <v>0.8547840094744632</v>
      </c>
      <c r="P259" s="11">
        <v>0.71562043401225373</v>
      </c>
    </row>
    <row r="260" spans="1:16">
      <c r="A260" s="1" t="s">
        <v>55</v>
      </c>
      <c r="B260" s="6" t="s">
        <v>286</v>
      </c>
      <c r="C260" s="1">
        <v>99992.233999999997</v>
      </c>
      <c r="D260" s="1">
        <v>117744.664</v>
      </c>
      <c r="E260" s="1">
        <v>101152.93</v>
      </c>
      <c r="F260" s="1">
        <v>106296.6093</v>
      </c>
      <c r="G260" s="1"/>
      <c r="H260" s="11">
        <f>F260/G202</f>
        <v>0.91530037481358362</v>
      </c>
      <c r="I260" s="1"/>
      <c r="J260" s="1">
        <v>76149.929999999993</v>
      </c>
      <c r="K260" s="1">
        <v>92977.414000000004</v>
      </c>
      <c r="L260" s="1">
        <v>79899</v>
      </c>
      <c r="M260" s="1">
        <v>83008.781329999998</v>
      </c>
      <c r="N260" s="1"/>
      <c r="O260" s="11">
        <f>M260/N202</f>
        <v>0.85377202976954092</v>
      </c>
      <c r="P260" s="11">
        <v>0.71477321021346829</v>
      </c>
    </row>
    <row r="261" spans="1:16">
      <c r="A261" s="1" t="s">
        <v>56</v>
      </c>
      <c r="B261" s="6" t="s">
        <v>287</v>
      </c>
      <c r="C261" s="1">
        <v>121022</v>
      </c>
      <c r="D261" s="1">
        <v>123706.234</v>
      </c>
      <c r="E261" s="1">
        <v>99447.741999999998</v>
      </c>
      <c r="F261" s="1">
        <v>114725.3253</v>
      </c>
      <c r="G261" s="1"/>
      <c r="H261" s="11">
        <f>F261/G202</f>
        <v>0.98787848398189981</v>
      </c>
      <c r="I261" s="1"/>
      <c r="J261" s="1">
        <v>65869.664000000004</v>
      </c>
      <c r="K261" s="1">
        <v>84660.898000000001</v>
      </c>
      <c r="L261" s="1">
        <v>83903.922000000006</v>
      </c>
      <c r="M261" s="1">
        <v>78144.827999999994</v>
      </c>
      <c r="N261" s="1"/>
      <c r="O261" s="11">
        <f>M261/N202</f>
        <v>0.80374470445862711</v>
      </c>
      <c r="P261" s="11">
        <v>0.67289061080279466</v>
      </c>
    </row>
    <row r="262" spans="1:16">
      <c r="A262" s="1" t="s">
        <v>57</v>
      </c>
      <c r="B262" s="6" t="s">
        <v>288</v>
      </c>
      <c r="C262" s="1">
        <v>128156.57</v>
      </c>
      <c r="D262" s="1">
        <v>105107.508</v>
      </c>
      <c r="E262" s="1">
        <v>108203.289</v>
      </c>
      <c r="F262" s="1">
        <v>113822.45570000001</v>
      </c>
      <c r="G262" s="1"/>
      <c r="H262" s="11">
        <f>F262/G202</f>
        <v>0.98010404142225571</v>
      </c>
      <c r="I262" s="1"/>
      <c r="J262" s="1">
        <v>84209.539000000004</v>
      </c>
      <c r="K262" s="1">
        <v>95218.539000000004</v>
      </c>
      <c r="L262" s="1">
        <v>77461.008000000002</v>
      </c>
      <c r="M262" s="1">
        <v>85629.695330000002</v>
      </c>
      <c r="N262" s="1"/>
      <c r="O262" s="11">
        <f>M262/N202</f>
        <v>0.88072897371906866</v>
      </c>
      <c r="P262" s="11">
        <v>0.73734141424511057</v>
      </c>
    </row>
    <row r="263" spans="1:16">
      <c r="A263" s="1" t="s">
        <v>58</v>
      </c>
      <c r="B263" s="6" t="s">
        <v>289</v>
      </c>
      <c r="C263" s="1">
        <v>159597.875</v>
      </c>
      <c r="D263" s="1">
        <v>132421.18799999999</v>
      </c>
      <c r="E263" s="1">
        <v>115058.219</v>
      </c>
      <c r="F263" s="1">
        <v>135692.42730000001</v>
      </c>
      <c r="G263" s="1"/>
      <c r="H263" s="11">
        <f>F263/G202</f>
        <v>1.168422307964013</v>
      </c>
      <c r="I263" s="1"/>
      <c r="J263" s="1">
        <v>83975.789000000004</v>
      </c>
      <c r="K263" s="1">
        <v>99476.672000000006</v>
      </c>
      <c r="L263" s="1">
        <v>114848.42200000001</v>
      </c>
      <c r="M263" s="1">
        <v>99433.627670000002</v>
      </c>
      <c r="N263" s="1"/>
      <c r="O263" s="11">
        <f>M263/N202</f>
        <v>1.0227068602015903</v>
      </c>
      <c r="P263" s="11">
        <v>0.85620451371655681</v>
      </c>
    </row>
    <row r="264" spans="1:16">
      <c r="A264" s="1" t="s">
        <v>59</v>
      </c>
      <c r="B264" s="6" t="s">
        <v>290</v>
      </c>
      <c r="C264" s="1">
        <v>113798.859</v>
      </c>
      <c r="D264" s="1">
        <v>109508.992</v>
      </c>
      <c r="E264" s="1">
        <v>109781.43799999999</v>
      </c>
      <c r="F264" s="1">
        <v>111029.76300000001</v>
      </c>
      <c r="G264" s="1"/>
      <c r="H264" s="11">
        <f>F264/G202</f>
        <v>0.95605668288577639</v>
      </c>
      <c r="I264" s="1"/>
      <c r="J264" s="1">
        <v>87969.07</v>
      </c>
      <c r="K264" s="1">
        <v>98604.585999999996</v>
      </c>
      <c r="L264" s="1">
        <v>106687.719</v>
      </c>
      <c r="M264" s="1">
        <v>97753.791670000006</v>
      </c>
      <c r="N264" s="1"/>
      <c r="O264" s="11">
        <f>M264/N202</f>
        <v>1.0054292063387018</v>
      </c>
      <c r="P264" s="11">
        <v>0.8417397576857607</v>
      </c>
    </row>
    <row r="265" spans="1:16">
      <c r="A265" s="1" t="s">
        <v>60</v>
      </c>
      <c r="B265" s="6" t="s">
        <v>291</v>
      </c>
      <c r="C265" s="1">
        <v>120839.94500000001</v>
      </c>
      <c r="D265" s="1">
        <v>116160.133</v>
      </c>
      <c r="E265" s="1">
        <v>122851.234</v>
      </c>
      <c r="F265" s="1">
        <v>119950.43730000001</v>
      </c>
      <c r="G265" s="1"/>
      <c r="H265" s="11">
        <f>F265/G202</f>
        <v>1.032870953671551</v>
      </c>
      <c r="I265" s="1"/>
      <c r="J265" s="1">
        <v>90744.883000000002</v>
      </c>
      <c r="K265" s="1">
        <v>94809.289000000004</v>
      </c>
      <c r="L265" s="1">
        <v>119004.20299999999</v>
      </c>
      <c r="M265" s="1">
        <v>101519.4583</v>
      </c>
      <c r="N265" s="1"/>
      <c r="O265" s="11">
        <f>M265/N202</f>
        <v>1.0441602994907535</v>
      </c>
      <c r="P265" s="11">
        <v>0.87416521415666615</v>
      </c>
    </row>
    <row r="266" spans="1:16">
      <c r="A266" s="1" t="s">
        <v>61</v>
      </c>
      <c r="B266" s="6" t="s">
        <v>292</v>
      </c>
      <c r="C266" s="1">
        <v>135374.78099999999</v>
      </c>
      <c r="D266" s="1">
        <v>106202.992</v>
      </c>
      <c r="E266" s="1">
        <v>129926.031</v>
      </c>
      <c r="F266" s="1">
        <v>123834.60129999999</v>
      </c>
      <c r="G266" s="1"/>
      <c r="H266" s="11">
        <f>F266/G202</f>
        <v>1.0663167690032864</v>
      </c>
      <c r="I266" s="1"/>
      <c r="J266" s="1">
        <v>91202.648000000001</v>
      </c>
      <c r="K266" s="1">
        <v>103690.961</v>
      </c>
      <c r="L266" s="1">
        <v>93928.406000000003</v>
      </c>
      <c r="M266" s="1">
        <v>96274.005000000005</v>
      </c>
      <c r="N266" s="1"/>
      <c r="O266" s="11">
        <f>M266/N202</f>
        <v>0.99020912421450846</v>
      </c>
      <c r="P266" s="11">
        <v>0.82899758930791057</v>
      </c>
    </row>
    <row r="267" spans="1:16">
      <c r="A267" s="1" t="s">
        <v>62</v>
      </c>
      <c r="B267" s="6" t="s">
        <v>293</v>
      </c>
      <c r="C267" s="1">
        <v>144674.32800000001</v>
      </c>
      <c r="D267" s="1">
        <v>116106.336</v>
      </c>
      <c r="E267" s="1">
        <v>125963.56299999999</v>
      </c>
      <c r="F267" s="1">
        <v>128914.7423</v>
      </c>
      <c r="G267" s="1"/>
      <c r="H267" s="11">
        <f>F267/G202</f>
        <v>1.1100609203174889</v>
      </c>
      <c r="I267" s="1"/>
      <c r="J267" s="1">
        <v>73627.343999999997</v>
      </c>
      <c r="K267" s="1">
        <v>93971.304999999993</v>
      </c>
      <c r="L267" s="1">
        <v>105626.875</v>
      </c>
      <c r="M267" s="1">
        <v>91075.174669999993</v>
      </c>
      <c r="N267" s="1"/>
      <c r="O267" s="11">
        <f>M267/N202</f>
        <v>0.93673748118886369</v>
      </c>
      <c r="P267" s="11">
        <v>0.78423142620094466</v>
      </c>
    </row>
    <row r="268" spans="1:16">
      <c r="A268" s="1" t="s">
        <v>65</v>
      </c>
      <c r="B268" s="6" t="s">
        <v>294</v>
      </c>
      <c r="C268" s="1">
        <v>108598.008</v>
      </c>
      <c r="D268" s="1">
        <v>101884.641</v>
      </c>
      <c r="E268" s="1">
        <v>115581.008</v>
      </c>
      <c r="F268" s="1">
        <v>108687.8857</v>
      </c>
      <c r="G268" s="1"/>
      <c r="H268" s="11">
        <f>F268/G202</f>
        <v>0.93589121209067516</v>
      </c>
      <c r="I268" s="1"/>
      <c r="J268" s="1">
        <v>69117.858999999997</v>
      </c>
      <c r="K268" s="1">
        <v>81265.108999999997</v>
      </c>
      <c r="L268" s="1">
        <v>75548.570000000007</v>
      </c>
      <c r="M268" s="1">
        <v>75310.512669999996</v>
      </c>
      <c r="N268" s="1"/>
      <c r="O268" s="11">
        <f>M268/N202</f>
        <v>0.77459285915347897</v>
      </c>
      <c r="P268" s="11">
        <v>0.64848484752423929</v>
      </c>
    </row>
    <row r="269" spans="1:16">
      <c r="A269" s="1" t="s">
        <v>66</v>
      </c>
      <c r="B269" s="6" t="s">
        <v>252</v>
      </c>
      <c r="C269" s="1">
        <v>140821.65599999999</v>
      </c>
      <c r="D269" s="1">
        <v>120439.352</v>
      </c>
      <c r="E269" s="1">
        <v>108203.289</v>
      </c>
      <c r="F269" s="1">
        <v>123154.7657</v>
      </c>
      <c r="G269" s="1"/>
      <c r="H269" s="11">
        <f>F269/G202</f>
        <v>1.0604628308241726</v>
      </c>
      <c r="I269" s="1"/>
      <c r="J269" s="1">
        <v>68820.797000000006</v>
      </c>
      <c r="K269" s="1">
        <v>96280.641000000003</v>
      </c>
      <c r="L269" s="1">
        <v>82526.773000000001</v>
      </c>
      <c r="M269" s="1">
        <v>82542.736999999994</v>
      </c>
      <c r="N269" s="1"/>
      <c r="O269" s="11">
        <f>M269/N202</f>
        <v>0.84897861385364082</v>
      </c>
      <c r="P269" s="11">
        <v>0.71076018898223736</v>
      </c>
    </row>
    <row r="270" spans="1:16">
      <c r="A270" s="1" t="s">
        <v>67</v>
      </c>
      <c r="B270" s="6" t="s">
        <v>295</v>
      </c>
      <c r="C270" s="1">
        <v>107909.148</v>
      </c>
      <c r="D270" s="1">
        <v>118331.531</v>
      </c>
      <c r="E270" s="1">
        <v>108315.664</v>
      </c>
      <c r="F270" s="1">
        <v>111518.781</v>
      </c>
      <c r="G270" s="1"/>
      <c r="H270" s="11">
        <f>F270/G202</f>
        <v>0.96026752612563304</v>
      </c>
      <c r="I270" s="1"/>
      <c r="J270" s="1">
        <v>84774.445000000007</v>
      </c>
      <c r="K270" s="1">
        <v>99997.983999999997</v>
      </c>
      <c r="L270" s="1">
        <v>78614.304999999993</v>
      </c>
      <c r="M270" s="1">
        <v>87795.577999999994</v>
      </c>
      <c r="N270" s="1"/>
      <c r="O270" s="11">
        <f>M270/N202</f>
        <v>0.9030057740018872</v>
      </c>
      <c r="P270" s="11">
        <v>0.75599142794459029</v>
      </c>
    </row>
    <row r="271" spans="1:16">
      <c r="A271" s="1" t="s">
        <v>68</v>
      </c>
      <c r="B271" s="6" t="s">
        <v>302</v>
      </c>
      <c r="C271" s="1">
        <v>137618.484</v>
      </c>
      <c r="D271" s="1">
        <v>123217.18</v>
      </c>
      <c r="E271" s="1">
        <v>108603.93700000001</v>
      </c>
      <c r="F271" s="1">
        <v>123146.5337</v>
      </c>
      <c r="G271" s="1"/>
      <c r="H271" s="11">
        <f>F271/G202</f>
        <v>1.0603919465999714</v>
      </c>
      <c r="I271" s="1"/>
      <c r="J271" s="1">
        <v>66040.108999999997</v>
      </c>
      <c r="K271" s="1">
        <v>91428.116999999998</v>
      </c>
      <c r="L271" s="1">
        <v>87787.195000000007</v>
      </c>
      <c r="M271" s="1">
        <v>81751.807000000001</v>
      </c>
      <c r="N271" s="1"/>
      <c r="O271" s="11">
        <f>M271/N202</f>
        <v>0.8408436442674585</v>
      </c>
      <c r="P271" s="11">
        <v>0.70394963754302697</v>
      </c>
    </row>
    <row r="272" spans="1:16">
      <c r="A272" s="1" t="s">
        <v>69</v>
      </c>
      <c r="B272" s="6" t="s">
        <v>296</v>
      </c>
      <c r="C272" s="1">
        <v>136472.03099999999</v>
      </c>
      <c r="D272" s="1">
        <v>128401.156</v>
      </c>
      <c r="E272" s="1">
        <v>134294.03099999999</v>
      </c>
      <c r="F272" s="1">
        <v>133055.73929999999</v>
      </c>
      <c r="G272" s="1"/>
      <c r="H272" s="11">
        <f>F272/G202</f>
        <v>1.1457182769459087</v>
      </c>
      <c r="I272" s="1"/>
      <c r="J272" s="1">
        <v>70836.914000000004</v>
      </c>
      <c r="K272" s="1">
        <v>88714.406000000003</v>
      </c>
      <c r="L272" s="1">
        <v>85860.156000000003</v>
      </c>
      <c r="M272" s="1">
        <v>81803.825330000007</v>
      </c>
      <c r="N272" s="1"/>
      <c r="O272" s="11">
        <f>M272/N202</f>
        <v>0.84137866953198759</v>
      </c>
      <c r="P272" s="11">
        <v>0.70439755772843771</v>
      </c>
    </row>
    <row r="273" spans="1:16">
      <c r="A273" s="1" t="s">
        <v>70</v>
      </c>
      <c r="B273" s="6" t="s">
        <v>297</v>
      </c>
      <c r="C273" s="1">
        <v>160739.40599999999</v>
      </c>
      <c r="D273" s="1">
        <v>135194.125</v>
      </c>
      <c r="E273" s="1">
        <v>136404.75</v>
      </c>
      <c r="F273" s="1">
        <v>144112.76029999999</v>
      </c>
      <c r="G273" s="1"/>
      <c r="H273" s="11">
        <f>F273/G202</f>
        <v>1.2409282326751521</v>
      </c>
      <c r="I273" s="1"/>
      <c r="J273" s="1">
        <v>87004.835999999996</v>
      </c>
      <c r="K273" s="1">
        <v>105781.05499999999</v>
      </c>
      <c r="L273" s="1">
        <v>117563.789</v>
      </c>
      <c r="M273" s="1">
        <v>103449.8933</v>
      </c>
      <c r="N273" s="1"/>
      <c r="O273" s="11">
        <f>M273/N202</f>
        <v>1.0640154447161239</v>
      </c>
      <c r="P273" s="11">
        <v>0.89078783166713138</v>
      </c>
    </row>
    <row r="274" spans="1:16">
      <c r="A274" s="1" t="s">
        <v>71</v>
      </c>
      <c r="B274" s="6" t="s">
        <v>298</v>
      </c>
      <c r="C274" s="1">
        <v>114458.19500000001</v>
      </c>
      <c r="D274" s="1">
        <v>126679.68799999999</v>
      </c>
      <c r="E274" s="1">
        <v>119738.914</v>
      </c>
      <c r="F274" s="1">
        <v>120292.2657</v>
      </c>
      <c r="G274" s="1"/>
      <c r="H274" s="11">
        <f>F274/G202</f>
        <v>1.0358143745831148</v>
      </c>
      <c r="I274" s="1"/>
      <c r="J274" s="1">
        <v>89654.039000000004</v>
      </c>
      <c r="K274" s="1">
        <v>101893.19500000001</v>
      </c>
      <c r="L274" s="1">
        <v>93952.733999999997</v>
      </c>
      <c r="M274" s="1">
        <v>95166.656000000003</v>
      </c>
      <c r="N274" s="1"/>
      <c r="O274" s="11">
        <f>M274/N202</f>
        <v>0.97881968338372738</v>
      </c>
      <c r="P274" s="11">
        <v>0.81946241258473884</v>
      </c>
    </row>
    <row r="275" spans="1:16">
      <c r="A275" s="1" t="s">
        <v>72</v>
      </c>
      <c r="B275" s="6" t="s">
        <v>299</v>
      </c>
      <c r="C275" s="1">
        <v>126104.766</v>
      </c>
      <c r="D275" s="1">
        <v>117558.82799999999</v>
      </c>
      <c r="E275" s="1">
        <v>121532.04700000001</v>
      </c>
      <c r="F275" s="1">
        <v>121731.8803</v>
      </c>
      <c r="G275" s="1"/>
      <c r="H275" s="11">
        <f>F275/G202</f>
        <v>1.0482106287218356</v>
      </c>
      <c r="I275" s="1"/>
      <c r="J275" s="1">
        <v>84662.437999999995</v>
      </c>
      <c r="K275" s="1">
        <v>106136.711</v>
      </c>
      <c r="L275" s="1">
        <v>113227.961</v>
      </c>
      <c r="M275" s="1">
        <v>101342.37</v>
      </c>
      <c r="N275" s="1"/>
      <c r="O275" s="11">
        <f>M275/N202</f>
        <v>1.0423388893349006</v>
      </c>
      <c r="P275" s="11">
        <v>0.87264033967165189</v>
      </c>
    </row>
    <row r="276" spans="1:16">
      <c r="A276" s="1" t="s">
        <v>73</v>
      </c>
      <c r="B276" s="6" t="s">
        <v>300</v>
      </c>
      <c r="C276" s="1">
        <v>148015.28099999999</v>
      </c>
      <c r="D276" s="1">
        <v>104129.398</v>
      </c>
      <c r="E276" s="1">
        <v>128137.789</v>
      </c>
      <c r="F276" s="1">
        <v>126760.8227</v>
      </c>
      <c r="G276" s="1"/>
      <c r="H276" s="11">
        <f>F276/G202</f>
        <v>1.0915139183935214</v>
      </c>
      <c r="I276" s="1"/>
      <c r="J276" s="1">
        <v>86250.008000000002</v>
      </c>
      <c r="K276" s="1">
        <v>100460.82</v>
      </c>
      <c r="L276" s="1">
        <v>118619.766</v>
      </c>
      <c r="M276" s="1">
        <v>101776.86470000001</v>
      </c>
      <c r="N276" s="1"/>
      <c r="O276" s="11">
        <f>M276/N202</f>
        <v>1.0468078071529849</v>
      </c>
      <c r="P276" s="11">
        <v>0.87638169289433199</v>
      </c>
    </row>
    <row r="277" spans="1:16">
      <c r="A277" s="1" t="s">
        <v>74</v>
      </c>
      <c r="B277" s="6" t="s">
        <v>301</v>
      </c>
      <c r="C277" s="1">
        <v>137702.125</v>
      </c>
      <c r="D277" s="1">
        <v>116385.094</v>
      </c>
      <c r="E277" s="1">
        <v>120764.95299999999</v>
      </c>
      <c r="F277" s="1">
        <v>124950.724</v>
      </c>
      <c r="G277" s="1"/>
      <c r="H277" s="11">
        <f>F277/G202</f>
        <v>1.0759274944288242</v>
      </c>
      <c r="I277" s="1"/>
      <c r="J277" s="1">
        <v>75020.125</v>
      </c>
      <c r="K277" s="1">
        <v>98385.343999999997</v>
      </c>
      <c r="L277" s="1">
        <v>107933.477</v>
      </c>
      <c r="M277" s="1">
        <v>93779.648669999995</v>
      </c>
      <c r="N277" s="1"/>
      <c r="O277" s="11">
        <f>M277/N202</f>
        <v>0.96455386662957443</v>
      </c>
      <c r="P277" s="11">
        <v>0.80751914988446571</v>
      </c>
    </row>
    <row r="278" spans="1:16">
      <c r="A278" s="1" t="s">
        <v>77</v>
      </c>
      <c r="B278" s="6" t="s">
        <v>303</v>
      </c>
      <c r="C278" s="1">
        <v>113754.57799999999</v>
      </c>
      <c r="D278" s="1">
        <v>97507.608999999997</v>
      </c>
      <c r="E278" s="1">
        <v>95719.797000000006</v>
      </c>
      <c r="F278" s="1">
        <v>102327.32799999999</v>
      </c>
      <c r="G278" s="1"/>
      <c r="H278" s="11">
        <f>F278/G202</f>
        <v>0.88112163020869294</v>
      </c>
      <c r="I278" s="1"/>
      <c r="J278" s="1">
        <v>75268.483999999997</v>
      </c>
      <c r="K278" s="1">
        <v>89864.202999999994</v>
      </c>
      <c r="L278" s="1">
        <v>92862.695000000007</v>
      </c>
      <c r="M278" s="1">
        <v>85998.46067</v>
      </c>
      <c r="N278" s="1"/>
      <c r="O278" s="11">
        <f>M278/N202</f>
        <v>0.88452184391660593</v>
      </c>
      <c r="P278" s="11">
        <v>0.74051678414771627</v>
      </c>
    </row>
    <row r="279" spans="1:16">
      <c r="A279" s="1" t="s">
        <v>78</v>
      </c>
      <c r="B279" s="6" t="s">
        <v>252</v>
      </c>
      <c r="C279" s="1">
        <v>123605.20299999999</v>
      </c>
      <c r="D279" s="1">
        <v>113656.17200000001</v>
      </c>
      <c r="E279" s="1">
        <v>111154.375</v>
      </c>
      <c r="F279" s="1">
        <v>116138.5833</v>
      </c>
      <c r="G279" s="1"/>
      <c r="H279" s="11">
        <f>F279/G202</f>
        <v>1.0000477863296116</v>
      </c>
      <c r="I279" s="1"/>
      <c r="J279" s="1">
        <v>61998.129000000001</v>
      </c>
      <c r="K279" s="1">
        <v>102404.75</v>
      </c>
      <c r="L279" s="1">
        <v>96638.906000000003</v>
      </c>
      <c r="M279" s="1">
        <v>87013.928329999995</v>
      </c>
      <c r="N279" s="1"/>
      <c r="O279" s="11">
        <f>M279/N202</f>
        <v>0.8949662555963398</v>
      </c>
      <c r="P279" s="11">
        <v>0.74926078770464888</v>
      </c>
    </row>
    <row r="280" spans="1:16">
      <c r="A280" s="1" t="s">
        <v>79</v>
      </c>
      <c r="B280" s="6" t="s">
        <v>304</v>
      </c>
      <c r="C280" s="1">
        <v>101104.242</v>
      </c>
      <c r="D280" s="1">
        <v>112110.766</v>
      </c>
      <c r="E280" s="1">
        <v>102623.586</v>
      </c>
      <c r="F280" s="1">
        <v>105279.5313</v>
      </c>
      <c r="G280" s="1"/>
      <c r="H280" s="11">
        <f>F280/G202</f>
        <v>0.90654250491777832</v>
      </c>
      <c r="I280" s="1"/>
      <c r="J280" s="1">
        <v>84394.593999999997</v>
      </c>
      <c r="K280" s="1">
        <v>103949.18</v>
      </c>
      <c r="L280" s="1">
        <v>85475.726999999999</v>
      </c>
      <c r="M280" s="1">
        <v>91273.167000000001</v>
      </c>
      <c r="N280" s="1"/>
      <c r="O280" s="11">
        <f>M280/N202</f>
        <v>0.93877389602057759</v>
      </c>
      <c r="P280" s="11">
        <v>0.78593630140865478</v>
      </c>
    </row>
    <row r="281" spans="1:16">
      <c r="A281" s="1" t="s">
        <v>80</v>
      </c>
      <c r="B281" s="6" t="s">
        <v>305</v>
      </c>
      <c r="C281" s="1">
        <v>123014.758</v>
      </c>
      <c r="D281" s="1">
        <v>123936.094</v>
      </c>
      <c r="E281" s="1">
        <v>106884.094</v>
      </c>
      <c r="F281" s="1">
        <v>117944.982</v>
      </c>
      <c r="G281" s="1"/>
      <c r="H281" s="11">
        <f>F281/G202</f>
        <v>1.0156023502810017</v>
      </c>
      <c r="I281" s="1"/>
      <c r="J281" s="1">
        <v>90881.241999999998</v>
      </c>
      <c r="K281" s="1">
        <v>96139.351999999999</v>
      </c>
      <c r="L281" s="1">
        <v>78706.766000000003</v>
      </c>
      <c r="M281" s="1">
        <v>88575.786670000001</v>
      </c>
      <c r="N281" s="1"/>
      <c r="O281" s="11">
        <f>M281/N202</f>
        <v>0.91103047125869363</v>
      </c>
      <c r="P281" s="11">
        <v>0.76270966000097074</v>
      </c>
    </row>
    <row r="282" spans="1:16">
      <c r="A282" s="1" t="s">
        <v>81</v>
      </c>
      <c r="B282" s="6" t="s">
        <v>255</v>
      </c>
      <c r="C282" s="1">
        <v>138085.92199999999</v>
      </c>
      <c r="D282" s="1">
        <v>132964.03099999999</v>
      </c>
      <c r="E282" s="1">
        <v>112507.773</v>
      </c>
      <c r="F282" s="1">
        <v>127852.5753</v>
      </c>
      <c r="G282" s="1"/>
      <c r="H282" s="11">
        <f>F282/G202</f>
        <v>1.1009147974108702</v>
      </c>
      <c r="I282" s="1"/>
      <c r="J282" s="1">
        <v>97694.172000000006</v>
      </c>
      <c r="K282" s="1">
        <v>98438.937000000005</v>
      </c>
      <c r="L282" s="1">
        <v>107553.914</v>
      </c>
      <c r="M282" s="1">
        <v>101229.0077</v>
      </c>
      <c r="N282" s="1"/>
      <c r="O282" s="11">
        <f>M282/N202</f>
        <v>1.0411729215972756</v>
      </c>
      <c r="P282" s="11">
        <v>0.87166419794556094</v>
      </c>
    </row>
    <row r="283" spans="1:16">
      <c r="A283" s="1" t="s">
        <v>82</v>
      </c>
      <c r="B283" s="6" t="s">
        <v>256</v>
      </c>
      <c r="C283" s="1">
        <v>151252.891</v>
      </c>
      <c r="D283" s="1">
        <v>122772.141</v>
      </c>
      <c r="E283" s="1">
        <v>123887.04700000001</v>
      </c>
      <c r="F283" s="1">
        <v>132637.3597</v>
      </c>
      <c r="G283" s="1"/>
      <c r="H283" s="11">
        <f>F283/G202</f>
        <v>1.1421156878584848</v>
      </c>
      <c r="I283" s="1"/>
      <c r="J283" s="1">
        <v>82631.702999999994</v>
      </c>
      <c r="K283" s="1">
        <v>114740.68</v>
      </c>
      <c r="L283" s="1">
        <v>113169.56299999999</v>
      </c>
      <c r="M283" s="1">
        <v>103513.982</v>
      </c>
      <c r="N283" s="1"/>
      <c r="O283" s="11">
        <f>M283/N202</f>
        <v>1.0646746176205757</v>
      </c>
      <c r="P283" s="11">
        <v>0.89133968756844018</v>
      </c>
    </row>
    <row r="284" spans="1:16">
      <c r="A284" s="1" t="s">
        <v>83</v>
      </c>
      <c r="B284" s="6" t="s">
        <v>306</v>
      </c>
      <c r="C284" s="1">
        <v>109985.55499999999</v>
      </c>
      <c r="D284" s="1">
        <v>119226.5</v>
      </c>
      <c r="E284" s="1">
        <v>99320.710999999996</v>
      </c>
      <c r="F284" s="1">
        <v>109510.92200000001</v>
      </c>
      <c r="G284" s="1"/>
      <c r="H284" s="11">
        <f>F284/G202</f>
        <v>0.94297822492049266</v>
      </c>
      <c r="I284" s="1"/>
      <c r="J284" s="1">
        <v>87282.422000000006</v>
      </c>
      <c r="K284" s="1">
        <v>98575.351999999999</v>
      </c>
      <c r="L284" s="1">
        <v>109412.82</v>
      </c>
      <c r="M284" s="1">
        <v>98423.531329999998</v>
      </c>
      <c r="N284" s="1"/>
      <c r="O284" s="11">
        <f>M284/N202</f>
        <v>1.0123176942766485</v>
      </c>
      <c r="P284" s="11">
        <v>0.84750676159926663</v>
      </c>
    </row>
    <row r="285" spans="1:16">
      <c r="A285" s="1" t="s">
        <v>84</v>
      </c>
      <c r="B285" s="6" t="s">
        <v>307</v>
      </c>
      <c r="C285" s="1">
        <v>131930.516</v>
      </c>
      <c r="D285" s="1">
        <v>114648.95299999999</v>
      </c>
      <c r="E285" s="1">
        <v>105838.508</v>
      </c>
      <c r="F285" s="1">
        <v>117472.659</v>
      </c>
      <c r="G285" s="1"/>
      <c r="H285" s="11">
        <f>F285/G202</f>
        <v>1.0115352645876758</v>
      </c>
      <c r="I285" s="1"/>
      <c r="J285" s="1">
        <v>87233.718999999997</v>
      </c>
      <c r="K285" s="1">
        <v>94672.875</v>
      </c>
      <c r="L285" s="1">
        <v>106741.25</v>
      </c>
      <c r="M285" s="1">
        <v>96215.948000000004</v>
      </c>
      <c r="N285" s="1"/>
      <c r="O285" s="11">
        <f>M285/N202</f>
        <v>0.98961198928567151</v>
      </c>
      <c r="P285" s="11">
        <v>0.82849767125586271</v>
      </c>
    </row>
    <row r="286" spans="1:16">
      <c r="A286" s="1" t="s">
        <v>85</v>
      </c>
      <c r="B286" s="6" t="s">
        <v>308</v>
      </c>
      <c r="C286" s="1">
        <v>140993.875</v>
      </c>
      <c r="D286" s="1">
        <v>105870.43</v>
      </c>
      <c r="E286" s="1">
        <v>127404.906</v>
      </c>
      <c r="F286" s="1">
        <v>124756.4037</v>
      </c>
      <c r="G286" s="1"/>
      <c r="H286" s="11">
        <f>F286/G202</f>
        <v>1.0742542383899423</v>
      </c>
      <c r="I286" s="1"/>
      <c r="J286" s="1">
        <v>78911.141000000003</v>
      </c>
      <c r="K286" s="1">
        <v>100494.92200000001</v>
      </c>
      <c r="L286" s="1">
        <v>113344.75</v>
      </c>
      <c r="M286" s="1">
        <v>97583.604330000002</v>
      </c>
      <c r="N286" s="1"/>
      <c r="O286" s="11">
        <f>M286/N202</f>
        <v>1.0036787747773079</v>
      </c>
      <c r="P286" s="11">
        <v>0.84027430608653897</v>
      </c>
    </row>
    <row r="287" spans="1:16">
      <c r="A287" s="1" t="s">
        <v>86</v>
      </c>
      <c r="B287" s="6" t="s">
        <v>309</v>
      </c>
      <c r="C287" s="1">
        <v>135374.78099999999</v>
      </c>
      <c r="D287" s="1">
        <v>104212.539</v>
      </c>
      <c r="E287" s="1">
        <v>119538.594</v>
      </c>
      <c r="F287" s="1">
        <v>119708.63800000001</v>
      </c>
      <c r="G287" s="1"/>
      <c r="H287" s="11">
        <f>F287/G202</f>
        <v>1.0307888647754224</v>
      </c>
      <c r="I287" s="1"/>
      <c r="J287" s="1">
        <v>75253.875</v>
      </c>
      <c r="K287" s="1">
        <v>97328.116999999998</v>
      </c>
      <c r="L287" s="1">
        <v>111524.773</v>
      </c>
      <c r="M287" s="1">
        <v>94702.255000000005</v>
      </c>
      <c r="N287" s="1"/>
      <c r="O287" s="11">
        <f>M287/N202</f>
        <v>0.97404316964573201</v>
      </c>
      <c r="P287" s="11">
        <v>0.81546354176314806</v>
      </c>
    </row>
    <row r="288" spans="1:16">
      <c r="A288" s="1" t="s">
        <v>89</v>
      </c>
      <c r="B288" s="6" t="s">
        <v>310</v>
      </c>
      <c r="C288" s="1">
        <v>105335.781</v>
      </c>
      <c r="D288" s="1">
        <v>121838.04700000001</v>
      </c>
      <c r="E288" s="1">
        <v>105462.29700000001</v>
      </c>
      <c r="F288" s="1">
        <v>110878.7083</v>
      </c>
      <c r="G288" s="1"/>
      <c r="H288" s="11">
        <f>F288/G202</f>
        <v>0.95475597889871744</v>
      </c>
      <c r="I288" s="1"/>
      <c r="J288" s="1">
        <v>81813.570000000007</v>
      </c>
      <c r="K288" s="1">
        <v>93971.304999999993</v>
      </c>
      <c r="L288" s="1">
        <v>90916.195000000007</v>
      </c>
      <c r="M288" s="1">
        <v>88900.356669999994</v>
      </c>
      <c r="N288" s="1"/>
      <c r="O288" s="11">
        <f>M288/N202</f>
        <v>0.91436877816143747</v>
      </c>
      <c r="P288" s="11">
        <v>0.76550447203316641</v>
      </c>
    </row>
    <row r="289" spans="1:16">
      <c r="A289" s="1" t="s">
        <v>90</v>
      </c>
      <c r="B289" s="6" t="s">
        <v>252</v>
      </c>
      <c r="C289" s="1">
        <v>120106.80499999999</v>
      </c>
      <c r="D289" s="1">
        <v>123706.234</v>
      </c>
      <c r="E289" s="1">
        <v>105056.766</v>
      </c>
      <c r="F289" s="1">
        <v>116289.935</v>
      </c>
      <c r="G289" s="1"/>
      <c r="H289" s="11">
        <f>F289/G202</f>
        <v>1.0013510477285494</v>
      </c>
      <c r="I289" s="1"/>
      <c r="J289" s="1">
        <v>73335.156000000003</v>
      </c>
      <c r="K289" s="1">
        <v>104314.57799999999</v>
      </c>
      <c r="L289" s="1">
        <v>87884.516000000003</v>
      </c>
      <c r="M289" s="1">
        <v>88511.416670000006</v>
      </c>
      <c r="N289" s="1"/>
      <c r="O289" s="11">
        <f>M289/N202</f>
        <v>0.91036840509321437</v>
      </c>
      <c r="P289" s="11">
        <v>0.76215538187756926</v>
      </c>
    </row>
    <row r="290" spans="1:16">
      <c r="A290" s="1" t="s">
        <v>91</v>
      </c>
      <c r="B290" s="6" t="s">
        <v>311</v>
      </c>
      <c r="C290" s="1">
        <v>107387.586</v>
      </c>
      <c r="D290" s="1">
        <v>109137.31299999999</v>
      </c>
      <c r="E290" s="1">
        <v>120574.406</v>
      </c>
      <c r="F290" s="1">
        <v>112366.435</v>
      </c>
      <c r="G290" s="1"/>
      <c r="H290" s="11">
        <f>F290/G202</f>
        <v>0.9675665174012863</v>
      </c>
      <c r="I290" s="1"/>
      <c r="J290" s="1">
        <v>77143.383000000002</v>
      </c>
      <c r="K290" s="1">
        <v>97128.366999999998</v>
      </c>
      <c r="L290" s="1">
        <v>83397.835999999996</v>
      </c>
      <c r="M290" s="1">
        <v>85889.861999999994</v>
      </c>
      <c r="N290" s="1"/>
      <c r="O290" s="11">
        <f>M290/N202</f>
        <v>0.8834048716465569</v>
      </c>
      <c r="P290" s="11">
        <v>0.73958166115546053</v>
      </c>
    </row>
    <row r="291" spans="1:16">
      <c r="A291" s="1" t="s">
        <v>92</v>
      </c>
      <c r="B291" s="6" t="s">
        <v>312</v>
      </c>
      <c r="C291" s="1">
        <v>115245.45299999999</v>
      </c>
      <c r="D291" s="1">
        <v>104026.70299999999</v>
      </c>
      <c r="E291" s="1">
        <v>119181.92200000001</v>
      </c>
      <c r="F291" s="1">
        <v>112818.026</v>
      </c>
      <c r="G291" s="1"/>
      <c r="H291" s="11">
        <f>F291/G202</f>
        <v>0.97145508369031885</v>
      </c>
      <c r="I291" s="1"/>
      <c r="J291" s="1">
        <v>91869.82</v>
      </c>
      <c r="K291" s="1">
        <v>103876.102</v>
      </c>
      <c r="L291" s="1">
        <v>80366.156000000003</v>
      </c>
      <c r="M291" s="1">
        <v>92037.359330000007</v>
      </c>
      <c r="N291" s="1"/>
      <c r="O291" s="11">
        <f>M291/N202</f>
        <v>0.94663386006612393</v>
      </c>
      <c r="P291" s="11">
        <v>0.79251661973381016</v>
      </c>
    </row>
    <row r="292" spans="1:16">
      <c r="A292" s="1" t="s">
        <v>93</v>
      </c>
      <c r="B292" s="6" t="s">
        <v>313</v>
      </c>
      <c r="C292" s="1">
        <v>116086.844</v>
      </c>
      <c r="D292" s="1">
        <v>95194.383000000002</v>
      </c>
      <c r="E292" s="1">
        <v>110988.258</v>
      </c>
      <c r="F292" s="1">
        <v>107423.1617</v>
      </c>
      <c r="G292" s="1"/>
      <c r="H292" s="11">
        <f>F292/G202</f>
        <v>0.92500090845014571</v>
      </c>
      <c r="I292" s="1"/>
      <c r="J292" s="1">
        <v>79344.554999999993</v>
      </c>
      <c r="K292" s="1">
        <v>94434.148000000001</v>
      </c>
      <c r="L292" s="1">
        <v>82200.733999999997</v>
      </c>
      <c r="M292" s="1">
        <v>85326.479000000007</v>
      </c>
      <c r="N292" s="1"/>
      <c r="O292" s="11">
        <f>M292/N202</f>
        <v>0.87761029618428821</v>
      </c>
      <c r="P292" s="11">
        <v>0.73473047470220088</v>
      </c>
    </row>
    <row r="293" spans="1:16">
      <c r="A293" s="1" t="s">
        <v>94</v>
      </c>
      <c r="B293" s="6" t="s">
        <v>314</v>
      </c>
      <c r="C293" s="1">
        <v>142720.93700000001</v>
      </c>
      <c r="D293" s="1">
        <v>105347.148</v>
      </c>
      <c r="E293" s="1">
        <v>113313.94500000001</v>
      </c>
      <c r="F293" s="1">
        <v>120460.6767</v>
      </c>
      <c r="G293" s="1"/>
      <c r="H293" s="11">
        <f>F293/G202</f>
        <v>1.0372645304482719</v>
      </c>
      <c r="I293" s="1"/>
      <c r="J293" s="1">
        <v>82587.875</v>
      </c>
      <c r="K293" s="1">
        <v>101025.977</v>
      </c>
      <c r="L293" s="1">
        <v>119860.664</v>
      </c>
      <c r="M293" s="1">
        <v>101158.17200000001</v>
      </c>
      <c r="N293" s="1"/>
      <c r="O293" s="11">
        <f>M293/N202</f>
        <v>1.0404443536265122</v>
      </c>
      <c r="P293" s="11">
        <v>0.87105424487944572</v>
      </c>
    </row>
    <row r="294" spans="1:16">
      <c r="A294" s="1" t="s">
        <v>95</v>
      </c>
      <c r="B294" s="6" t="s">
        <v>315</v>
      </c>
      <c r="C294" s="1">
        <v>107549.961</v>
      </c>
      <c r="D294" s="1">
        <v>113333.398</v>
      </c>
      <c r="E294" s="1">
        <v>115634.75</v>
      </c>
      <c r="F294" s="1">
        <v>112172.70299999999</v>
      </c>
      <c r="G294" s="1"/>
      <c r="H294" s="11">
        <f>F294/G202</f>
        <v>0.96589832710452028</v>
      </c>
      <c r="I294" s="1"/>
      <c r="J294" s="1">
        <v>87292.156000000003</v>
      </c>
      <c r="K294" s="1">
        <v>99311.031000000003</v>
      </c>
      <c r="L294" s="1">
        <v>110488.258</v>
      </c>
      <c r="M294" s="1">
        <v>99030.481669999994</v>
      </c>
      <c r="N294" s="1"/>
      <c r="O294" s="11">
        <f>M294/N202</f>
        <v>1.0185603738516085</v>
      </c>
      <c r="P294" s="11">
        <v>0.85273309833148858</v>
      </c>
    </row>
    <row r="295" spans="1:16">
      <c r="A295" s="1" t="s">
        <v>96</v>
      </c>
      <c r="B295" s="6" t="s">
        <v>316</v>
      </c>
      <c r="C295" s="1">
        <v>117375.984</v>
      </c>
      <c r="D295" s="1">
        <v>111675.508</v>
      </c>
      <c r="E295" s="1">
        <v>105833.625</v>
      </c>
      <c r="F295" s="1">
        <v>111628.3723</v>
      </c>
      <c r="G295" s="1"/>
      <c r="H295" s="11">
        <f>F295/G202</f>
        <v>0.96121119647059394</v>
      </c>
      <c r="I295" s="1"/>
      <c r="J295" s="1">
        <v>94168.391000000003</v>
      </c>
      <c r="K295" s="1">
        <v>100796.992</v>
      </c>
      <c r="L295" s="1">
        <v>118322.93</v>
      </c>
      <c r="M295" s="1">
        <v>104429.43769999999</v>
      </c>
      <c r="N295" s="1"/>
      <c r="O295" s="11">
        <f>M295/N202</f>
        <v>1.0740903741059755</v>
      </c>
      <c r="P295" s="11">
        <v>0.89922250669929671</v>
      </c>
    </row>
    <row r="296" spans="1:16">
      <c r="A296" s="1" t="s">
        <v>97</v>
      </c>
      <c r="B296" s="6" t="s">
        <v>317</v>
      </c>
      <c r="C296" s="1">
        <v>132373.34400000001</v>
      </c>
      <c r="D296" s="1">
        <v>119969.859</v>
      </c>
      <c r="E296" s="1">
        <v>111085.977</v>
      </c>
      <c r="F296" s="1">
        <v>121143.06</v>
      </c>
      <c r="G296" s="1"/>
      <c r="H296" s="11">
        <f>F296/G202</f>
        <v>1.0431404063992515</v>
      </c>
      <c r="I296" s="1"/>
      <c r="J296" s="1">
        <v>79203.327999999994</v>
      </c>
      <c r="K296" s="1">
        <v>96816.562000000005</v>
      </c>
      <c r="L296" s="1">
        <v>115300.984</v>
      </c>
      <c r="M296" s="1">
        <v>97106.957999999999</v>
      </c>
      <c r="N296" s="1"/>
      <c r="O296" s="11">
        <f>M296/N202</f>
        <v>0.9987763138794844</v>
      </c>
      <c r="P296" s="11">
        <v>0.8361699930009614</v>
      </c>
    </row>
    <row r="297" spans="1:16">
      <c r="A297" s="1" t="s">
        <v>98</v>
      </c>
      <c r="B297" s="6" t="s">
        <v>318</v>
      </c>
      <c r="C297" s="1">
        <v>141151.32800000001</v>
      </c>
      <c r="D297" s="1">
        <v>110081.18700000001</v>
      </c>
      <c r="E297" s="1">
        <v>112825.359</v>
      </c>
      <c r="F297" s="1">
        <v>121352.6247</v>
      </c>
      <c r="G297" s="1"/>
      <c r="H297" s="11">
        <f>F297/G202</f>
        <v>1.0449449291372848</v>
      </c>
      <c r="I297" s="1"/>
      <c r="J297" s="1">
        <v>86717.516000000003</v>
      </c>
      <c r="K297" s="1">
        <v>101337.781</v>
      </c>
      <c r="L297" s="1">
        <v>111646.43</v>
      </c>
      <c r="M297" s="1">
        <v>99900.575670000006</v>
      </c>
      <c r="N297" s="1"/>
      <c r="O297" s="11">
        <f>M297/N202</f>
        <v>1.0275095706542585</v>
      </c>
      <c r="P297" s="11">
        <v>0.86022531628244314</v>
      </c>
    </row>
    <row r="299" spans="1:16">
      <c r="A299" s="1" t="s">
        <v>102</v>
      </c>
      <c r="B299" s="1"/>
      <c r="C299" s="1"/>
      <c r="D299" s="1"/>
      <c r="E299" s="1"/>
      <c r="F299" s="1" t="s">
        <v>2</v>
      </c>
      <c r="G299" s="1"/>
      <c r="H299" s="12"/>
      <c r="I299" s="1"/>
      <c r="J299" s="1" t="s">
        <v>3</v>
      </c>
      <c r="K299" s="1"/>
      <c r="L299" s="1"/>
      <c r="M299" s="1" t="s">
        <v>2</v>
      </c>
      <c r="N299" s="1"/>
      <c r="O299" s="12"/>
    </row>
    <row r="300" spans="1:16">
      <c r="A300" s="1"/>
      <c r="B300" s="1"/>
      <c r="C300" s="1">
        <v>1</v>
      </c>
      <c r="D300" s="1">
        <v>2</v>
      </c>
      <c r="E300" s="1">
        <v>3</v>
      </c>
      <c r="F300" s="1"/>
      <c r="G300" s="1"/>
      <c r="H300" s="12"/>
      <c r="I300" s="1"/>
      <c r="J300" s="1">
        <v>4</v>
      </c>
      <c r="K300" s="1">
        <v>5</v>
      </c>
      <c r="L300" s="1">
        <v>6</v>
      </c>
      <c r="M300" s="1"/>
      <c r="N300" s="1"/>
      <c r="O300" s="12"/>
    </row>
    <row r="301" spans="1:16">
      <c r="A301" s="1" t="s">
        <v>4</v>
      </c>
      <c r="B301" s="2" t="s">
        <v>112</v>
      </c>
      <c r="C301" s="1">
        <v>124830.656</v>
      </c>
      <c r="D301" s="1">
        <v>130265.773</v>
      </c>
      <c r="E301" s="1">
        <v>132405.54699999999</v>
      </c>
      <c r="F301" s="1">
        <v>129167.3253</v>
      </c>
      <c r="G301">
        <f>AVERAGE(F301:F314)</f>
        <v>116664.47317857142</v>
      </c>
      <c r="I301" s="1"/>
      <c r="J301" s="1">
        <v>97285.031000000003</v>
      </c>
      <c r="K301" s="1">
        <v>100492.477</v>
      </c>
      <c r="L301" s="1">
        <v>99448.358999999997</v>
      </c>
      <c r="M301" s="1">
        <v>99075.289000000004</v>
      </c>
      <c r="N301">
        <f>AVERAGE(M301:M314)</f>
        <v>107330.28046214287</v>
      </c>
      <c r="O301" s="11">
        <f>N301/G301</f>
        <v>0.91999112958628582</v>
      </c>
    </row>
    <row r="302" spans="1:16">
      <c r="A302" s="1" t="s">
        <v>16</v>
      </c>
      <c r="B302" s="2" t="s">
        <v>112</v>
      </c>
      <c r="C302" s="1">
        <v>144405.266</v>
      </c>
      <c r="D302" s="1">
        <v>111627.17200000001</v>
      </c>
      <c r="E302" s="1">
        <v>121577.57799999999</v>
      </c>
      <c r="F302" s="1">
        <v>125870.0053</v>
      </c>
      <c r="I302" s="1"/>
      <c r="J302" s="1">
        <v>93656.039000000004</v>
      </c>
      <c r="K302" s="1">
        <v>97699.125</v>
      </c>
      <c r="L302" s="1">
        <v>94636.031000000003</v>
      </c>
      <c r="M302" s="1">
        <v>95330.398329999996</v>
      </c>
    </row>
    <row r="303" spans="1:16">
      <c r="A303" s="1" t="s">
        <v>28</v>
      </c>
      <c r="B303" s="2" t="s">
        <v>112</v>
      </c>
      <c r="C303" s="1">
        <v>121814.32</v>
      </c>
      <c r="D303" s="1">
        <v>123689.44500000001</v>
      </c>
      <c r="E303" s="1">
        <v>118480.398</v>
      </c>
      <c r="F303" s="1">
        <v>121328.0543</v>
      </c>
      <c r="I303" s="1"/>
      <c r="J303" s="1">
        <v>92570.733999999997</v>
      </c>
      <c r="K303" s="1">
        <v>90462.695000000007</v>
      </c>
      <c r="L303" s="1">
        <v>95059.358999999997</v>
      </c>
      <c r="M303" s="1">
        <v>92697.596000000005</v>
      </c>
    </row>
    <row r="304" spans="1:16">
      <c r="A304" s="1" t="s">
        <v>39</v>
      </c>
      <c r="B304" s="2" t="s">
        <v>112</v>
      </c>
      <c r="C304" s="1">
        <v>133495.93700000001</v>
      </c>
      <c r="D304" s="1">
        <v>98182.452999999994</v>
      </c>
      <c r="E304" s="1">
        <v>125160.969</v>
      </c>
      <c r="F304" s="1">
        <v>118946.45299999999</v>
      </c>
      <c r="I304" s="1"/>
      <c r="J304" s="1">
        <v>123085.258</v>
      </c>
      <c r="K304" s="1">
        <v>120337.914</v>
      </c>
      <c r="L304" s="1">
        <v>130220.031</v>
      </c>
      <c r="M304" s="1">
        <v>124547.7343</v>
      </c>
    </row>
    <row r="305" spans="1:16">
      <c r="A305" s="1" t="s">
        <v>40</v>
      </c>
      <c r="B305" s="2" t="s">
        <v>112</v>
      </c>
      <c r="C305" s="1">
        <v>110890.42200000001</v>
      </c>
      <c r="D305" s="1">
        <v>95670.695000000007</v>
      </c>
      <c r="E305" s="1">
        <v>103636.31200000001</v>
      </c>
      <c r="F305" s="1">
        <v>103399.143</v>
      </c>
      <c r="I305" s="1"/>
      <c r="J305" s="1">
        <v>92052.304999999993</v>
      </c>
      <c r="K305" s="1">
        <v>83571.781000000003</v>
      </c>
      <c r="L305" s="1">
        <v>97828.031000000003</v>
      </c>
      <c r="M305" s="1">
        <v>91150.705669999996</v>
      </c>
    </row>
    <row r="306" spans="1:16">
      <c r="A306" s="1" t="s">
        <v>51</v>
      </c>
      <c r="B306" s="2" t="s">
        <v>112</v>
      </c>
      <c r="C306" s="1">
        <v>132616.78099999999</v>
      </c>
      <c r="D306" s="1">
        <v>110882.406</v>
      </c>
      <c r="E306" s="1">
        <v>103543.93700000001</v>
      </c>
      <c r="F306" s="1">
        <v>115681.0413</v>
      </c>
      <c r="I306" s="1"/>
      <c r="J306" s="1">
        <v>120502.81200000001</v>
      </c>
      <c r="K306" s="1">
        <v>128309.18</v>
      </c>
      <c r="L306" s="1">
        <v>133587.20300000001</v>
      </c>
      <c r="M306" s="1">
        <v>127466.3983</v>
      </c>
    </row>
    <row r="307" spans="1:16">
      <c r="A307" s="1" t="s">
        <v>52</v>
      </c>
      <c r="B307" s="2" t="s">
        <v>112</v>
      </c>
      <c r="C307" s="1">
        <v>112847.883</v>
      </c>
      <c r="D307" s="1">
        <v>102261.625</v>
      </c>
      <c r="E307" s="1">
        <v>99318.741999999998</v>
      </c>
      <c r="F307" s="1">
        <v>104809.4167</v>
      </c>
      <c r="I307" s="1"/>
      <c r="J307" s="1">
        <v>96107.664000000004</v>
      </c>
      <c r="K307" s="1">
        <v>77610.358999999997</v>
      </c>
      <c r="L307" s="1">
        <v>103467.55499999999</v>
      </c>
      <c r="M307" s="1">
        <v>92395.192670000004</v>
      </c>
    </row>
    <row r="308" spans="1:16">
      <c r="A308" s="1" t="s">
        <v>63</v>
      </c>
      <c r="B308" s="2" t="s">
        <v>112</v>
      </c>
      <c r="C308" s="1">
        <v>135900.266</v>
      </c>
      <c r="D308" s="1">
        <v>109967.266</v>
      </c>
      <c r="E308" s="1">
        <v>112480.531</v>
      </c>
      <c r="F308" s="1">
        <v>119449.35430000001</v>
      </c>
      <c r="I308" s="1"/>
      <c r="J308" s="1">
        <v>129475.961</v>
      </c>
      <c r="K308" s="1">
        <v>129676.656</v>
      </c>
      <c r="L308" s="1">
        <v>129353.906</v>
      </c>
      <c r="M308" s="1">
        <v>129502.1743</v>
      </c>
    </row>
    <row r="309" spans="1:16">
      <c r="A309" s="1" t="s">
        <v>64</v>
      </c>
      <c r="B309" s="2" t="s">
        <v>112</v>
      </c>
      <c r="C309" s="1">
        <v>108830.961</v>
      </c>
      <c r="D309" s="1">
        <v>107455.508</v>
      </c>
      <c r="E309" s="1">
        <v>94111.398000000001</v>
      </c>
      <c r="F309" s="1">
        <v>103465.95570000001</v>
      </c>
      <c r="I309" s="1"/>
      <c r="J309" s="1">
        <v>98191.062999999995</v>
      </c>
      <c r="K309" s="1">
        <v>77401.101999999999</v>
      </c>
      <c r="L309" s="1">
        <v>81274.391000000003</v>
      </c>
      <c r="M309" s="1">
        <v>85622.185329999993</v>
      </c>
    </row>
    <row r="310" spans="1:16">
      <c r="A310" s="1" t="s">
        <v>75</v>
      </c>
      <c r="B310" s="2" t="s">
        <v>112</v>
      </c>
      <c r="C310" s="1">
        <v>139446.04699999999</v>
      </c>
      <c r="D310" s="1">
        <v>102013.367</v>
      </c>
      <c r="E310" s="1">
        <v>100067.508</v>
      </c>
      <c r="F310" s="1">
        <v>113842.3073</v>
      </c>
      <c r="I310" s="1"/>
      <c r="J310" s="1">
        <v>125507.81299999999</v>
      </c>
      <c r="K310" s="1">
        <v>129301.93799999999</v>
      </c>
      <c r="L310" s="1">
        <v>135859.56200000001</v>
      </c>
      <c r="M310" s="1">
        <v>130223.10430000001</v>
      </c>
    </row>
    <row r="311" spans="1:16">
      <c r="A311" s="1" t="s">
        <v>76</v>
      </c>
      <c r="B311" s="2" t="s">
        <v>112</v>
      </c>
      <c r="C311" s="1">
        <v>117870.258</v>
      </c>
      <c r="D311" s="1">
        <v>103045.336</v>
      </c>
      <c r="E311" s="1">
        <v>115927.781</v>
      </c>
      <c r="F311" s="1">
        <v>112281.125</v>
      </c>
      <c r="I311" s="1"/>
      <c r="J311" s="1">
        <v>86994.008000000002</v>
      </c>
      <c r="K311" s="1">
        <v>88194.922000000006</v>
      </c>
      <c r="L311" s="1">
        <v>97837.758000000002</v>
      </c>
      <c r="M311" s="1">
        <v>91008.895999999993</v>
      </c>
    </row>
    <row r="312" spans="1:16">
      <c r="A312" s="1" t="s">
        <v>87</v>
      </c>
      <c r="B312" s="2" t="s">
        <v>112</v>
      </c>
      <c r="C312" s="1">
        <v>147596.46900000001</v>
      </c>
      <c r="D312" s="1">
        <v>111958.18</v>
      </c>
      <c r="E312" s="1">
        <v>101749.80499999999</v>
      </c>
      <c r="F312" s="1">
        <v>120434.818</v>
      </c>
      <c r="I312" s="1"/>
      <c r="J312" s="1">
        <v>127625.125</v>
      </c>
      <c r="K312" s="1">
        <v>124450.07799999999</v>
      </c>
      <c r="L312" s="1">
        <v>122210.82799999999</v>
      </c>
      <c r="M312" s="1">
        <v>124762.01029999999</v>
      </c>
    </row>
    <row r="313" spans="1:16">
      <c r="A313" s="1" t="s">
        <v>88</v>
      </c>
      <c r="B313" s="2" t="s">
        <v>112</v>
      </c>
      <c r="C313" s="1">
        <v>115247.352</v>
      </c>
      <c r="D313" s="1">
        <v>94390.476999999999</v>
      </c>
      <c r="E313" s="1">
        <v>128000.45299999999</v>
      </c>
      <c r="F313" s="1">
        <v>112546.094</v>
      </c>
      <c r="I313" s="1"/>
      <c r="J313" s="1">
        <v>114247.773</v>
      </c>
      <c r="K313" s="1">
        <v>90350.766000000003</v>
      </c>
      <c r="L313" s="1">
        <v>79016.633000000002</v>
      </c>
      <c r="M313" s="1">
        <v>94538.390669999993</v>
      </c>
    </row>
    <row r="314" spans="1:16">
      <c r="A314" s="1" t="s">
        <v>99</v>
      </c>
      <c r="B314" s="2" t="s">
        <v>112</v>
      </c>
      <c r="C314" s="1">
        <v>145930.43700000001</v>
      </c>
      <c r="D314" s="1">
        <v>140755.766</v>
      </c>
      <c r="E314" s="1">
        <v>109558.391</v>
      </c>
      <c r="F314" s="1">
        <v>132081.5313</v>
      </c>
      <c r="I314" s="1"/>
      <c r="J314" s="1">
        <v>126966.19500000001</v>
      </c>
      <c r="K314" s="1">
        <v>122284.5</v>
      </c>
      <c r="L314" s="1">
        <v>123660.859</v>
      </c>
      <c r="M314" s="1">
        <v>124303.85129999999</v>
      </c>
    </row>
    <row r="315" spans="1:16">
      <c r="A315" s="1" t="s">
        <v>15</v>
      </c>
      <c r="B315" s="3" t="s">
        <v>113</v>
      </c>
      <c r="C315" s="1">
        <v>15023.394</v>
      </c>
      <c r="D315" s="1">
        <v>11132.537</v>
      </c>
      <c r="E315" s="1">
        <v>14139.075999999999</v>
      </c>
      <c r="F315" s="1">
        <v>13431.669</v>
      </c>
      <c r="G315">
        <f>AVERAGE(F315:F316)</f>
        <v>15045.955835000001</v>
      </c>
      <c r="H315" s="11">
        <f>G315/G301</f>
        <v>0.12896776049354841</v>
      </c>
      <c r="I315" s="1"/>
      <c r="J315" s="1">
        <v>9864.65</v>
      </c>
      <c r="K315" s="1">
        <v>13192.983</v>
      </c>
      <c r="L315" s="1">
        <v>11955.406999999999</v>
      </c>
      <c r="M315" s="1">
        <v>11671.01333</v>
      </c>
      <c r="N315">
        <f>AVERAGE(M315:M316)</f>
        <v>11647.857</v>
      </c>
      <c r="O315" s="11">
        <f>N315/N301</f>
        <v>0.10852349355509593</v>
      </c>
      <c r="P315" s="11">
        <v>0.12896776049354841</v>
      </c>
    </row>
    <row r="316" spans="1:16">
      <c r="A316" s="1" t="s">
        <v>27</v>
      </c>
      <c r="B316" s="3" t="s">
        <v>113</v>
      </c>
      <c r="C316" s="1">
        <v>16227.985000000001</v>
      </c>
      <c r="D316" s="1">
        <v>16710.974999999999</v>
      </c>
      <c r="E316" s="1">
        <v>17041.768</v>
      </c>
      <c r="F316" s="1">
        <v>16660.24267</v>
      </c>
      <c r="G316" s="1"/>
      <c r="I316" s="1"/>
      <c r="J316" s="1">
        <v>11574.976000000001</v>
      </c>
      <c r="K316" s="1">
        <v>11275.597</v>
      </c>
      <c r="L316" s="1">
        <v>12023.529</v>
      </c>
      <c r="M316" s="1">
        <v>11624.70067</v>
      </c>
      <c r="N316" s="1"/>
    </row>
    <row r="317" spans="1:16">
      <c r="A317" s="1" t="s">
        <v>5</v>
      </c>
      <c r="B317" s="4" t="s">
        <v>114</v>
      </c>
      <c r="C317" s="1">
        <v>108660.961</v>
      </c>
      <c r="D317" s="1">
        <v>142220.95300000001</v>
      </c>
      <c r="E317" s="1">
        <v>150774.67199999999</v>
      </c>
      <c r="F317" s="1">
        <v>133885.5287</v>
      </c>
      <c r="G317" s="1"/>
      <c r="H317" s="11">
        <f>F317/G301</f>
        <v>1.1476118226246075</v>
      </c>
      <c r="I317" s="1"/>
      <c r="J317" s="1">
        <v>123230.609</v>
      </c>
      <c r="K317" s="1">
        <v>95392.422000000006</v>
      </c>
      <c r="L317" s="1">
        <v>107618.133</v>
      </c>
      <c r="M317" s="1">
        <v>108747.05469999999</v>
      </c>
      <c r="N317" s="1"/>
      <c r="O317" s="11">
        <f>M317/N301</f>
        <v>1.0132001354301581</v>
      </c>
      <c r="P317" s="11">
        <v>0.93213513709136875</v>
      </c>
    </row>
    <row r="318" spans="1:16">
      <c r="A318" s="1" t="s">
        <v>6</v>
      </c>
      <c r="B318" s="6" t="s">
        <v>319</v>
      </c>
      <c r="C318" s="1">
        <v>125836.102</v>
      </c>
      <c r="D318" s="1">
        <v>124083.734</v>
      </c>
      <c r="E318" s="1">
        <v>137627.46900000001</v>
      </c>
      <c r="F318" s="1">
        <v>129182.435</v>
      </c>
      <c r="G318" s="1"/>
      <c r="H318" s="11">
        <f>F318/G301</f>
        <v>1.1072988329726401</v>
      </c>
      <c r="I318" s="1"/>
      <c r="J318" s="1">
        <v>99819.023000000001</v>
      </c>
      <c r="K318" s="1">
        <v>92277.883000000002</v>
      </c>
      <c r="L318" s="1">
        <v>87668.125</v>
      </c>
      <c r="M318" s="1">
        <v>93255.010330000005</v>
      </c>
      <c r="N318" s="1"/>
      <c r="O318" s="11">
        <f>M318/N301</f>
        <v>0.86886021287247606</v>
      </c>
      <c r="P318" s="11">
        <v>0.79934368869312999</v>
      </c>
    </row>
    <row r="319" spans="1:16">
      <c r="A319" s="1" t="s">
        <v>7</v>
      </c>
      <c r="B319" s="6" t="s">
        <v>320</v>
      </c>
      <c r="C319" s="1">
        <v>120857.44500000001</v>
      </c>
      <c r="D319" s="1">
        <v>101400.031</v>
      </c>
      <c r="E319" s="1">
        <v>151348.40599999999</v>
      </c>
      <c r="F319" s="1">
        <v>124535.29399999999</v>
      </c>
      <c r="G319" s="1"/>
      <c r="H319" s="11">
        <f>F319/G301</f>
        <v>1.0674654469092846</v>
      </c>
      <c r="I319" s="1"/>
      <c r="J319" s="1">
        <v>88157.297000000006</v>
      </c>
      <c r="K319" s="1">
        <v>88832.43</v>
      </c>
      <c r="L319" s="1">
        <v>87999</v>
      </c>
      <c r="M319" s="1">
        <v>88329.575670000006</v>
      </c>
      <c r="N319" s="1"/>
      <c r="O319" s="11">
        <f>M319/N301</f>
        <v>0.82296976482005268</v>
      </c>
      <c r="P319" s="11">
        <v>0.75712488355216023</v>
      </c>
    </row>
    <row r="320" spans="1:16">
      <c r="A320" s="1" t="s">
        <v>8</v>
      </c>
      <c r="B320" s="6" t="s">
        <v>321</v>
      </c>
      <c r="C320" s="1">
        <v>106990.07</v>
      </c>
      <c r="D320" s="1">
        <v>122944.68</v>
      </c>
      <c r="E320" s="1">
        <v>124431.648</v>
      </c>
      <c r="F320" s="1">
        <v>118122.1327</v>
      </c>
      <c r="G320" s="1"/>
      <c r="H320" s="11">
        <f>F320/G301</f>
        <v>1.0124944593817984</v>
      </c>
      <c r="I320" s="1"/>
      <c r="J320" s="1">
        <v>81027.5</v>
      </c>
      <c r="K320" s="1">
        <v>84676.468999999997</v>
      </c>
      <c r="L320" s="1">
        <v>96061.726999999999</v>
      </c>
      <c r="M320" s="1">
        <v>87255.232000000004</v>
      </c>
      <c r="N320" s="1"/>
      <c r="O320" s="11">
        <f>M320/N301</f>
        <v>0.81296006704069257</v>
      </c>
      <c r="P320" s="11">
        <v>0.74791605038530939</v>
      </c>
    </row>
    <row r="321" spans="1:16">
      <c r="A321" s="1" t="s">
        <v>9</v>
      </c>
      <c r="B321" s="6" t="s">
        <v>322</v>
      </c>
      <c r="C321" s="1">
        <v>102293.141</v>
      </c>
      <c r="D321" s="1">
        <v>127870.844</v>
      </c>
      <c r="E321" s="1">
        <v>124465.68</v>
      </c>
      <c r="F321" s="1">
        <v>118209.88830000001</v>
      </c>
      <c r="G321" s="1"/>
      <c r="H321" s="11">
        <f>F321/G301</f>
        <v>1.0132466643813931</v>
      </c>
      <c r="I321" s="1"/>
      <c r="J321" s="1">
        <v>100007.984</v>
      </c>
      <c r="K321" s="1">
        <v>95085.835999999996</v>
      </c>
      <c r="L321" s="1">
        <v>103214.531</v>
      </c>
      <c r="M321" s="1">
        <v>99436.116999999998</v>
      </c>
      <c r="N321" s="1"/>
      <c r="O321" s="11">
        <f>M321/N301</f>
        <v>0.9264498012289526</v>
      </c>
      <c r="P321" s="11">
        <v>0.85232559913761408</v>
      </c>
    </row>
    <row r="322" spans="1:16">
      <c r="A322" s="1" t="s">
        <v>10</v>
      </c>
      <c r="B322" s="6" t="s">
        <v>323</v>
      </c>
      <c r="C322" s="1">
        <v>138392.03099999999</v>
      </c>
      <c r="D322" s="1">
        <v>100012.727</v>
      </c>
      <c r="E322" s="1">
        <v>133572.45300000001</v>
      </c>
      <c r="F322" s="1">
        <v>123992.4037</v>
      </c>
      <c r="G322" s="1"/>
      <c r="H322" s="11">
        <f>F322/G301</f>
        <v>1.0628120139900015</v>
      </c>
      <c r="I322" s="1"/>
      <c r="J322" s="1">
        <v>110236.016</v>
      </c>
      <c r="K322" s="1">
        <v>90535.687999999995</v>
      </c>
      <c r="L322" s="1">
        <v>90962.304999999993</v>
      </c>
      <c r="M322" s="1">
        <v>97244.669670000003</v>
      </c>
      <c r="N322" s="1"/>
      <c r="O322" s="11">
        <f>M322/N301</f>
        <v>0.90603200933868588</v>
      </c>
      <c r="P322" s="11">
        <v>0.83354141171282992</v>
      </c>
    </row>
    <row r="323" spans="1:16">
      <c r="A323" s="1" t="s">
        <v>11</v>
      </c>
      <c r="B323" s="6" t="s">
        <v>324</v>
      </c>
      <c r="C323" s="1">
        <v>114674.20299999999</v>
      </c>
      <c r="D323" s="1">
        <v>116451.109</v>
      </c>
      <c r="E323" s="1">
        <v>124110.75</v>
      </c>
      <c r="F323" s="1">
        <v>118412.02069999999</v>
      </c>
      <c r="G323" s="1"/>
      <c r="H323" s="11">
        <f>F323/G301</f>
        <v>1.0149792603850678</v>
      </c>
      <c r="I323" s="1"/>
      <c r="J323" s="1">
        <v>112755.477</v>
      </c>
      <c r="K323" s="1">
        <v>100750.398</v>
      </c>
      <c r="L323" s="1">
        <v>104406.664</v>
      </c>
      <c r="M323" s="1">
        <v>105970.8463</v>
      </c>
      <c r="N323" s="1"/>
      <c r="O323" s="11">
        <f>M323/N301</f>
        <v>0.98733410407305933</v>
      </c>
      <c r="P323" s="11">
        <v>0.90833861768523727</v>
      </c>
    </row>
    <row r="324" spans="1:16">
      <c r="A324" s="1" t="s">
        <v>12</v>
      </c>
      <c r="B324" s="6" t="s">
        <v>325</v>
      </c>
      <c r="C324" s="1">
        <v>121406.31299999999</v>
      </c>
      <c r="D324" s="1">
        <v>120749.32799999999</v>
      </c>
      <c r="E324" s="1">
        <v>132619.46900000001</v>
      </c>
      <c r="F324" s="1">
        <v>124925.0367</v>
      </c>
      <c r="G324" s="1"/>
      <c r="H324" s="11">
        <f>F324/G301</f>
        <v>1.070806161433435</v>
      </c>
      <c r="I324" s="1"/>
      <c r="J324" s="1">
        <v>113990.977</v>
      </c>
      <c r="K324" s="1">
        <v>107033</v>
      </c>
      <c r="L324" s="1">
        <v>105662.05499999999</v>
      </c>
      <c r="M324" s="1">
        <v>108895.344</v>
      </c>
      <c r="N324" s="1"/>
      <c r="O324" s="11">
        <f>M324/N301</f>
        <v>1.0145817520565332</v>
      </c>
      <c r="P324" s="11">
        <v>0.93340621213212283</v>
      </c>
    </row>
    <row r="325" spans="1:16">
      <c r="A325" s="1" t="s">
        <v>13</v>
      </c>
      <c r="B325" s="6" t="s">
        <v>326</v>
      </c>
      <c r="C325" s="1">
        <v>150010.5</v>
      </c>
      <c r="D325" s="1">
        <v>121182.55499999999</v>
      </c>
      <c r="E325" s="1">
        <v>129391.023</v>
      </c>
      <c r="F325" s="1">
        <v>133528.02600000001</v>
      </c>
      <c r="G325" s="1"/>
      <c r="H325" s="11">
        <f>F325/G301</f>
        <v>1.1445474561533102</v>
      </c>
      <c r="I325" s="1"/>
      <c r="J325" s="1">
        <v>112973.508</v>
      </c>
      <c r="K325" s="1">
        <v>102088.67200000001</v>
      </c>
      <c r="L325" s="1">
        <v>110124.04700000001</v>
      </c>
      <c r="M325" s="1">
        <v>108395.409</v>
      </c>
      <c r="N325" s="1"/>
      <c r="O325" s="11">
        <f>M325/N301</f>
        <v>1.0099238400689061</v>
      </c>
      <c r="P325" s="11">
        <v>0.9291209744211123</v>
      </c>
    </row>
    <row r="326" spans="1:16">
      <c r="A326" s="1" t="s">
        <v>14</v>
      </c>
      <c r="B326" s="6" t="s">
        <v>327</v>
      </c>
      <c r="C326" s="1">
        <v>152628.54699999999</v>
      </c>
      <c r="D326" s="1">
        <v>125656.016</v>
      </c>
      <c r="E326" s="1">
        <v>173738.516</v>
      </c>
      <c r="F326" s="1">
        <v>150674.3597</v>
      </c>
      <c r="G326" s="1"/>
      <c r="H326" s="11">
        <f>F326/G301</f>
        <v>1.2915187939808519</v>
      </c>
      <c r="I326" s="1"/>
      <c r="J326" s="1">
        <v>93258.741999999998</v>
      </c>
      <c r="K326" s="1">
        <v>105222.68</v>
      </c>
      <c r="L326" s="1">
        <v>108357.742</v>
      </c>
      <c r="M326" s="1">
        <v>102279.7213</v>
      </c>
      <c r="N326" s="1"/>
      <c r="O326" s="11">
        <f>M326/N301</f>
        <v>0.95294376255800173</v>
      </c>
      <c r="P326" s="11">
        <v>0.87669980854794138</v>
      </c>
    </row>
    <row r="327" spans="1:16">
      <c r="A327" s="1" t="s">
        <v>17</v>
      </c>
      <c r="B327" s="5" t="s">
        <v>115</v>
      </c>
      <c r="C327" s="1">
        <v>125734.102</v>
      </c>
      <c r="D327" s="1">
        <v>135201.67199999999</v>
      </c>
      <c r="E327" s="1">
        <v>115631.18700000001</v>
      </c>
      <c r="F327" s="1">
        <v>125522.32030000001</v>
      </c>
      <c r="G327" s="1"/>
      <c r="H327" s="11">
        <f>F327/G301</f>
        <v>1.0759258314043076</v>
      </c>
      <c r="I327" s="1"/>
      <c r="J327" s="1">
        <v>99048.648000000001</v>
      </c>
      <c r="K327" s="1">
        <v>100706.602</v>
      </c>
      <c r="L327" s="1">
        <v>99959.273000000001</v>
      </c>
      <c r="M327" s="1">
        <v>99904.841</v>
      </c>
      <c r="N327" s="1"/>
      <c r="O327" s="11">
        <f>M327/N301</f>
        <v>0.93081691923127008</v>
      </c>
      <c r="P327" s="11">
        <v>0.85634330896160271</v>
      </c>
    </row>
    <row r="328" spans="1:16">
      <c r="A328" s="1" t="s">
        <v>18</v>
      </c>
      <c r="B328" s="6" t="s">
        <v>328</v>
      </c>
      <c r="C328" s="1">
        <v>125238.664</v>
      </c>
      <c r="D328" s="1">
        <v>123373.04700000001</v>
      </c>
      <c r="E328" s="1">
        <v>141371.31200000001</v>
      </c>
      <c r="F328" s="1">
        <v>129994.341</v>
      </c>
      <c r="G328" s="1"/>
      <c r="H328" s="11">
        <f>F328/G301</f>
        <v>1.1142581581028985</v>
      </c>
      <c r="I328" s="1"/>
      <c r="J328" s="1">
        <v>108375.492</v>
      </c>
      <c r="K328" s="1">
        <v>86720.383000000002</v>
      </c>
      <c r="L328" s="1">
        <v>91794.366999999998</v>
      </c>
      <c r="M328" s="1">
        <v>95630.080669999996</v>
      </c>
      <c r="N328" s="1"/>
      <c r="O328" s="11">
        <f>M328/N301</f>
        <v>0.89098882680857505</v>
      </c>
      <c r="P328" s="11">
        <v>0.81970181722438051</v>
      </c>
    </row>
    <row r="329" spans="1:16">
      <c r="A329" s="1" t="s">
        <v>19</v>
      </c>
      <c r="B329" s="6" t="s">
        <v>329</v>
      </c>
      <c r="C329" s="1">
        <v>105299.758</v>
      </c>
      <c r="D329" s="1">
        <v>100864.586</v>
      </c>
      <c r="E329" s="1">
        <v>115101.219</v>
      </c>
      <c r="F329" s="1">
        <v>107088.52099999999</v>
      </c>
      <c r="G329" s="1"/>
      <c r="H329" s="11">
        <f>F329/G301</f>
        <v>0.91791886666376932</v>
      </c>
      <c r="I329" s="1"/>
      <c r="J329" s="1">
        <v>108356.117</v>
      </c>
      <c r="K329" s="1">
        <v>92696.398000000001</v>
      </c>
      <c r="L329" s="1">
        <v>85853.156000000003</v>
      </c>
      <c r="M329" s="1">
        <v>95635.223670000007</v>
      </c>
      <c r="N329" s="1"/>
      <c r="O329" s="11">
        <f>M329/N301</f>
        <v>0.89103674432055646</v>
      </c>
      <c r="P329" s="11">
        <v>0.81974590091035526</v>
      </c>
    </row>
    <row r="330" spans="1:16">
      <c r="A330" s="1" t="s">
        <v>20</v>
      </c>
      <c r="B330" s="6" t="s">
        <v>330</v>
      </c>
      <c r="C330" s="1">
        <v>119691.711</v>
      </c>
      <c r="D330" s="1">
        <v>116051.95299999999</v>
      </c>
      <c r="E330" s="1">
        <v>134384.42199999999</v>
      </c>
      <c r="F330" s="1">
        <v>123376.0287</v>
      </c>
      <c r="G330" s="1"/>
      <c r="H330" s="11">
        <f>F330/G301</f>
        <v>1.0575287003709826</v>
      </c>
      <c r="I330" s="1"/>
      <c r="J330" s="1">
        <v>112406.625</v>
      </c>
      <c r="K330" s="1">
        <v>93757.289000000004</v>
      </c>
      <c r="L330" s="1">
        <v>97540.945000000007</v>
      </c>
      <c r="M330" s="1">
        <v>101234.95299999999</v>
      </c>
      <c r="N330" s="1"/>
      <c r="O330" s="11">
        <f>M330/N301</f>
        <v>0.94320961954168381</v>
      </c>
      <c r="P330" s="11">
        <v>0.8677444833188046</v>
      </c>
    </row>
    <row r="331" spans="1:16">
      <c r="A331" s="1" t="s">
        <v>21</v>
      </c>
      <c r="B331" s="6" t="s">
        <v>331</v>
      </c>
      <c r="C331" s="1">
        <v>118919.414</v>
      </c>
      <c r="D331" s="1">
        <v>131083.54699999999</v>
      </c>
      <c r="E331" s="1">
        <v>143588.43799999999</v>
      </c>
      <c r="F331" s="1">
        <v>131197.133</v>
      </c>
      <c r="G331" s="1"/>
      <c r="H331" s="11">
        <f>F331/G301</f>
        <v>1.124567997655844</v>
      </c>
      <c r="I331" s="1"/>
      <c r="J331" s="1">
        <v>113283.594</v>
      </c>
      <c r="K331" s="1">
        <v>94024.945000000007</v>
      </c>
      <c r="L331" s="1">
        <v>102085.656</v>
      </c>
      <c r="M331" s="1">
        <v>103131.3983</v>
      </c>
      <c r="N331" s="1"/>
      <c r="O331" s="11">
        <f>M331/N301</f>
        <v>0.9608788671373697</v>
      </c>
      <c r="P331" s="11">
        <v>0.88400003437329933</v>
      </c>
    </row>
    <row r="332" spans="1:16">
      <c r="A332" s="1" t="s">
        <v>22</v>
      </c>
      <c r="B332" s="6" t="s">
        <v>332</v>
      </c>
      <c r="C332" s="1">
        <v>147708.18799999999</v>
      </c>
      <c r="D332" s="1">
        <v>120530.281</v>
      </c>
      <c r="E332" s="1">
        <v>136514.04699999999</v>
      </c>
      <c r="F332" s="1">
        <v>134917.50529999999</v>
      </c>
      <c r="G332" s="1"/>
      <c r="H332" s="11">
        <f>F332/G301</f>
        <v>1.1564575026494117</v>
      </c>
      <c r="I332" s="1"/>
      <c r="J332" s="1">
        <v>112818.461</v>
      </c>
      <c r="K332" s="1">
        <v>100682.266</v>
      </c>
      <c r="L332" s="1">
        <v>96767.273000000001</v>
      </c>
      <c r="M332" s="1">
        <v>103422.6667</v>
      </c>
      <c r="N332" s="1"/>
      <c r="O332" s="11">
        <f>M332/N301</f>
        <v>0.96359262506985488</v>
      </c>
      <c r="P332" s="11">
        <v>0.88649666759903012</v>
      </c>
    </row>
    <row r="333" spans="1:16">
      <c r="A333" s="1" t="s">
        <v>23</v>
      </c>
      <c r="B333" s="6" t="s">
        <v>333</v>
      </c>
      <c r="C333" s="1">
        <v>135764.266</v>
      </c>
      <c r="D333" s="1">
        <v>123777.06299999999</v>
      </c>
      <c r="E333" s="1">
        <v>145470.09400000001</v>
      </c>
      <c r="F333" s="1">
        <v>135003.8077</v>
      </c>
      <c r="G333" s="1"/>
      <c r="H333" s="11">
        <f>F333/G301</f>
        <v>1.1571972514148128</v>
      </c>
      <c r="I333" s="1"/>
      <c r="J333" s="1">
        <v>103239.67200000001</v>
      </c>
      <c r="K333" s="1">
        <v>100891.523</v>
      </c>
      <c r="L333" s="1">
        <v>97127.343999999997</v>
      </c>
      <c r="M333" s="1">
        <v>100419.51300000001</v>
      </c>
      <c r="N333" s="1"/>
      <c r="O333" s="11">
        <f>M333/N301</f>
        <v>0.93561213636648977</v>
      </c>
      <c r="P333" s="11">
        <v>0.86075486619044494</v>
      </c>
    </row>
    <row r="334" spans="1:16">
      <c r="A334" s="1" t="s">
        <v>24</v>
      </c>
      <c r="B334" s="6" t="s">
        <v>334</v>
      </c>
      <c r="C334" s="1">
        <v>142836.391</v>
      </c>
      <c r="D334" s="1">
        <v>121416.211</v>
      </c>
      <c r="E334" s="1">
        <v>141789.45300000001</v>
      </c>
      <c r="F334" s="1">
        <v>135347.3517</v>
      </c>
      <c r="G334" s="1"/>
      <c r="H334" s="11">
        <f>F334/G301</f>
        <v>1.1601419696365645</v>
      </c>
      <c r="I334" s="1"/>
      <c r="J334" s="1">
        <v>104460.641</v>
      </c>
      <c r="K334" s="1">
        <v>96764.766000000003</v>
      </c>
      <c r="L334" s="1">
        <v>104849.461</v>
      </c>
      <c r="M334" s="1">
        <v>102024.95600000001</v>
      </c>
      <c r="N334" s="1"/>
      <c r="O334" s="11">
        <f>M334/N301</f>
        <v>0.95057010529275443</v>
      </c>
      <c r="P334" s="11">
        <v>0.87451606491923572</v>
      </c>
    </row>
    <row r="335" spans="1:16">
      <c r="A335" s="1" t="s">
        <v>25</v>
      </c>
      <c r="B335" s="6" t="s">
        <v>335</v>
      </c>
      <c r="C335" s="1">
        <v>134477.109</v>
      </c>
      <c r="D335" s="1">
        <v>127982.79700000001</v>
      </c>
      <c r="E335" s="1">
        <v>138293.57800000001</v>
      </c>
      <c r="F335" s="1">
        <v>133584.49470000001</v>
      </c>
      <c r="G335" s="1"/>
      <c r="H335" s="11">
        <f>F335/G301</f>
        <v>1.1450314826822225</v>
      </c>
      <c r="I335" s="1"/>
      <c r="J335" s="1">
        <v>99819.023000000001</v>
      </c>
      <c r="K335" s="1">
        <v>102404.992</v>
      </c>
      <c r="L335" s="1">
        <v>98168.641000000003</v>
      </c>
      <c r="M335" s="1">
        <v>100130.88529999999</v>
      </c>
      <c r="N335" s="1"/>
      <c r="O335" s="11">
        <f>M335/N301</f>
        <v>0.93292298192883027</v>
      </c>
      <c r="P335" s="11">
        <v>0.85828086796171066</v>
      </c>
    </row>
    <row r="336" spans="1:16">
      <c r="A336" s="1" t="s">
        <v>26</v>
      </c>
      <c r="B336" s="6" t="s">
        <v>336</v>
      </c>
      <c r="C336" s="1">
        <v>146241.29699999999</v>
      </c>
      <c r="D336" s="1">
        <v>143209.109</v>
      </c>
      <c r="E336" s="1">
        <v>164646.32800000001</v>
      </c>
      <c r="F336" s="1">
        <v>151365.57800000001</v>
      </c>
      <c r="G336" s="1"/>
      <c r="H336" s="11">
        <f>F336/G301</f>
        <v>1.2974436336614117</v>
      </c>
      <c r="I336" s="1"/>
      <c r="J336" s="1">
        <v>108511.156</v>
      </c>
      <c r="K336" s="1">
        <v>101275.977</v>
      </c>
      <c r="L336" s="1">
        <v>101419.031</v>
      </c>
      <c r="M336" s="1">
        <v>103735.38800000001</v>
      </c>
      <c r="N336" s="1"/>
      <c r="O336" s="11">
        <f>M336/N301</f>
        <v>0.96650626042656396</v>
      </c>
      <c r="P336" s="11">
        <v>0.88917718628205156</v>
      </c>
    </row>
    <row r="337" spans="1:16">
      <c r="A337" s="1" t="s">
        <v>29</v>
      </c>
      <c r="B337" s="6" t="s">
        <v>337</v>
      </c>
      <c r="C337" s="1">
        <v>109710.117</v>
      </c>
      <c r="D337" s="1">
        <v>131044.609</v>
      </c>
      <c r="E337" s="1">
        <v>141453.96900000001</v>
      </c>
      <c r="F337" s="1">
        <v>127402.8983</v>
      </c>
      <c r="G337" s="1"/>
      <c r="H337" s="11">
        <f>F337/G301</f>
        <v>1.0920453744731002</v>
      </c>
      <c r="I337" s="1"/>
      <c r="J337" s="1">
        <v>88321.57</v>
      </c>
      <c r="K337" s="1">
        <v>96944.82</v>
      </c>
      <c r="L337" s="1">
        <v>95560.539000000004</v>
      </c>
      <c r="M337" s="1">
        <v>93608.976330000005</v>
      </c>
      <c r="N337" s="1"/>
      <c r="O337" s="11">
        <f>M337/N301</f>
        <v>0.87215812655047908</v>
      </c>
      <c r="P337" s="11">
        <v>0.80237774002303397</v>
      </c>
    </row>
    <row r="338" spans="1:16">
      <c r="A338" s="1" t="s">
        <v>30</v>
      </c>
      <c r="B338" s="6" t="s">
        <v>338</v>
      </c>
      <c r="C338" s="1">
        <v>134768.53099999999</v>
      </c>
      <c r="D338" s="1">
        <v>136038.92199999999</v>
      </c>
      <c r="E338" s="1">
        <v>116861.31299999999</v>
      </c>
      <c r="F338" s="1">
        <v>129222.92200000001</v>
      </c>
      <c r="G338" s="1"/>
      <c r="H338" s="11">
        <f>F338/G301</f>
        <v>1.1076458709259853</v>
      </c>
      <c r="I338" s="1"/>
      <c r="J338" s="1">
        <v>96204.57</v>
      </c>
      <c r="K338" s="1">
        <v>95324.289000000004</v>
      </c>
      <c r="L338" s="1">
        <v>96305.016000000003</v>
      </c>
      <c r="M338" s="1">
        <v>95944.625</v>
      </c>
      <c r="N338" s="1"/>
      <c r="O338" s="11">
        <f>M338/N301</f>
        <v>0.89391944739994622</v>
      </c>
      <c r="P338" s="11">
        <v>0.82239796217262495</v>
      </c>
    </row>
    <row r="339" spans="1:16">
      <c r="A339" s="1" t="s">
        <v>31</v>
      </c>
      <c r="B339" s="6" t="s">
        <v>339</v>
      </c>
      <c r="C339" s="1">
        <v>135953.70300000001</v>
      </c>
      <c r="D339" s="1">
        <v>96079.585999999996</v>
      </c>
      <c r="E339" s="1">
        <v>127815.68799999999</v>
      </c>
      <c r="F339" s="1">
        <v>119949.659</v>
      </c>
      <c r="G339" s="1"/>
      <c r="H339" s="11">
        <f>F339/G301</f>
        <v>1.0281592650437819</v>
      </c>
      <c r="I339" s="1"/>
      <c r="J339" s="1">
        <v>77923.952999999994</v>
      </c>
      <c r="K339" s="1">
        <v>80958.491999999998</v>
      </c>
      <c r="L339" s="1">
        <v>90996.366999999998</v>
      </c>
      <c r="M339" s="1">
        <v>83292.937330000001</v>
      </c>
      <c r="N339" s="1"/>
      <c r="O339" s="11">
        <f>M339/N301</f>
        <v>0.77604322816783078</v>
      </c>
      <c r="P339" s="11">
        <v>0.71395288608991025</v>
      </c>
    </row>
    <row r="340" spans="1:16">
      <c r="A340" s="1" t="s">
        <v>32</v>
      </c>
      <c r="B340" s="6" t="s">
        <v>340</v>
      </c>
      <c r="C340" s="1">
        <v>135108.54699999999</v>
      </c>
      <c r="D340" s="1">
        <v>100056.539</v>
      </c>
      <c r="E340" s="1">
        <v>129794.57799999999</v>
      </c>
      <c r="F340" s="1">
        <v>121653.2213</v>
      </c>
      <c r="G340" s="1"/>
      <c r="H340" s="11">
        <f>F340/G301</f>
        <v>1.0427615021566385</v>
      </c>
      <c r="I340" s="1"/>
      <c r="J340" s="1">
        <v>105342.45299999999</v>
      </c>
      <c r="K340" s="1">
        <v>88890.827999999994</v>
      </c>
      <c r="L340" s="1">
        <v>103560.008</v>
      </c>
      <c r="M340" s="1">
        <v>99264.429669999998</v>
      </c>
      <c r="N340" s="1"/>
      <c r="O340" s="11">
        <f>M340/N301</f>
        <v>0.92485018433369481</v>
      </c>
      <c r="P340" s="11">
        <v>0.85085396578324057</v>
      </c>
    </row>
    <row r="341" spans="1:16">
      <c r="A341" s="1" t="s">
        <v>33</v>
      </c>
      <c r="B341" s="6" t="s">
        <v>341</v>
      </c>
      <c r="C341" s="1">
        <v>115087.06299999999</v>
      </c>
      <c r="D341" s="1">
        <v>129014.766</v>
      </c>
      <c r="E341" s="1">
        <v>113696.06200000001</v>
      </c>
      <c r="F341" s="1">
        <v>119265.96369999999</v>
      </c>
      <c r="G341" s="1"/>
      <c r="H341" s="11">
        <f>F341/G301</f>
        <v>1.022298909432751</v>
      </c>
      <c r="I341" s="1"/>
      <c r="J341" s="1">
        <v>94067.875</v>
      </c>
      <c r="K341" s="1">
        <v>89479.664000000004</v>
      </c>
      <c r="L341" s="1">
        <v>99248.858999999997</v>
      </c>
      <c r="M341" s="1">
        <v>94265.466</v>
      </c>
      <c r="N341" s="1"/>
      <c r="O341" s="11">
        <f>M341/N301</f>
        <v>0.87827466390762821</v>
      </c>
      <c r="P341" s="11">
        <v>0.80800490013539439</v>
      </c>
    </row>
    <row r="342" spans="1:16">
      <c r="A342" s="1" t="s">
        <v>34</v>
      </c>
      <c r="B342" s="6" t="s">
        <v>342</v>
      </c>
      <c r="C342" s="1">
        <v>136254.84400000001</v>
      </c>
      <c r="D342" s="1">
        <v>117726.461</v>
      </c>
      <c r="E342" s="1">
        <v>115684.67200000001</v>
      </c>
      <c r="F342" s="1">
        <v>123221.9923</v>
      </c>
      <c r="G342" s="1"/>
      <c r="H342" s="11">
        <f>F342/G301</f>
        <v>1.0562083635468988</v>
      </c>
      <c r="I342" s="1"/>
      <c r="J342" s="1">
        <v>103888.92200000001</v>
      </c>
      <c r="K342" s="1">
        <v>100497.344</v>
      </c>
      <c r="L342" s="1">
        <v>106664.42200000001</v>
      </c>
      <c r="M342" s="1">
        <v>103683.56269999999</v>
      </c>
      <c r="N342" s="1"/>
      <c r="O342" s="11">
        <f>M342/N301</f>
        <v>0.96602340228274042</v>
      </c>
      <c r="P342" s="11">
        <v>0.88873296107288535</v>
      </c>
    </row>
    <row r="343" spans="1:16">
      <c r="A343" s="1" t="s">
        <v>35</v>
      </c>
      <c r="B343" s="6" t="s">
        <v>343</v>
      </c>
      <c r="C343" s="1">
        <v>106548.06200000001</v>
      </c>
      <c r="D343" s="1">
        <v>112727.281</v>
      </c>
      <c r="E343" s="1">
        <v>105843.719</v>
      </c>
      <c r="F343" s="1">
        <v>108373.02069999999</v>
      </c>
      <c r="G343" s="1"/>
      <c r="H343" s="11">
        <f>F343/G301</f>
        <v>0.92892907109878953</v>
      </c>
      <c r="I343" s="1"/>
      <c r="J343" s="1">
        <v>93752.945000000007</v>
      </c>
      <c r="K343" s="1">
        <v>99743.039000000004</v>
      </c>
      <c r="L343" s="1">
        <v>106557.375</v>
      </c>
      <c r="M343" s="1">
        <v>100017.78630000001</v>
      </c>
      <c r="N343" s="1"/>
      <c r="O343" s="11">
        <f>M343/N301</f>
        <v>0.93186923456589588</v>
      </c>
      <c r="P343" s="11">
        <v>0.85731142973498609</v>
      </c>
    </row>
    <row r="344" spans="1:16">
      <c r="A344" s="1" t="s">
        <v>36</v>
      </c>
      <c r="B344" s="6" t="s">
        <v>344</v>
      </c>
      <c r="C344" s="1">
        <v>152822.84400000001</v>
      </c>
      <c r="D344" s="1">
        <v>112712.68</v>
      </c>
      <c r="E344" s="1">
        <v>126522.367</v>
      </c>
      <c r="F344" s="1">
        <v>130685.96369999999</v>
      </c>
      <c r="G344" s="1"/>
      <c r="H344" s="11">
        <f>F344/G301</f>
        <v>1.1201864641343444</v>
      </c>
      <c r="I344" s="1"/>
      <c r="J344" s="1">
        <v>98806.398000000001</v>
      </c>
      <c r="K344" s="1">
        <v>87966.195000000007</v>
      </c>
      <c r="L344" s="1">
        <v>108060.92200000001</v>
      </c>
      <c r="M344" s="1">
        <v>98277.838329999999</v>
      </c>
      <c r="N344" s="1"/>
      <c r="O344" s="11">
        <f>M344/N301</f>
        <v>0.91565807810093436</v>
      </c>
      <c r="P344" s="11">
        <v>0.84239730958688608</v>
      </c>
    </row>
    <row r="345" spans="1:16">
      <c r="A345" s="1" t="s">
        <v>37</v>
      </c>
      <c r="B345" s="6" t="s">
        <v>345</v>
      </c>
      <c r="C345" s="1">
        <v>133369.65599999999</v>
      </c>
      <c r="D345" s="1">
        <v>115394.80499999999</v>
      </c>
      <c r="E345" s="1">
        <v>125666.625</v>
      </c>
      <c r="F345" s="1">
        <v>124810.36199999999</v>
      </c>
      <c r="G345" s="1"/>
      <c r="H345" s="11">
        <f>F345/G301</f>
        <v>1.0698232169527748</v>
      </c>
      <c r="I345" s="1"/>
      <c r="J345" s="1">
        <v>96766.601999999999</v>
      </c>
      <c r="K345" s="1">
        <v>84004.898000000001</v>
      </c>
      <c r="L345" s="1">
        <v>96047.125</v>
      </c>
      <c r="M345" s="1">
        <v>92272.875</v>
      </c>
      <c r="N345" s="1"/>
      <c r="O345" s="11">
        <f>M345/N301</f>
        <v>0.85970962344169166</v>
      </c>
      <c r="P345" s="11">
        <v>0.79092522758632233</v>
      </c>
    </row>
    <row r="346" spans="1:16">
      <c r="A346" s="1" t="s">
        <v>38</v>
      </c>
      <c r="B346" s="6" t="s">
        <v>346</v>
      </c>
      <c r="C346" s="1">
        <v>142826.67199999999</v>
      </c>
      <c r="D346" s="1">
        <v>129642.70299999999</v>
      </c>
      <c r="E346" s="1">
        <v>148090.78099999999</v>
      </c>
      <c r="F346" s="1">
        <v>140186.7187</v>
      </c>
      <c r="G346" s="1"/>
      <c r="H346" s="11">
        <f>F346/G301</f>
        <v>1.2016230381071062</v>
      </c>
      <c r="I346" s="1"/>
      <c r="J346" s="1">
        <v>93762.633000000002</v>
      </c>
      <c r="K346" s="1">
        <v>99728.437000000005</v>
      </c>
      <c r="L346" s="1">
        <v>89376.039000000004</v>
      </c>
      <c r="M346" s="1">
        <v>94289.036330000003</v>
      </c>
      <c r="N346" s="1"/>
      <c r="O346" s="11">
        <f>M346/N301</f>
        <v>0.87849426950167409</v>
      </c>
      <c r="P346" s="11">
        <v>0.80820693533392418</v>
      </c>
    </row>
    <row r="347" spans="1:16">
      <c r="A347" s="1" t="s">
        <v>41</v>
      </c>
      <c r="B347" s="6" t="s">
        <v>347</v>
      </c>
      <c r="C347" s="1">
        <v>95740.741999999998</v>
      </c>
      <c r="D347" s="1">
        <v>109256.57799999999</v>
      </c>
      <c r="E347" s="1">
        <v>103505.039</v>
      </c>
      <c r="F347" s="1">
        <v>102834.1197</v>
      </c>
      <c r="G347" s="1"/>
      <c r="H347" s="11">
        <f>F347/G301</f>
        <v>0.88145188417898113</v>
      </c>
      <c r="I347" s="1"/>
      <c r="J347" s="1">
        <v>94159.93</v>
      </c>
      <c r="K347" s="1">
        <v>67269.125</v>
      </c>
      <c r="L347" s="1">
        <v>84592.898000000001</v>
      </c>
      <c r="M347" s="1">
        <v>82007.317670000004</v>
      </c>
      <c r="N347" s="1"/>
      <c r="O347" s="11">
        <f>M347/N301</f>
        <v>0.76406506455487477</v>
      </c>
      <c r="P347" s="11">
        <v>0.70293308181725767</v>
      </c>
    </row>
    <row r="348" spans="1:16">
      <c r="A348" s="1" t="s">
        <v>42</v>
      </c>
      <c r="B348" s="6" t="s">
        <v>348</v>
      </c>
      <c r="C348" s="1">
        <v>114173.906</v>
      </c>
      <c r="D348" s="1">
        <v>120111.656</v>
      </c>
      <c r="E348" s="1">
        <v>110540.539</v>
      </c>
      <c r="F348" s="1">
        <v>114942.0337</v>
      </c>
      <c r="G348" s="1"/>
      <c r="H348" s="11">
        <f>F348/G301</f>
        <v>0.985235955457194</v>
      </c>
      <c r="I348" s="1"/>
      <c r="J348" s="1">
        <v>93612.437000000005</v>
      </c>
      <c r="K348" s="1">
        <v>70378.797000000006</v>
      </c>
      <c r="L348" s="1">
        <v>103141.54700000001</v>
      </c>
      <c r="M348" s="1">
        <v>89044.260330000005</v>
      </c>
      <c r="N348" s="1"/>
      <c r="O348" s="11">
        <f>M348/N301</f>
        <v>0.8296285069469036</v>
      </c>
      <c r="P348" s="11">
        <v>0.76325086724306557</v>
      </c>
    </row>
    <row r="349" spans="1:16">
      <c r="A349" s="1" t="s">
        <v>43</v>
      </c>
      <c r="B349" s="6" t="s">
        <v>349</v>
      </c>
      <c r="C349" s="1">
        <v>90878.664000000004</v>
      </c>
      <c r="D349" s="1">
        <v>94765.297000000006</v>
      </c>
      <c r="E349" s="1">
        <v>99586.156000000003</v>
      </c>
      <c r="F349" s="1">
        <v>95076.705669999996</v>
      </c>
      <c r="G349" s="1"/>
      <c r="H349" s="11">
        <f>F349/G301</f>
        <v>0.81495851375826889</v>
      </c>
      <c r="I349" s="1"/>
      <c r="J349" s="1">
        <v>84687.733999999997</v>
      </c>
      <c r="K349" s="1">
        <v>73142.945000000007</v>
      </c>
      <c r="L349" s="1">
        <v>84972.437999999995</v>
      </c>
      <c r="M349" s="1">
        <v>80934.372329999998</v>
      </c>
      <c r="N349" s="1"/>
      <c r="O349" s="11">
        <f>M349/N301</f>
        <v>0.75406839506533174</v>
      </c>
      <c r="P349" s="11">
        <v>0.69373623456147215</v>
      </c>
    </row>
    <row r="350" spans="1:16">
      <c r="A350" s="1" t="s">
        <v>44</v>
      </c>
      <c r="B350" s="6" t="s">
        <v>350</v>
      </c>
      <c r="C350" s="1">
        <v>115937.07799999999</v>
      </c>
      <c r="D350" s="1">
        <v>111836.484</v>
      </c>
      <c r="E350" s="1">
        <v>121859.57799999999</v>
      </c>
      <c r="F350" s="1">
        <v>116544.38</v>
      </c>
      <c r="G350" s="1"/>
      <c r="H350" s="11">
        <f>F350/G301</f>
        <v>0.99897061054407199</v>
      </c>
      <c r="I350" s="1"/>
      <c r="J350" s="1">
        <v>95787.891000000003</v>
      </c>
      <c r="K350" s="1">
        <v>67162.062000000005</v>
      </c>
      <c r="L350" s="1">
        <v>96626.164000000004</v>
      </c>
      <c r="M350" s="1">
        <v>86525.372329999998</v>
      </c>
      <c r="N350" s="1"/>
      <c r="O350" s="11">
        <f>M350/N301</f>
        <v>0.80615993881166559</v>
      </c>
      <c r="P350" s="11">
        <v>0.7416599927345553</v>
      </c>
    </row>
    <row r="351" spans="1:16">
      <c r="A351" s="1" t="s">
        <v>45</v>
      </c>
      <c r="B351" s="6" t="s">
        <v>351</v>
      </c>
      <c r="C351" s="1">
        <v>106737.5</v>
      </c>
      <c r="D351" s="1">
        <v>117015.766</v>
      </c>
      <c r="E351" s="1">
        <v>113744.68700000001</v>
      </c>
      <c r="F351" s="1">
        <v>112499.3177</v>
      </c>
      <c r="G351" s="1"/>
      <c r="H351" s="11">
        <f>F351/G301</f>
        <v>0.96429799608149713</v>
      </c>
      <c r="I351" s="1"/>
      <c r="J351" s="1">
        <v>101379.148</v>
      </c>
      <c r="K351" s="1">
        <v>73177.016000000003</v>
      </c>
      <c r="L351" s="1">
        <v>91045.023000000001</v>
      </c>
      <c r="M351" s="1">
        <v>88533.729000000007</v>
      </c>
      <c r="N351" s="1"/>
      <c r="O351" s="11">
        <f>M351/N301</f>
        <v>0.82487186857978345</v>
      </c>
      <c r="P351" s="11">
        <v>0.75887480213866521</v>
      </c>
    </row>
    <row r="352" spans="1:16">
      <c r="A352" s="1" t="s">
        <v>46</v>
      </c>
      <c r="B352" s="6" t="s">
        <v>352</v>
      </c>
      <c r="C352" s="1">
        <v>129508.164</v>
      </c>
      <c r="D352" s="1">
        <v>117010.898</v>
      </c>
      <c r="E352" s="1">
        <v>109548.664</v>
      </c>
      <c r="F352" s="1">
        <v>118689.242</v>
      </c>
      <c r="G352" s="1"/>
      <c r="H352" s="11">
        <f>F352/G301</f>
        <v>1.0173554876327207</v>
      </c>
      <c r="I352" s="1"/>
      <c r="J352" s="1">
        <v>104305.602</v>
      </c>
      <c r="K352" s="1">
        <v>94297.468999999997</v>
      </c>
      <c r="L352" s="1">
        <v>92169.039000000004</v>
      </c>
      <c r="M352" s="1">
        <v>96924.036670000001</v>
      </c>
      <c r="N352" s="1"/>
      <c r="O352" s="11">
        <f>M352/N301</f>
        <v>0.90304466039466547</v>
      </c>
      <c r="P352" s="11">
        <v>0.83079307718335216</v>
      </c>
    </row>
    <row r="353" spans="1:16">
      <c r="A353" s="1" t="s">
        <v>47</v>
      </c>
      <c r="B353" s="6" t="s">
        <v>353</v>
      </c>
      <c r="C353" s="1">
        <v>130576.75</v>
      </c>
      <c r="D353" s="1">
        <v>106301.852</v>
      </c>
      <c r="E353" s="1">
        <v>100373.82799999999</v>
      </c>
      <c r="F353" s="1">
        <v>112417.4767</v>
      </c>
      <c r="G353" s="1"/>
      <c r="H353" s="11">
        <f>F353/G301</f>
        <v>0.96359648860651181</v>
      </c>
      <c r="I353" s="1"/>
      <c r="J353" s="1">
        <v>107537.289</v>
      </c>
      <c r="K353" s="1">
        <v>100404.875</v>
      </c>
      <c r="L353" s="1">
        <v>99200.202999999994</v>
      </c>
      <c r="M353" s="1">
        <v>102380.789</v>
      </c>
      <c r="N353" s="1"/>
      <c r="O353" s="11">
        <f>M353/N301</f>
        <v>0.95388541387545678</v>
      </c>
      <c r="P353" s="11">
        <v>0.87756611940716323</v>
      </c>
    </row>
    <row r="354" spans="1:16">
      <c r="A354" s="1" t="s">
        <v>48</v>
      </c>
      <c r="B354" s="6" t="s">
        <v>354</v>
      </c>
      <c r="C354" s="1">
        <v>119769.43</v>
      </c>
      <c r="D354" s="1">
        <v>99759.601999999999</v>
      </c>
      <c r="E354" s="1">
        <v>117731.633</v>
      </c>
      <c r="F354" s="1">
        <v>112420.22169999999</v>
      </c>
      <c r="G354" s="1"/>
      <c r="H354" s="11">
        <f>F354/G301</f>
        <v>0.96362001762031702</v>
      </c>
      <c r="I354" s="1"/>
      <c r="J354" s="1">
        <v>89988.289000000004</v>
      </c>
      <c r="K354" s="1">
        <v>94341.266000000003</v>
      </c>
      <c r="L354" s="1">
        <v>102611.164</v>
      </c>
      <c r="M354" s="1">
        <v>95646.906329999998</v>
      </c>
      <c r="N354" s="1"/>
      <c r="O354" s="11">
        <f>M354/N301</f>
        <v>0.89114559207488719</v>
      </c>
      <c r="P354" s="11">
        <v>0.81984603987881488</v>
      </c>
    </row>
    <row r="355" spans="1:16">
      <c r="A355" s="1" t="s">
        <v>49</v>
      </c>
      <c r="B355" s="6" t="s">
        <v>355</v>
      </c>
      <c r="C355" s="1">
        <v>114358.484</v>
      </c>
      <c r="D355" s="1">
        <v>108307.367</v>
      </c>
      <c r="E355" s="1">
        <v>114906.734</v>
      </c>
      <c r="F355" s="1">
        <v>112524.19500000001</v>
      </c>
      <c r="G355" s="1"/>
      <c r="H355" s="11">
        <f>F355/G301</f>
        <v>0.96451123409065465</v>
      </c>
      <c r="I355" s="1"/>
      <c r="J355" s="1">
        <v>92958.343999999997</v>
      </c>
      <c r="K355" s="1">
        <v>90010.108999999997</v>
      </c>
      <c r="L355" s="1">
        <v>95244.258000000002</v>
      </c>
      <c r="M355" s="1">
        <v>92737.570330000002</v>
      </c>
      <c r="N355" s="1"/>
      <c r="O355" s="11">
        <f>M355/N301</f>
        <v>0.86403920618385088</v>
      </c>
      <c r="P355" s="11">
        <v>0.79490840530391871</v>
      </c>
    </row>
    <row r="356" spans="1:16">
      <c r="A356" s="1" t="s">
        <v>50</v>
      </c>
      <c r="B356" s="6" t="s">
        <v>356</v>
      </c>
      <c r="C356" s="1">
        <v>135443.68700000001</v>
      </c>
      <c r="D356" s="1">
        <v>112177.227</v>
      </c>
      <c r="E356" s="1">
        <v>136324.42199999999</v>
      </c>
      <c r="F356" s="1">
        <v>127981.7787</v>
      </c>
      <c r="G356" s="1"/>
      <c r="H356" s="11">
        <f>F356/G301</f>
        <v>1.0970072997638778</v>
      </c>
      <c r="I356" s="1"/>
      <c r="J356" s="1">
        <v>78597.429999999993</v>
      </c>
      <c r="K356" s="1">
        <v>79230.898000000001</v>
      </c>
      <c r="L356" s="1">
        <v>83376.437000000005</v>
      </c>
      <c r="M356" s="1">
        <v>80401.588329999999</v>
      </c>
      <c r="N356" s="1"/>
      <c r="O356" s="11">
        <f>M356/N301</f>
        <v>0.74910442778875386</v>
      </c>
      <c r="P356" s="11">
        <v>0.68916942869946396</v>
      </c>
    </row>
    <row r="357" spans="1:16">
      <c r="A357" s="1" t="s">
        <v>53</v>
      </c>
      <c r="B357" s="6" t="s">
        <v>357</v>
      </c>
      <c r="C357" s="1">
        <v>108631.81299999999</v>
      </c>
      <c r="D357" s="1">
        <v>107221.859</v>
      </c>
      <c r="E357" s="1">
        <v>106830.734</v>
      </c>
      <c r="F357" s="1">
        <v>107561.4687</v>
      </c>
      <c r="G357" s="1"/>
      <c r="H357" s="11">
        <f>F357/G301</f>
        <v>0.92197278031129493</v>
      </c>
      <c r="I357" s="1"/>
      <c r="J357" s="1">
        <v>116108.29700000001</v>
      </c>
      <c r="K357" s="1">
        <v>72120.991999999998</v>
      </c>
      <c r="L357" s="1">
        <v>93585</v>
      </c>
      <c r="M357" s="1">
        <v>93938.09633</v>
      </c>
      <c r="N357" s="1"/>
      <c r="O357" s="11">
        <f>M357/N301</f>
        <v>0.87522454917215553</v>
      </c>
      <c r="P357" s="11">
        <v>0.80519882163453904</v>
      </c>
    </row>
    <row r="358" spans="1:16">
      <c r="A358" s="1" t="s">
        <v>54</v>
      </c>
      <c r="B358" s="6" t="s">
        <v>358</v>
      </c>
      <c r="C358" s="1">
        <v>118117.977</v>
      </c>
      <c r="D358" s="1">
        <v>131268.53099999999</v>
      </c>
      <c r="E358" s="1">
        <v>115864.57</v>
      </c>
      <c r="F358" s="1">
        <v>121750.3593</v>
      </c>
      <c r="G358" s="1"/>
      <c r="H358" s="11">
        <f>F358/G301</f>
        <v>1.0435941292397035</v>
      </c>
      <c r="I358" s="1"/>
      <c r="J358" s="1">
        <v>106849.281</v>
      </c>
      <c r="K358" s="1">
        <v>80909.827999999994</v>
      </c>
      <c r="L358" s="1">
        <v>84354.476999999999</v>
      </c>
      <c r="M358" s="1">
        <v>90704.52867</v>
      </c>
      <c r="N358" s="1"/>
      <c r="O358" s="11">
        <f>M358/N301</f>
        <v>0.84509728549524255</v>
      </c>
      <c r="P358" s="11">
        <v>0.77748200629307196</v>
      </c>
    </row>
    <row r="359" spans="1:16">
      <c r="A359" s="1" t="s">
        <v>55</v>
      </c>
      <c r="B359" s="6" t="s">
        <v>359</v>
      </c>
      <c r="C359" s="1">
        <v>113668.758</v>
      </c>
      <c r="D359" s="1">
        <v>101886.81299999999</v>
      </c>
      <c r="E359" s="1">
        <v>89511.827999999994</v>
      </c>
      <c r="F359" s="1">
        <v>101689.133</v>
      </c>
      <c r="G359" s="1"/>
      <c r="H359" s="11">
        <f>F359/G301</f>
        <v>0.87163752794177918</v>
      </c>
      <c r="I359" s="1"/>
      <c r="J359" s="1">
        <v>99174.625</v>
      </c>
      <c r="K359" s="1">
        <v>67220.460999999996</v>
      </c>
      <c r="L359" s="1">
        <v>90037.797000000006</v>
      </c>
      <c r="M359" s="1">
        <v>85477.627670000002</v>
      </c>
      <c r="N359" s="1"/>
      <c r="O359" s="11">
        <f>M359/N301</f>
        <v>0.79639806494449017</v>
      </c>
      <c r="P359" s="11">
        <v>0.73267915536861372</v>
      </c>
    </row>
    <row r="360" spans="1:16">
      <c r="A360" s="1" t="s">
        <v>56</v>
      </c>
      <c r="B360" s="6" t="s">
        <v>340</v>
      </c>
      <c r="C360" s="1">
        <v>118011.117</v>
      </c>
      <c r="D360" s="1">
        <v>101438.977</v>
      </c>
      <c r="E360" s="1">
        <v>146301.516</v>
      </c>
      <c r="F360" s="1">
        <v>121917.20329999999</v>
      </c>
      <c r="G360" s="1"/>
      <c r="H360" s="11">
        <f>F360/G301</f>
        <v>1.0450242475563964</v>
      </c>
      <c r="I360" s="1"/>
      <c r="J360" s="1">
        <v>98031.18</v>
      </c>
      <c r="K360" s="1">
        <v>76627.335999999996</v>
      </c>
      <c r="L360" s="1">
        <v>99049.358999999997</v>
      </c>
      <c r="M360" s="1">
        <v>91235.958329999994</v>
      </c>
      <c r="N360" s="1"/>
      <c r="O360" s="11">
        <f>M360/N301</f>
        <v>0.85004863433838129</v>
      </c>
      <c r="P360" s="11">
        <v>0.782037203308247</v>
      </c>
    </row>
    <row r="361" spans="1:16">
      <c r="A361" s="1" t="s">
        <v>57</v>
      </c>
      <c r="B361" s="6" t="s">
        <v>360</v>
      </c>
      <c r="C361" s="1">
        <v>107927.516</v>
      </c>
      <c r="D361" s="1">
        <v>114143.79700000001</v>
      </c>
      <c r="E361" s="1">
        <v>94194.054999999993</v>
      </c>
      <c r="F361" s="1">
        <v>105421.7893</v>
      </c>
      <c r="G361" s="1"/>
      <c r="H361" s="11">
        <f>F361/G301</f>
        <v>0.90363232634357415</v>
      </c>
      <c r="I361" s="1"/>
      <c r="J361" s="1">
        <v>109460.79700000001</v>
      </c>
      <c r="K361" s="1">
        <v>79858.672000000006</v>
      </c>
      <c r="L361" s="1">
        <v>87926.016000000003</v>
      </c>
      <c r="M361" s="1">
        <v>92415.161670000001</v>
      </c>
      <c r="N361" s="1"/>
      <c r="O361" s="11">
        <f>M361/N301</f>
        <v>0.86103531335312522</v>
      </c>
      <c r="P361" s="11">
        <v>0.79214485054542327</v>
      </c>
    </row>
    <row r="362" spans="1:16">
      <c r="A362" s="1" t="s">
        <v>58</v>
      </c>
      <c r="B362" s="6" t="s">
        <v>361</v>
      </c>
      <c r="C362" s="1">
        <v>140917.78099999999</v>
      </c>
      <c r="D362" s="1">
        <v>110332.352</v>
      </c>
      <c r="E362" s="1">
        <v>127037.75</v>
      </c>
      <c r="F362" s="1">
        <v>126095.961</v>
      </c>
      <c r="G362" s="1"/>
      <c r="H362" s="11">
        <f>F362/G301</f>
        <v>1.0808428441363838</v>
      </c>
      <c r="I362" s="1"/>
      <c r="J362" s="1">
        <v>89232.452999999994</v>
      </c>
      <c r="K362" s="1">
        <v>100336.75</v>
      </c>
      <c r="L362" s="1">
        <v>87225.327999999994</v>
      </c>
      <c r="M362" s="1">
        <v>92264.843670000002</v>
      </c>
      <c r="N362" s="1"/>
      <c r="O362" s="11">
        <f>M362/N301</f>
        <v>0.85963479525746056</v>
      </c>
      <c r="P362" s="11">
        <v>0.79085638632058664</v>
      </c>
    </row>
    <row r="363" spans="1:16">
      <c r="A363" s="1" t="s">
        <v>59</v>
      </c>
      <c r="B363" s="6" t="s">
        <v>362</v>
      </c>
      <c r="C363" s="1">
        <v>116859.95299999999</v>
      </c>
      <c r="D363" s="1">
        <v>107032.016</v>
      </c>
      <c r="E363" s="1">
        <v>104968.539</v>
      </c>
      <c r="F363" s="1">
        <v>109620.16929999999</v>
      </c>
      <c r="G363" s="1"/>
      <c r="H363" s="11">
        <f>F363/G301</f>
        <v>0.93961911722869451</v>
      </c>
      <c r="I363" s="1"/>
      <c r="J363" s="1">
        <v>94833.398000000001</v>
      </c>
      <c r="K363" s="1">
        <v>104064.461</v>
      </c>
      <c r="L363" s="1">
        <v>101302.25</v>
      </c>
      <c r="M363" s="1">
        <v>100066.70299999999</v>
      </c>
      <c r="N363" s="1"/>
      <c r="O363" s="11">
        <f>M363/N301</f>
        <v>0.93232499318116613</v>
      </c>
      <c r="P363" s="11">
        <v>0.85773072361826719</v>
      </c>
    </row>
    <row r="364" spans="1:16">
      <c r="A364" s="1" t="s">
        <v>60</v>
      </c>
      <c r="B364" s="6" t="s">
        <v>363</v>
      </c>
      <c r="C364" s="1">
        <v>118253.977</v>
      </c>
      <c r="D364" s="1">
        <v>102373.586</v>
      </c>
      <c r="E364" s="1">
        <v>122982.734</v>
      </c>
      <c r="F364" s="1">
        <v>114536.7657</v>
      </c>
      <c r="G364" s="1"/>
      <c r="H364" s="11">
        <f>F364/G301</f>
        <v>0.98176216443102893</v>
      </c>
      <c r="I364" s="1"/>
      <c r="J364" s="1">
        <v>97294.718999999997</v>
      </c>
      <c r="K364" s="1">
        <v>99105.531000000003</v>
      </c>
      <c r="L364" s="1">
        <v>100742.68</v>
      </c>
      <c r="M364" s="1">
        <v>99047.643330000006</v>
      </c>
      <c r="N364" s="1"/>
      <c r="O364" s="11">
        <f>M364/N301</f>
        <v>0.92283037837524073</v>
      </c>
      <c r="P364" s="11">
        <v>0.84899576221797723</v>
      </c>
    </row>
    <row r="365" spans="1:16">
      <c r="A365" s="1" t="s">
        <v>61</v>
      </c>
      <c r="B365" s="6" t="s">
        <v>364</v>
      </c>
      <c r="C365" s="1">
        <v>111643.29700000001</v>
      </c>
      <c r="D365" s="1">
        <v>103561.31299999999</v>
      </c>
      <c r="E365" s="1">
        <v>102065.844</v>
      </c>
      <c r="F365" s="1">
        <v>105756.818</v>
      </c>
      <c r="G365" s="1"/>
      <c r="H365" s="11">
        <f>F365/G301</f>
        <v>0.90650405490730912</v>
      </c>
      <c r="I365" s="1"/>
      <c r="J365" s="1">
        <v>101563.266</v>
      </c>
      <c r="K365" s="1">
        <v>100302.68</v>
      </c>
      <c r="L365" s="1">
        <v>89619.327999999994</v>
      </c>
      <c r="M365" s="1">
        <v>97161.758000000002</v>
      </c>
      <c r="N365" s="1"/>
      <c r="O365" s="11">
        <f>M365/N301</f>
        <v>0.90525951839164842</v>
      </c>
      <c r="P365" s="11">
        <v>0.83283072689386972</v>
      </c>
    </row>
    <row r="366" spans="1:16">
      <c r="A366" s="1" t="s">
        <v>62</v>
      </c>
      <c r="B366" s="6" t="s">
        <v>365</v>
      </c>
      <c r="C366" s="1">
        <v>143195.82800000001</v>
      </c>
      <c r="D366" s="1">
        <v>111875.42200000001</v>
      </c>
      <c r="E366" s="1">
        <v>131792.90599999999</v>
      </c>
      <c r="F366" s="1">
        <v>128954.7187</v>
      </c>
      <c r="G366" s="1"/>
      <c r="H366" s="11">
        <f>F366/G301</f>
        <v>1.1053469422745057</v>
      </c>
      <c r="I366" s="1"/>
      <c r="J366" s="1">
        <v>89586.141000000003</v>
      </c>
      <c r="K366" s="1">
        <v>93085.718999999997</v>
      </c>
      <c r="L366" s="1">
        <v>102085.656</v>
      </c>
      <c r="M366" s="1">
        <v>94919.172000000006</v>
      </c>
      <c r="N366" s="1"/>
      <c r="O366" s="11">
        <f>M366/N301</f>
        <v>0.88436526571343066</v>
      </c>
      <c r="P366" s="11">
        <v>0.81360819977057486</v>
      </c>
    </row>
    <row r="367" spans="1:16">
      <c r="A367" s="1" t="s">
        <v>65</v>
      </c>
      <c r="B367" s="6" t="s">
        <v>366</v>
      </c>
      <c r="C367" s="1">
        <v>112911.031</v>
      </c>
      <c r="D367" s="1">
        <v>102952.844</v>
      </c>
      <c r="E367" s="1">
        <v>125715.25</v>
      </c>
      <c r="F367" s="1">
        <v>113859.7083</v>
      </c>
      <c r="G367" s="1"/>
      <c r="H367" s="11">
        <f>F367/G301</f>
        <v>0.9759587061754581</v>
      </c>
      <c r="I367" s="1"/>
      <c r="J367" s="1">
        <v>92376.93</v>
      </c>
      <c r="K367" s="1">
        <v>85099.851999999999</v>
      </c>
      <c r="L367" s="1">
        <v>77766.108999999997</v>
      </c>
      <c r="M367" s="1">
        <v>85080.963669999997</v>
      </c>
      <c r="N367" s="1"/>
      <c r="O367" s="11">
        <f>M367/N301</f>
        <v>0.79270233249795186</v>
      </c>
      <c r="P367" s="11">
        <v>0.72927911430047421</v>
      </c>
    </row>
    <row r="368" spans="1:16">
      <c r="A368" s="1" t="s">
        <v>66</v>
      </c>
      <c r="B368" s="6" t="s">
        <v>367</v>
      </c>
      <c r="C368" s="1">
        <v>114441.05499999999</v>
      </c>
      <c r="D368" s="1">
        <v>121990.602</v>
      </c>
      <c r="E368" s="1">
        <v>109611.875</v>
      </c>
      <c r="F368" s="1">
        <v>115347.844</v>
      </c>
      <c r="G368" s="1"/>
      <c r="H368" s="11">
        <f>F368/G301</f>
        <v>0.98871439485646895</v>
      </c>
      <c r="I368" s="1"/>
      <c r="J368" s="1">
        <v>87401</v>
      </c>
      <c r="K368" s="1">
        <v>70894.641000000003</v>
      </c>
      <c r="L368" s="1">
        <v>81070.023000000001</v>
      </c>
      <c r="M368" s="1">
        <v>79788.554669999998</v>
      </c>
      <c r="N368" s="1"/>
      <c r="O368" s="11">
        <f>M368/N301</f>
        <v>0.74339277160598416</v>
      </c>
      <c r="P368" s="11">
        <v>0.68391475567606919</v>
      </c>
    </row>
    <row r="369" spans="1:16">
      <c r="A369" s="1" t="s">
        <v>67</v>
      </c>
      <c r="B369" s="6" t="s">
        <v>368</v>
      </c>
      <c r="C369" s="1">
        <v>116170.227</v>
      </c>
      <c r="D369" s="1">
        <v>103439.617</v>
      </c>
      <c r="E369" s="1">
        <v>99391.672000000006</v>
      </c>
      <c r="F369" s="1">
        <v>106333.83869999999</v>
      </c>
      <c r="G369" s="1"/>
      <c r="H369" s="11">
        <f>F369/G301</f>
        <v>0.91145003961266824</v>
      </c>
      <c r="I369" s="1"/>
      <c r="J369" s="1">
        <v>80424.039000000004</v>
      </c>
      <c r="K369" s="1">
        <v>76836.593999999997</v>
      </c>
      <c r="L369" s="1">
        <v>79065.289000000004</v>
      </c>
      <c r="M369" s="1">
        <v>78775.307329999996</v>
      </c>
      <c r="N369" s="1"/>
      <c r="O369" s="11">
        <f>M369/N301</f>
        <v>0.73395231048320353</v>
      </c>
      <c r="P369" s="11">
        <v>0.67522961518390678</v>
      </c>
    </row>
    <row r="370" spans="1:16">
      <c r="A370" s="1" t="s">
        <v>68</v>
      </c>
      <c r="B370" s="6" t="s">
        <v>369</v>
      </c>
      <c r="C370" s="1">
        <v>122207.758</v>
      </c>
      <c r="D370" s="1">
        <v>120116.523</v>
      </c>
      <c r="E370" s="1">
        <v>124524.031</v>
      </c>
      <c r="F370" s="1">
        <v>122282.77069999999</v>
      </c>
      <c r="G370" s="1"/>
      <c r="H370" s="11">
        <f>F370/G301</f>
        <v>1.0481577413273788</v>
      </c>
      <c r="I370" s="1"/>
      <c r="J370" s="1">
        <v>107619.656</v>
      </c>
      <c r="K370" s="1">
        <v>75756.241999999998</v>
      </c>
      <c r="L370" s="1">
        <v>96966.773000000001</v>
      </c>
      <c r="M370" s="1">
        <v>93447.557000000001</v>
      </c>
      <c r="N370" s="1"/>
      <c r="O370" s="11">
        <f>M370/N301</f>
        <v>0.87065417697255043</v>
      </c>
      <c r="P370" s="11">
        <v>0.80099411975199464</v>
      </c>
    </row>
    <row r="371" spans="1:16">
      <c r="A371" s="1" t="s">
        <v>69</v>
      </c>
      <c r="B371" s="6" t="s">
        <v>370</v>
      </c>
      <c r="C371" s="1">
        <v>127244.69500000001</v>
      </c>
      <c r="D371" s="1">
        <v>120841.81299999999</v>
      </c>
      <c r="E371" s="1">
        <v>77234.945000000007</v>
      </c>
      <c r="F371" s="1">
        <v>108440.4843</v>
      </c>
      <c r="G371" s="1"/>
      <c r="H371" s="11">
        <f>F371/G301</f>
        <v>0.92950734139960967</v>
      </c>
      <c r="I371" s="1"/>
      <c r="J371" s="1">
        <v>104349.20299999999</v>
      </c>
      <c r="K371" s="1">
        <v>93825.422000000006</v>
      </c>
      <c r="L371" s="1">
        <v>95385.366999999998</v>
      </c>
      <c r="M371" s="1">
        <v>97853.330669999996</v>
      </c>
      <c r="N371" s="1"/>
      <c r="O371" s="11">
        <f>M371/N301</f>
        <v>0.91170292529436237</v>
      </c>
      <c r="P371" s="11">
        <v>0.83875860408868153</v>
      </c>
    </row>
    <row r="372" spans="1:16">
      <c r="A372" s="1" t="s">
        <v>70</v>
      </c>
      <c r="B372" s="6" t="s">
        <v>371</v>
      </c>
      <c r="C372" s="1">
        <v>132568.21900000001</v>
      </c>
      <c r="D372" s="1">
        <v>110147.375</v>
      </c>
      <c r="E372" s="1">
        <v>96250.733999999997</v>
      </c>
      <c r="F372" s="1">
        <v>112988.776</v>
      </c>
      <c r="G372" s="1"/>
      <c r="H372" s="11">
        <f>F372/G301</f>
        <v>0.9684934318183972</v>
      </c>
      <c r="I372" s="1"/>
      <c r="J372" s="1">
        <v>103792.016</v>
      </c>
      <c r="K372" s="1">
        <v>99694.375</v>
      </c>
      <c r="L372" s="1">
        <v>98134.577999999994</v>
      </c>
      <c r="M372" s="1">
        <v>100540.323</v>
      </c>
      <c r="N372" s="1"/>
      <c r="O372" s="11">
        <f>M372/N301</f>
        <v>0.93673772738777306</v>
      </c>
      <c r="P372" s="11">
        <v>0.8617903999455675</v>
      </c>
    </row>
    <row r="373" spans="1:16">
      <c r="A373" s="1" t="s">
        <v>71</v>
      </c>
      <c r="B373" s="6" t="s">
        <v>372</v>
      </c>
      <c r="C373" s="1">
        <v>101787.984</v>
      </c>
      <c r="D373" s="1">
        <v>110473.516</v>
      </c>
      <c r="E373" s="1">
        <v>100091.82</v>
      </c>
      <c r="F373" s="1">
        <v>104117.7733</v>
      </c>
      <c r="G373" s="1"/>
      <c r="H373" s="11">
        <f>F373/G301</f>
        <v>0.892454836191932</v>
      </c>
      <c r="I373" s="1"/>
      <c r="J373" s="1">
        <v>111175.969</v>
      </c>
      <c r="K373" s="1">
        <v>100526.539</v>
      </c>
      <c r="L373" s="1">
        <v>97224.664000000004</v>
      </c>
      <c r="M373" s="1">
        <v>102975.724</v>
      </c>
      <c r="N373" s="1"/>
      <c r="O373" s="11">
        <f>M373/N301</f>
        <v>0.95942844420611773</v>
      </c>
      <c r="P373" s="11">
        <v>0.88266565814239895</v>
      </c>
    </row>
    <row r="374" spans="1:16">
      <c r="A374" s="1" t="s">
        <v>72</v>
      </c>
      <c r="B374" s="6" t="s">
        <v>373</v>
      </c>
      <c r="C374" s="1">
        <v>108228.664</v>
      </c>
      <c r="D374" s="1">
        <v>86334.358999999997</v>
      </c>
      <c r="E374" s="1">
        <v>108479</v>
      </c>
      <c r="F374" s="1">
        <v>101014.0077</v>
      </c>
      <c r="G374" s="1"/>
      <c r="H374" s="11">
        <f>F374/G301</f>
        <v>0.86585063085472325</v>
      </c>
      <c r="I374" s="1"/>
      <c r="J374" s="1">
        <v>102411.156</v>
      </c>
      <c r="K374" s="1">
        <v>88530.702999999994</v>
      </c>
      <c r="L374" s="1">
        <v>86247.289000000004</v>
      </c>
      <c r="M374" s="1">
        <v>92396.382670000006</v>
      </c>
      <c r="N374" s="1"/>
      <c r="O374" s="11">
        <f>M374/N301</f>
        <v>0.86086034874929551</v>
      </c>
      <c r="P374" s="11">
        <v>0.79198388466190828</v>
      </c>
    </row>
    <row r="375" spans="1:16">
      <c r="A375" s="1" t="s">
        <v>73</v>
      </c>
      <c r="B375" s="6" t="s">
        <v>374</v>
      </c>
      <c r="C375" s="1">
        <v>100000.531</v>
      </c>
      <c r="D375" s="1">
        <v>94945.398000000001</v>
      </c>
      <c r="E375" s="1">
        <v>94860.172000000006</v>
      </c>
      <c r="F375" s="1">
        <v>96602.033670000004</v>
      </c>
      <c r="G375" s="1"/>
      <c r="H375" s="11">
        <f>F375/G301</f>
        <v>0.82803299957594612</v>
      </c>
      <c r="I375" s="1"/>
      <c r="J375" s="1">
        <v>94121.172000000006</v>
      </c>
      <c r="K375" s="1">
        <v>84593.733999999997</v>
      </c>
      <c r="L375" s="1">
        <v>92918.383000000002</v>
      </c>
      <c r="M375" s="1">
        <v>90544.429669999998</v>
      </c>
      <c r="N375" s="1"/>
      <c r="O375" s="11">
        <f>M375/N301</f>
        <v>0.84360563747838602</v>
      </c>
      <c r="P375" s="11">
        <v>0.77610970334909912</v>
      </c>
    </row>
    <row r="376" spans="1:16">
      <c r="A376" s="1" t="s">
        <v>74</v>
      </c>
      <c r="B376" s="6" t="s">
        <v>365</v>
      </c>
      <c r="C376" s="1">
        <v>127871.281</v>
      </c>
      <c r="D376" s="1">
        <v>104247.664</v>
      </c>
      <c r="E376" s="1">
        <v>96649.43</v>
      </c>
      <c r="F376" s="1">
        <v>109589.4583</v>
      </c>
      <c r="G376" s="1"/>
      <c r="H376" s="11">
        <f>F376/G301</f>
        <v>0.93935587513653696</v>
      </c>
      <c r="I376" s="1"/>
      <c r="J376" s="1">
        <v>101296.781</v>
      </c>
      <c r="K376" s="1">
        <v>97012.952999999994</v>
      </c>
      <c r="L376" s="1">
        <v>95025.297000000006</v>
      </c>
      <c r="M376" s="1">
        <v>97778.343670000002</v>
      </c>
      <c r="N376" s="1"/>
      <c r="O376" s="11">
        <f>M376/N301</f>
        <v>0.91100426877658269</v>
      </c>
      <c r="P376" s="11">
        <v>0.8381158462896966</v>
      </c>
    </row>
    <row r="377" spans="1:16">
      <c r="A377" s="1" t="s">
        <v>77</v>
      </c>
      <c r="B377" s="6" t="s">
        <v>375</v>
      </c>
      <c r="C377" s="1">
        <v>117146.531</v>
      </c>
      <c r="D377" s="1">
        <v>101331.883</v>
      </c>
      <c r="E377" s="1">
        <v>92147.101999999999</v>
      </c>
      <c r="F377" s="1">
        <v>103541.83869999999</v>
      </c>
      <c r="G377" s="1"/>
      <c r="H377" s="11">
        <f>F377/G301</f>
        <v>0.887518161090177</v>
      </c>
      <c r="I377" s="1"/>
      <c r="J377" s="1">
        <v>89150.085999999996</v>
      </c>
      <c r="K377" s="1">
        <v>72636.835999999996</v>
      </c>
      <c r="L377" s="1">
        <v>72851.593999999997</v>
      </c>
      <c r="M377" s="1">
        <v>78212.838669999997</v>
      </c>
      <c r="N377" s="1"/>
      <c r="O377" s="11">
        <f>M377/N301</f>
        <v>0.72871177018480759</v>
      </c>
      <c r="P377" s="11">
        <v>0.67040836459514308</v>
      </c>
    </row>
    <row r="378" spans="1:16">
      <c r="A378" s="1" t="s">
        <v>78</v>
      </c>
      <c r="B378" s="6" t="s">
        <v>376</v>
      </c>
      <c r="C378" s="1">
        <v>111361.57799999999</v>
      </c>
      <c r="D378" s="1">
        <v>141388.57800000001</v>
      </c>
      <c r="E378" s="1">
        <v>108231.031</v>
      </c>
      <c r="F378" s="1">
        <v>120327.06230000001</v>
      </c>
      <c r="G378" s="1"/>
      <c r="H378" s="11">
        <f>F378/G301</f>
        <v>1.0313942112936341</v>
      </c>
      <c r="I378" s="1"/>
      <c r="J378" s="1">
        <v>104034.273</v>
      </c>
      <c r="K378" s="1">
        <v>89109.812999999995</v>
      </c>
      <c r="L378" s="1">
        <v>74759.008000000002</v>
      </c>
      <c r="M378" s="1">
        <v>89301.031329999998</v>
      </c>
      <c r="N378" s="1"/>
      <c r="O378" s="11">
        <f>M378/N301</f>
        <v>0.83202085138963111</v>
      </c>
      <c r="P378" s="11">
        <v>0.76545180290928994</v>
      </c>
    </row>
    <row r="379" spans="1:16">
      <c r="A379" s="1" t="s">
        <v>79</v>
      </c>
      <c r="B379" s="6" t="s">
        <v>359</v>
      </c>
      <c r="C379" s="1">
        <v>111206.141</v>
      </c>
      <c r="D379" s="1">
        <v>108648.109</v>
      </c>
      <c r="E379" s="1">
        <v>108085.164</v>
      </c>
      <c r="F379" s="1">
        <v>109313.13800000001</v>
      </c>
      <c r="G379" s="1"/>
      <c r="H379" s="11">
        <f>F379/G301</f>
        <v>0.93698737089122952</v>
      </c>
      <c r="I379" s="1"/>
      <c r="J379" s="1">
        <v>105235.859</v>
      </c>
      <c r="K379" s="1">
        <v>78559.320000000007</v>
      </c>
      <c r="L379" s="1">
        <v>74588.702999999994</v>
      </c>
      <c r="M379" s="1">
        <v>86127.96067</v>
      </c>
      <c r="N379" s="1"/>
      <c r="O379" s="11">
        <f>M379/N301</f>
        <v>0.80245724039059729</v>
      </c>
      <c r="P379" s="11">
        <v>0.73825354303163926</v>
      </c>
    </row>
    <row r="380" spans="1:16">
      <c r="A380" s="1" t="s">
        <v>80</v>
      </c>
      <c r="B380" s="6" t="s">
        <v>377</v>
      </c>
      <c r="C380" s="1">
        <v>122431.18799999999</v>
      </c>
      <c r="D380" s="1">
        <v>103556.44500000001</v>
      </c>
      <c r="E380" s="1">
        <v>123556.461</v>
      </c>
      <c r="F380" s="1">
        <v>116514.698</v>
      </c>
      <c r="G380" s="1"/>
      <c r="H380" s="11">
        <f>F380/G301</f>
        <v>0.99871618861774514</v>
      </c>
      <c r="I380" s="1"/>
      <c r="J380" s="1">
        <v>89683.047000000006</v>
      </c>
      <c r="K380" s="1">
        <v>78106.741999999998</v>
      </c>
      <c r="L380" s="1">
        <v>73450.093999999997</v>
      </c>
      <c r="M380" s="1">
        <v>80413.294330000004</v>
      </c>
      <c r="N380" s="1"/>
      <c r="O380" s="11">
        <f>M380/N301</f>
        <v>0.74921349300268603</v>
      </c>
      <c r="P380" s="11">
        <v>0.68926976772882798</v>
      </c>
    </row>
    <row r="381" spans="1:16">
      <c r="A381" s="1" t="s">
        <v>81</v>
      </c>
      <c r="B381" s="6" t="s">
        <v>378</v>
      </c>
      <c r="C381" s="1">
        <v>123150.05499999999</v>
      </c>
      <c r="D381" s="1">
        <v>128669.148</v>
      </c>
      <c r="E381" s="1">
        <v>79991.773000000001</v>
      </c>
      <c r="F381" s="1">
        <v>110603.6587</v>
      </c>
      <c r="G381" s="1"/>
      <c r="H381" s="11">
        <f>F381/G301</f>
        <v>0.94804918486800605</v>
      </c>
      <c r="I381" s="1"/>
      <c r="J381" s="1">
        <v>116074.375</v>
      </c>
      <c r="K381" s="1">
        <v>101864.82</v>
      </c>
      <c r="L381" s="1">
        <v>89653.391000000003</v>
      </c>
      <c r="M381" s="1">
        <v>102530.86199999999</v>
      </c>
      <c r="N381" s="1"/>
      <c r="O381" s="11">
        <f>M381/N301</f>
        <v>0.95528364929749987</v>
      </c>
      <c r="P381" s="11">
        <v>0.87885248359251622</v>
      </c>
    </row>
    <row r="382" spans="1:16">
      <c r="A382" s="1" t="s">
        <v>82</v>
      </c>
      <c r="B382" s="6" t="s">
        <v>379</v>
      </c>
      <c r="C382" s="1">
        <v>125175.516</v>
      </c>
      <c r="D382" s="1">
        <v>103498.031</v>
      </c>
      <c r="E382" s="1">
        <v>103767.594</v>
      </c>
      <c r="F382" s="1">
        <v>110813.71369999999</v>
      </c>
      <c r="G382" s="1"/>
      <c r="H382" s="11">
        <f>F382/G301</f>
        <v>0.94984969014846521</v>
      </c>
      <c r="I382" s="1"/>
      <c r="J382" s="1">
        <v>110037.367</v>
      </c>
      <c r="K382" s="1">
        <v>104847.961</v>
      </c>
      <c r="L382" s="1">
        <v>87590.266000000003</v>
      </c>
      <c r="M382" s="1">
        <v>100825.198</v>
      </c>
      <c r="N382" s="1"/>
      <c r="O382" s="11">
        <f>M382/N301</f>
        <v>0.93939191778747555</v>
      </c>
      <c r="P382" s="11">
        <v>0.86423223156952689</v>
      </c>
    </row>
    <row r="383" spans="1:16">
      <c r="A383" s="1" t="s">
        <v>83</v>
      </c>
      <c r="B383" s="6" t="s">
        <v>380</v>
      </c>
      <c r="C383" s="1">
        <v>115334.781</v>
      </c>
      <c r="D383" s="1">
        <v>101818.664</v>
      </c>
      <c r="E383" s="1">
        <v>118402.602</v>
      </c>
      <c r="F383" s="1">
        <v>111852.0157</v>
      </c>
      <c r="G383" s="1"/>
      <c r="H383" s="11">
        <f>F383/G301</f>
        <v>0.95874958890693929</v>
      </c>
      <c r="I383" s="1"/>
      <c r="J383" s="1">
        <v>104092.414</v>
      </c>
      <c r="K383" s="1">
        <v>100521.67200000001</v>
      </c>
      <c r="L383" s="1">
        <v>84748.608999999997</v>
      </c>
      <c r="M383" s="1">
        <v>96454.231669999994</v>
      </c>
      <c r="N383" s="1"/>
      <c r="O383" s="11">
        <f>M383/N301</f>
        <v>0.89866747067730779</v>
      </c>
      <c r="P383" s="11">
        <v>0.82676610147086671</v>
      </c>
    </row>
    <row r="384" spans="1:16">
      <c r="A384" s="1" t="s">
        <v>84</v>
      </c>
      <c r="B384" s="6" t="s">
        <v>381</v>
      </c>
      <c r="C384" s="1">
        <v>112726.45299999999</v>
      </c>
      <c r="D384" s="1">
        <v>106199.633</v>
      </c>
      <c r="E384" s="1">
        <v>114085.031</v>
      </c>
      <c r="F384" s="1">
        <v>111003.70570000001</v>
      </c>
      <c r="G384" s="1"/>
      <c r="H384" s="11">
        <f>F384/G301</f>
        <v>0.95147822362419776</v>
      </c>
      <c r="I384" s="1"/>
      <c r="J384" s="1">
        <v>102968.344</v>
      </c>
      <c r="K384" s="1">
        <v>86009.875</v>
      </c>
      <c r="L384" s="1">
        <v>94811.195000000007</v>
      </c>
      <c r="M384" s="1">
        <v>94596.47133</v>
      </c>
      <c r="N384" s="1"/>
      <c r="O384" s="11">
        <f>M384/N301</f>
        <v>0.88135865221525922</v>
      </c>
      <c r="P384" s="11">
        <v>0.81084214202216265</v>
      </c>
    </row>
    <row r="385" spans="1:16">
      <c r="A385" s="1" t="s">
        <v>85</v>
      </c>
      <c r="B385" s="6" t="s">
        <v>382</v>
      </c>
      <c r="C385" s="1">
        <v>106183.773</v>
      </c>
      <c r="D385" s="1">
        <v>104461.844</v>
      </c>
      <c r="E385" s="1">
        <v>101730.359</v>
      </c>
      <c r="F385" s="1">
        <v>104125.3253</v>
      </c>
      <c r="G385" s="1"/>
      <c r="H385" s="11">
        <f>F385/G301</f>
        <v>0.892519568837563</v>
      </c>
      <c r="I385" s="1"/>
      <c r="J385" s="1">
        <v>93215.133000000002</v>
      </c>
      <c r="K385" s="1">
        <v>96248.922000000006</v>
      </c>
      <c r="L385" s="1">
        <v>92903.781000000003</v>
      </c>
      <c r="M385" s="1">
        <v>94122.611999999994</v>
      </c>
      <c r="N385" s="1"/>
      <c r="O385" s="11">
        <f>M385/N301</f>
        <v>0.87694368816262036</v>
      </c>
      <c r="P385" s="11">
        <v>0.80678041425629266</v>
      </c>
    </row>
    <row r="386" spans="1:16">
      <c r="A386" s="1" t="s">
        <v>86</v>
      </c>
      <c r="B386" s="6" t="s">
        <v>383</v>
      </c>
      <c r="C386" s="1">
        <v>146362.734</v>
      </c>
      <c r="D386" s="1">
        <v>99238.758000000002</v>
      </c>
      <c r="E386" s="1">
        <v>132079.78099999999</v>
      </c>
      <c r="F386" s="1">
        <v>125893.7577</v>
      </c>
      <c r="G386" s="1"/>
      <c r="H386" s="11">
        <f>F386/G301</f>
        <v>1.0791096404069973</v>
      </c>
      <c r="I386" s="1"/>
      <c r="J386" s="1">
        <v>101146.586</v>
      </c>
      <c r="K386" s="1">
        <v>93708.625</v>
      </c>
      <c r="L386" s="1">
        <v>95015.562999999995</v>
      </c>
      <c r="M386" s="1">
        <v>96623.591329999996</v>
      </c>
      <c r="N386" s="1"/>
      <c r="O386" s="11">
        <f>M386/N301</f>
        <v>0.90024540058926528</v>
      </c>
      <c r="P386" s="11">
        <v>0.82821778299297655</v>
      </c>
    </row>
    <row r="387" spans="1:16">
      <c r="A387" s="1" t="s">
        <v>89</v>
      </c>
      <c r="B387" s="6" t="s">
        <v>319</v>
      </c>
      <c r="C387" s="1">
        <v>113673.609</v>
      </c>
      <c r="D387" s="1">
        <v>96099.054999999993</v>
      </c>
      <c r="E387" s="1">
        <v>107263.461</v>
      </c>
      <c r="F387" s="1">
        <v>105678.7083</v>
      </c>
      <c r="G387" s="1"/>
      <c r="H387" s="11">
        <f>F387/G301</f>
        <v>0.90583453060507835</v>
      </c>
      <c r="I387" s="1"/>
      <c r="J387" s="1">
        <v>100695.992</v>
      </c>
      <c r="K387" s="1">
        <v>83732.375</v>
      </c>
      <c r="L387" s="1">
        <v>80388.804999999993</v>
      </c>
      <c r="M387" s="1">
        <v>88272.390669999993</v>
      </c>
      <c r="N387" s="1"/>
      <c r="O387" s="11">
        <f>M387/N301</f>
        <v>0.82243697016272221</v>
      </c>
      <c r="P387" s="11">
        <v>0.75663471719352515</v>
      </c>
    </row>
    <row r="388" spans="1:16">
      <c r="A388" s="1" t="s">
        <v>90</v>
      </c>
      <c r="B388" s="6" t="s">
        <v>384</v>
      </c>
      <c r="C388" s="1">
        <v>112439.875</v>
      </c>
      <c r="D388" s="1">
        <v>108779.539</v>
      </c>
      <c r="E388" s="1">
        <v>103120.93</v>
      </c>
      <c r="F388" s="1">
        <v>108113.448</v>
      </c>
      <c r="G388" s="1"/>
      <c r="H388" s="11">
        <f>F388/G301</f>
        <v>0.92670412040962225</v>
      </c>
      <c r="I388" s="1"/>
      <c r="J388" s="1">
        <v>100138.80499999999</v>
      </c>
      <c r="K388" s="1">
        <v>94161.202999999994</v>
      </c>
      <c r="L388" s="1">
        <v>70374.866999999998</v>
      </c>
      <c r="M388" s="1">
        <v>88224.958329999994</v>
      </c>
      <c r="N388" s="1"/>
      <c r="O388" s="11">
        <f>M388/N301</f>
        <v>0.82199504138180624</v>
      </c>
      <c r="P388" s="11">
        <v>0.75622814663517368</v>
      </c>
    </row>
    <row r="389" spans="1:16">
      <c r="A389" s="1" t="s">
        <v>91</v>
      </c>
      <c r="B389" s="6" t="s">
        <v>385</v>
      </c>
      <c r="C389" s="1">
        <v>130902.18799999999</v>
      </c>
      <c r="D389" s="1">
        <v>116996.29700000001</v>
      </c>
      <c r="E389" s="1">
        <v>108872.82799999999</v>
      </c>
      <c r="F389" s="1">
        <v>118923.77099999999</v>
      </c>
      <c r="G389" s="1"/>
      <c r="H389" s="11">
        <f>F389/G301</f>
        <v>1.0193657740001996</v>
      </c>
      <c r="I389" s="1"/>
      <c r="J389" s="1">
        <v>97372.241999999998</v>
      </c>
      <c r="K389" s="1">
        <v>88340.914000000004</v>
      </c>
      <c r="L389" s="1">
        <v>82490.851999999999</v>
      </c>
      <c r="M389" s="1">
        <v>89401.335999999996</v>
      </c>
      <c r="N389" s="1"/>
      <c r="O389" s="11">
        <f>M389/N301</f>
        <v>0.83295539352972525</v>
      </c>
      <c r="P389" s="11">
        <v>0.76631157338840117</v>
      </c>
    </row>
    <row r="390" spans="1:16">
      <c r="A390" s="1" t="s">
        <v>92</v>
      </c>
      <c r="B390" s="6" t="s">
        <v>377</v>
      </c>
      <c r="C390" s="1">
        <v>134107.95300000001</v>
      </c>
      <c r="D390" s="1">
        <v>122745.102</v>
      </c>
      <c r="E390" s="1">
        <v>106932.836</v>
      </c>
      <c r="F390" s="1">
        <v>121261.96369999999</v>
      </c>
      <c r="G390" s="1"/>
      <c r="H390" s="11">
        <f>F390/G301</f>
        <v>1.0394078025312081</v>
      </c>
      <c r="I390" s="1"/>
      <c r="J390" s="1">
        <v>96955.562000000005</v>
      </c>
      <c r="K390" s="1">
        <v>82204.304999999993</v>
      </c>
      <c r="L390" s="1">
        <v>93210.327999999994</v>
      </c>
      <c r="M390" s="1">
        <v>90790.065000000002</v>
      </c>
      <c r="N390" s="1"/>
      <c r="O390" s="11">
        <f>M390/N301</f>
        <v>0.84589423049186141</v>
      </c>
      <c r="P390" s="11">
        <v>0.77821518862072958</v>
      </c>
    </row>
    <row r="391" spans="1:16">
      <c r="A391" s="1" t="s">
        <v>93</v>
      </c>
      <c r="B391" s="6" t="s">
        <v>386</v>
      </c>
      <c r="C391" s="1">
        <v>124145.789</v>
      </c>
      <c r="D391" s="1">
        <v>98966.164000000004</v>
      </c>
      <c r="E391" s="1">
        <v>101234.42200000001</v>
      </c>
      <c r="F391" s="1">
        <v>108115.4583</v>
      </c>
      <c r="G391" s="1"/>
      <c r="H391" s="11">
        <f>F391/G301</f>
        <v>0.92672135187645377</v>
      </c>
      <c r="I391" s="1"/>
      <c r="J391" s="1">
        <v>98777.327999999994</v>
      </c>
      <c r="K391" s="1">
        <v>94900.906000000003</v>
      </c>
      <c r="L391" s="1">
        <v>91998.733999999997</v>
      </c>
      <c r="M391" s="1">
        <v>95225.656000000003</v>
      </c>
      <c r="N391" s="1"/>
      <c r="O391" s="11">
        <f>M391/N301</f>
        <v>0.88722078792655013</v>
      </c>
      <c r="P391" s="11">
        <v>0.81623525487698134</v>
      </c>
    </row>
    <row r="392" spans="1:16">
      <c r="A392" s="1" t="s">
        <v>94</v>
      </c>
      <c r="B392" s="6" t="s">
        <v>387</v>
      </c>
      <c r="C392" s="1">
        <v>130868.18700000001</v>
      </c>
      <c r="D392" s="1">
        <v>113759.242</v>
      </c>
      <c r="E392" s="1">
        <v>84377.414000000004</v>
      </c>
      <c r="F392" s="1">
        <v>109668.281</v>
      </c>
      <c r="G392" s="1"/>
      <c r="H392" s="11">
        <f>F392/G301</f>
        <v>0.94003151098224424</v>
      </c>
      <c r="I392" s="1"/>
      <c r="J392" s="1">
        <v>116830.219</v>
      </c>
      <c r="K392" s="1">
        <v>90438.358999999997</v>
      </c>
      <c r="L392" s="1">
        <v>91186.133000000002</v>
      </c>
      <c r="M392" s="1">
        <v>99484.90367</v>
      </c>
      <c r="N392" s="1"/>
      <c r="O392" s="11">
        <f>M392/N301</f>
        <v>0.92690434835013724</v>
      </c>
      <c r="P392" s="11">
        <v>0.85274377845708293</v>
      </c>
    </row>
    <row r="393" spans="1:16">
      <c r="A393" s="1" t="s">
        <v>95</v>
      </c>
      <c r="B393" s="6" t="s">
        <v>388</v>
      </c>
      <c r="C393" s="1">
        <v>113518.18</v>
      </c>
      <c r="D393" s="1">
        <v>102524.484</v>
      </c>
      <c r="E393" s="1">
        <v>123148.04700000001</v>
      </c>
      <c r="F393" s="1">
        <v>113063.57030000001</v>
      </c>
      <c r="G393" s="1"/>
      <c r="H393" s="11">
        <f>F393/G301</f>
        <v>0.96913453787204162</v>
      </c>
      <c r="I393" s="1"/>
      <c r="J393" s="1">
        <v>102793.92200000001</v>
      </c>
      <c r="K393" s="1">
        <v>99017.937000000005</v>
      </c>
      <c r="L393" s="1">
        <v>108099.852</v>
      </c>
      <c r="M393" s="1">
        <v>103303.9037</v>
      </c>
      <c r="N393" s="1"/>
      <c r="O393" s="11">
        <f>M393/N301</f>
        <v>0.96248610601960516</v>
      </c>
      <c r="P393" s="11">
        <v>0.88547867988808215</v>
      </c>
    </row>
    <row r="394" spans="1:16">
      <c r="A394" s="1" t="s">
        <v>96</v>
      </c>
      <c r="B394" s="6" t="s">
        <v>389</v>
      </c>
      <c r="C394" s="1">
        <v>117219.383</v>
      </c>
      <c r="D394" s="1">
        <v>90087.391000000003</v>
      </c>
      <c r="E394" s="1">
        <v>106412.594</v>
      </c>
      <c r="F394" s="1">
        <v>104573.12270000001</v>
      </c>
      <c r="G394" s="1"/>
      <c r="H394" s="11">
        <f>F394/G301</f>
        <v>0.8963579044319353</v>
      </c>
      <c r="I394" s="1"/>
      <c r="J394" s="1">
        <v>96427.445000000007</v>
      </c>
      <c r="K394" s="1">
        <v>95358.351999999999</v>
      </c>
      <c r="L394" s="1">
        <v>86602.5</v>
      </c>
      <c r="M394" s="1">
        <v>92796.099000000002</v>
      </c>
      <c r="N394" s="1"/>
      <c r="O394" s="11">
        <f>M394/N301</f>
        <v>0.86458451986185481</v>
      </c>
      <c r="P394" s="11">
        <v>0.79541008905052435</v>
      </c>
    </row>
    <row r="395" spans="1:16">
      <c r="A395" s="1" t="s">
        <v>97</v>
      </c>
      <c r="B395" s="6" t="s">
        <v>390</v>
      </c>
      <c r="C395" s="1">
        <v>141578.359</v>
      </c>
      <c r="D395" s="1">
        <v>104486.18799999999</v>
      </c>
      <c r="E395" s="1">
        <v>101385.148</v>
      </c>
      <c r="F395" s="1">
        <v>115816.565</v>
      </c>
      <c r="G395" s="1"/>
      <c r="H395" s="11">
        <f>F395/G301</f>
        <v>0.99273207896568838</v>
      </c>
      <c r="I395" s="1"/>
      <c r="J395" s="1">
        <v>92842.062999999995</v>
      </c>
      <c r="K395" s="1">
        <v>82442.758000000002</v>
      </c>
      <c r="L395" s="1">
        <v>90792</v>
      </c>
      <c r="M395" s="1">
        <v>88692.273669999995</v>
      </c>
      <c r="N395" s="1"/>
      <c r="O395" s="11">
        <f>M395/N301</f>
        <v>0.82634903484933309</v>
      </c>
      <c r="P395" s="11">
        <v>0.76023378200357505</v>
      </c>
    </row>
    <row r="396" spans="1:16">
      <c r="A396" s="1" t="s">
        <v>98</v>
      </c>
      <c r="B396" s="6" t="s">
        <v>391</v>
      </c>
      <c r="C396" s="1">
        <v>139703.46900000001</v>
      </c>
      <c r="D396" s="1">
        <v>100329.133</v>
      </c>
      <c r="E396" s="1">
        <v>105804.82799999999</v>
      </c>
      <c r="F396" s="1">
        <v>115279.1433</v>
      </c>
      <c r="G396" s="1"/>
      <c r="H396" s="11">
        <f>F396/G301</f>
        <v>0.98812552064199544</v>
      </c>
      <c r="I396" s="1"/>
      <c r="J396" s="1">
        <v>103893.766</v>
      </c>
      <c r="K396" s="1">
        <v>83114.335999999996</v>
      </c>
      <c r="L396" s="1">
        <v>88466.125</v>
      </c>
      <c r="M396" s="1">
        <v>91824.742329999994</v>
      </c>
      <c r="N396" s="1"/>
      <c r="O396" s="11">
        <f>M396/N301</f>
        <v>0.85553435558558955</v>
      </c>
      <c r="P396" s="11">
        <v>0.78708401819506169</v>
      </c>
    </row>
    <row r="398" spans="1:16">
      <c r="A398" s="1" t="s">
        <v>103</v>
      </c>
      <c r="B398" s="1"/>
      <c r="C398" s="1"/>
      <c r="D398" s="1"/>
      <c r="E398" s="1"/>
      <c r="F398" s="1" t="s">
        <v>2</v>
      </c>
      <c r="G398" s="1"/>
      <c r="H398" s="12"/>
      <c r="I398" s="1"/>
      <c r="J398" s="1" t="s">
        <v>3</v>
      </c>
      <c r="K398" s="1"/>
      <c r="L398" s="1"/>
      <c r="M398" s="1" t="s">
        <v>2</v>
      </c>
      <c r="N398" s="1"/>
      <c r="O398" s="12"/>
    </row>
    <row r="399" spans="1:16">
      <c r="A399" s="1"/>
      <c r="B399" s="1"/>
      <c r="C399" s="1">
        <v>1</v>
      </c>
      <c r="D399" s="1">
        <v>2</v>
      </c>
      <c r="E399" s="1">
        <v>3</v>
      </c>
      <c r="F399" s="1"/>
      <c r="G399" s="1"/>
      <c r="H399" s="12"/>
      <c r="I399" s="1"/>
      <c r="J399" s="1">
        <v>4</v>
      </c>
      <c r="K399" s="1">
        <v>5</v>
      </c>
      <c r="L399" s="1">
        <v>6</v>
      </c>
      <c r="M399" s="1"/>
      <c r="N399" s="1"/>
      <c r="O399" s="12"/>
    </row>
    <row r="400" spans="1:16">
      <c r="A400" s="1" t="s">
        <v>4</v>
      </c>
      <c r="B400" s="2" t="s">
        <v>112</v>
      </c>
      <c r="C400" s="1">
        <v>136359.75</v>
      </c>
      <c r="D400" s="1">
        <v>154116.40599999999</v>
      </c>
      <c r="E400" s="1">
        <v>172744.375</v>
      </c>
      <c r="F400" s="1">
        <v>154406.8437</v>
      </c>
      <c r="G400">
        <f>AVERAGE(F400:F413)</f>
        <v>148342.84890714288</v>
      </c>
      <c r="I400" s="1"/>
      <c r="J400" s="1">
        <v>130706.219</v>
      </c>
      <c r="K400" s="1">
        <v>112217.156</v>
      </c>
      <c r="L400" s="1">
        <v>127667.398</v>
      </c>
      <c r="M400" s="1">
        <v>123530.2577</v>
      </c>
      <c r="N400">
        <f>AVERAGE(M400:M413)</f>
        <v>118353.65291714287</v>
      </c>
      <c r="O400" s="11">
        <f>N400/G400</f>
        <v>0.79783861365119035</v>
      </c>
    </row>
    <row r="401" spans="1:16">
      <c r="A401" s="1" t="s">
        <v>16</v>
      </c>
      <c r="B401" s="2" t="s">
        <v>112</v>
      </c>
      <c r="C401" s="1">
        <v>125740.992</v>
      </c>
      <c r="D401" s="1">
        <v>165896.609</v>
      </c>
      <c r="E401" s="1">
        <v>183362.766</v>
      </c>
      <c r="F401" s="1">
        <v>158333.45569999999</v>
      </c>
      <c r="I401" s="1"/>
      <c r="J401" s="1">
        <v>104031.383</v>
      </c>
      <c r="K401" s="1">
        <v>115557.82</v>
      </c>
      <c r="L401" s="1">
        <v>127880.92200000001</v>
      </c>
      <c r="M401" s="1">
        <v>115823.375</v>
      </c>
    </row>
    <row r="402" spans="1:16">
      <c r="A402" s="1" t="s">
        <v>28</v>
      </c>
      <c r="B402" s="2" t="s">
        <v>112</v>
      </c>
      <c r="C402" s="1">
        <v>121470.19500000001</v>
      </c>
      <c r="D402" s="1">
        <v>150701.5</v>
      </c>
      <c r="E402" s="1">
        <v>152930.17199999999</v>
      </c>
      <c r="F402" s="1">
        <v>141700.62229999999</v>
      </c>
      <c r="I402" s="1"/>
      <c r="J402" s="1">
        <v>122368.219</v>
      </c>
      <c r="K402" s="1">
        <v>108130.898</v>
      </c>
      <c r="L402" s="1">
        <v>118699.43</v>
      </c>
      <c r="M402" s="1">
        <v>116399.5157</v>
      </c>
    </row>
    <row r="403" spans="1:16">
      <c r="A403" s="1" t="s">
        <v>39</v>
      </c>
      <c r="B403" s="2" t="s">
        <v>112</v>
      </c>
      <c r="C403" s="1">
        <v>166119.43700000001</v>
      </c>
      <c r="D403" s="1">
        <v>137560.15599999999</v>
      </c>
      <c r="E403" s="1">
        <v>187164.42199999999</v>
      </c>
      <c r="F403" s="1">
        <v>163614.67170000001</v>
      </c>
      <c r="I403" s="1"/>
      <c r="J403" s="1">
        <v>139126.54699999999</v>
      </c>
      <c r="K403" s="1">
        <v>134478.54699999999</v>
      </c>
      <c r="L403" s="1">
        <v>138193.109</v>
      </c>
      <c r="M403" s="1">
        <v>137266.06770000001</v>
      </c>
    </row>
    <row r="404" spans="1:16">
      <c r="A404" s="1" t="s">
        <v>40</v>
      </c>
      <c r="B404" s="2" t="s">
        <v>112</v>
      </c>
      <c r="C404" s="1">
        <v>128803.344</v>
      </c>
      <c r="D404" s="1">
        <v>144690.29699999999</v>
      </c>
      <c r="E404" s="1">
        <v>165621.75</v>
      </c>
      <c r="F404" s="1">
        <v>146371.79699999999</v>
      </c>
      <c r="I404" s="1"/>
      <c r="J404" s="1">
        <v>128246.461</v>
      </c>
      <c r="K404" s="1">
        <v>103986.539</v>
      </c>
      <c r="L404" s="1">
        <v>123304.734</v>
      </c>
      <c r="M404" s="1">
        <v>118512.57799999999</v>
      </c>
    </row>
    <row r="405" spans="1:16">
      <c r="A405" s="1" t="s">
        <v>51</v>
      </c>
      <c r="B405" s="2" t="s">
        <v>112</v>
      </c>
      <c r="C405" s="1">
        <v>185891.28099999999</v>
      </c>
      <c r="D405" s="1">
        <v>142709.15599999999</v>
      </c>
      <c r="E405" s="1">
        <v>180439.92199999999</v>
      </c>
      <c r="F405" s="1">
        <v>169680.11970000001</v>
      </c>
      <c r="I405" s="1"/>
      <c r="J405" s="1">
        <v>140830.93700000001</v>
      </c>
      <c r="K405" s="1">
        <v>129724.156</v>
      </c>
      <c r="L405" s="1">
        <v>135393.04699999999</v>
      </c>
      <c r="M405" s="1">
        <v>135316.04670000001</v>
      </c>
    </row>
    <row r="406" spans="1:16">
      <c r="A406" s="1" t="s">
        <v>52</v>
      </c>
      <c r="B406" s="2" t="s">
        <v>112</v>
      </c>
      <c r="C406" s="1">
        <v>125862.32</v>
      </c>
      <c r="D406" s="1">
        <v>138088.141</v>
      </c>
      <c r="E406" s="1">
        <v>140714.391</v>
      </c>
      <c r="F406" s="1">
        <v>134888.28400000001</v>
      </c>
      <c r="I406" s="1"/>
      <c r="J406" s="1">
        <v>105019.164</v>
      </c>
      <c r="K406" s="1">
        <v>101163.92200000001</v>
      </c>
      <c r="L406" s="1">
        <v>124682.93</v>
      </c>
      <c r="M406" s="1">
        <v>110288.67200000001</v>
      </c>
    </row>
    <row r="407" spans="1:16">
      <c r="A407" s="1" t="s">
        <v>63</v>
      </c>
      <c r="B407" s="2" t="s">
        <v>112</v>
      </c>
      <c r="C407" s="1">
        <v>174976.484</v>
      </c>
      <c r="D407" s="1">
        <v>116072.898</v>
      </c>
      <c r="E407" s="1">
        <v>185270.875</v>
      </c>
      <c r="F407" s="1">
        <v>158773.41899999999</v>
      </c>
      <c r="I407" s="1"/>
      <c r="J407" s="1">
        <v>137426.984</v>
      </c>
      <c r="K407" s="1">
        <v>127937.625</v>
      </c>
      <c r="L407" s="1">
        <v>126711.398</v>
      </c>
      <c r="M407" s="1">
        <v>130692.00229999999</v>
      </c>
    </row>
    <row r="408" spans="1:16">
      <c r="A408" s="1" t="s">
        <v>64</v>
      </c>
      <c r="B408" s="2" t="s">
        <v>112</v>
      </c>
      <c r="C408" s="1">
        <v>137805.984</v>
      </c>
      <c r="D408" s="1">
        <v>119870.461</v>
      </c>
      <c r="E408" s="1">
        <v>119074.617</v>
      </c>
      <c r="F408" s="1">
        <v>125583.68730000001</v>
      </c>
      <c r="I408" s="1"/>
      <c r="J408" s="1">
        <v>93499.93</v>
      </c>
      <c r="K408" s="1">
        <v>83017.843999999997</v>
      </c>
      <c r="L408" s="1">
        <v>101452.586</v>
      </c>
      <c r="M408" s="1">
        <v>92656.786670000001</v>
      </c>
    </row>
    <row r="409" spans="1:16">
      <c r="A409" s="1" t="s">
        <v>75</v>
      </c>
      <c r="B409" s="2" t="s">
        <v>112</v>
      </c>
      <c r="C409" s="1">
        <v>161387.57800000001</v>
      </c>
      <c r="D409" s="1">
        <v>133762.59400000001</v>
      </c>
      <c r="E409" s="1">
        <v>183775.46900000001</v>
      </c>
      <c r="F409" s="1">
        <v>159641.88029999999</v>
      </c>
      <c r="I409" s="1"/>
      <c r="J409" s="1">
        <v>131698.84400000001</v>
      </c>
      <c r="K409" s="1">
        <v>128697.75</v>
      </c>
      <c r="L409" s="1">
        <v>132151.375</v>
      </c>
      <c r="M409" s="1">
        <v>130849.323</v>
      </c>
    </row>
    <row r="410" spans="1:16">
      <c r="A410" s="1" t="s">
        <v>76</v>
      </c>
      <c r="B410" s="2" t="s">
        <v>112</v>
      </c>
      <c r="C410" s="1">
        <v>117490.586</v>
      </c>
      <c r="D410" s="1">
        <v>139420.20300000001</v>
      </c>
      <c r="E410" s="1">
        <v>119273.68</v>
      </c>
      <c r="F410" s="1">
        <v>125394.823</v>
      </c>
      <c r="I410" s="1"/>
      <c r="J410" s="1">
        <v>101813.727</v>
      </c>
      <c r="K410" s="1">
        <v>94308.304999999993</v>
      </c>
      <c r="L410" s="1">
        <v>94750.875</v>
      </c>
      <c r="M410" s="1">
        <v>96957.635670000003</v>
      </c>
    </row>
    <row r="411" spans="1:16">
      <c r="A411" s="1" t="s">
        <v>87</v>
      </c>
      <c r="B411" s="2" t="s">
        <v>112</v>
      </c>
      <c r="C411" s="1">
        <v>164372.28099999999</v>
      </c>
      <c r="D411" s="1">
        <v>123038.336</v>
      </c>
      <c r="E411" s="1">
        <v>160276.141</v>
      </c>
      <c r="F411" s="1">
        <v>149228.91930000001</v>
      </c>
      <c r="I411" s="1"/>
      <c r="J411" s="1">
        <v>129321.398</v>
      </c>
      <c r="K411" s="1">
        <v>126199.516</v>
      </c>
      <c r="L411" s="1">
        <v>127434.461</v>
      </c>
      <c r="M411" s="1">
        <v>127651.7917</v>
      </c>
    </row>
    <row r="412" spans="1:16">
      <c r="A412" s="1" t="s">
        <v>88</v>
      </c>
      <c r="B412" s="2" t="s">
        <v>112</v>
      </c>
      <c r="C412" s="1">
        <v>132467.5</v>
      </c>
      <c r="D412" s="1">
        <v>130793.32</v>
      </c>
      <c r="E412" s="1">
        <v>132504.18700000001</v>
      </c>
      <c r="F412" s="1">
        <v>131921.66899999999</v>
      </c>
      <c r="I412" s="1"/>
      <c r="J412" s="1">
        <v>95107.491999999998</v>
      </c>
      <c r="K412" s="1">
        <v>93407.781000000003</v>
      </c>
      <c r="L412" s="1">
        <v>87811.366999999998</v>
      </c>
      <c r="M412" s="1">
        <v>92108.88</v>
      </c>
    </row>
    <row r="413" spans="1:16">
      <c r="A413" s="1" t="s">
        <v>99</v>
      </c>
      <c r="B413" s="2" t="s">
        <v>112</v>
      </c>
      <c r="C413" s="1">
        <v>160504.29699999999</v>
      </c>
      <c r="D413" s="1">
        <v>131713.65599999999</v>
      </c>
      <c r="E413" s="1">
        <v>179561.125</v>
      </c>
      <c r="F413" s="1">
        <v>157259.69270000001</v>
      </c>
      <c r="I413" s="1"/>
      <c r="J413" s="1">
        <v>130197.80499999999</v>
      </c>
      <c r="K413" s="1">
        <v>132590.34400000001</v>
      </c>
      <c r="L413" s="1">
        <v>123906.477</v>
      </c>
      <c r="M413" s="1">
        <v>128898.2087</v>
      </c>
    </row>
    <row r="414" spans="1:16">
      <c r="A414" s="1" t="s">
        <v>15</v>
      </c>
      <c r="B414" s="3" t="s">
        <v>113</v>
      </c>
      <c r="C414" s="1">
        <v>43236.964999999997</v>
      </c>
      <c r="D414" s="1">
        <v>34483.285000000003</v>
      </c>
      <c r="E414" s="1">
        <v>36851.226999999999</v>
      </c>
      <c r="F414" s="1">
        <v>38190.492330000001</v>
      </c>
      <c r="G414">
        <f>AVERAGE(F414:F415)</f>
        <v>47142.633000000002</v>
      </c>
      <c r="H414" s="11">
        <f>G414/G400</f>
        <v>0.31779511683444572</v>
      </c>
      <c r="I414" s="1"/>
      <c r="J414" s="1">
        <v>20825.645</v>
      </c>
      <c r="K414" s="1">
        <v>41317.68</v>
      </c>
      <c r="L414" s="1">
        <v>41447.741999999998</v>
      </c>
      <c r="M414" s="1">
        <v>34530.355669999997</v>
      </c>
      <c r="N414">
        <f>AVERAGE(M414:M415)</f>
        <v>40883.63867</v>
      </c>
      <c r="O414" s="11">
        <f>N414/N400</f>
        <v>0.34543622154714443</v>
      </c>
      <c r="P414" s="11">
        <v>0.31779511683444572</v>
      </c>
    </row>
    <row r="415" spans="1:16">
      <c r="A415" s="1" t="s">
        <v>27</v>
      </c>
      <c r="B415" s="3" t="s">
        <v>113</v>
      </c>
      <c r="C415" s="1">
        <v>47056.413999999997</v>
      </c>
      <c r="D415" s="1">
        <v>58818.726999999999</v>
      </c>
      <c r="E415" s="1">
        <v>62409.18</v>
      </c>
      <c r="F415" s="1">
        <v>56094.773670000002</v>
      </c>
      <c r="G415" s="1"/>
      <c r="I415" s="1"/>
      <c r="J415" s="1">
        <v>36068.410000000003</v>
      </c>
      <c r="K415" s="1">
        <v>51388.078000000001</v>
      </c>
      <c r="L415" s="1">
        <v>54254.277000000002</v>
      </c>
      <c r="M415" s="1">
        <v>47236.921670000003</v>
      </c>
      <c r="N415" s="1"/>
    </row>
    <row r="416" spans="1:16">
      <c r="A416" s="1" t="s">
        <v>5</v>
      </c>
      <c r="B416" s="4" t="s">
        <v>114</v>
      </c>
      <c r="C416" s="1">
        <v>145585.641</v>
      </c>
      <c r="D416" s="1">
        <v>139870.67199999999</v>
      </c>
      <c r="E416" s="1">
        <v>193194.625</v>
      </c>
      <c r="F416" s="1">
        <v>159550.31270000001</v>
      </c>
      <c r="G416" s="1"/>
      <c r="H416" s="11">
        <f>F416/G400</f>
        <v>1.0755510890846689</v>
      </c>
      <c r="I416" s="1"/>
      <c r="J416" s="1">
        <v>118954.57</v>
      </c>
      <c r="K416" s="1">
        <v>109607.57</v>
      </c>
      <c r="L416" s="1">
        <v>133083.125</v>
      </c>
      <c r="M416" s="1">
        <v>120548.42170000001</v>
      </c>
      <c r="N416" s="1"/>
      <c r="O416" s="11">
        <f>M416/N400</f>
        <v>1.0185441575207961</v>
      </c>
      <c r="P416" s="11">
        <v>0.81263385857891168</v>
      </c>
    </row>
    <row r="417" spans="1:16">
      <c r="A417" s="1" t="s">
        <v>6</v>
      </c>
      <c r="B417" s="6" t="s">
        <v>392</v>
      </c>
      <c r="C417" s="1">
        <v>139878.29699999999</v>
      </c>
      <c r="D417" s="1">
        <v>150449.609</v>
      </c>
      <c r="E417" s="1">
        <v>196792.34400000001</v>
      </c>
      <c r="F417" s="1">
        <v>162373.4167</v>
      </c>
      <c r="G417" s="1"/>
      <c r="H417" s="11">
        <f>F417/G400</f>
        <v>1.0945820300487807</v>
      </c>
      <c r="I417" s="1"/>
      <c r="J417" s="1">
        <v>121385.281</v>
      </c>
      <c r="K417" s="1">
        <v>113601.836</v>
      </c>
      <c r="L417" s="1">
        <v>89505</v>
      </c>
      <c r="M417" s="1">
        <v>108164.039</v>
      </c>
      <c r="N417" s="1"/>
      <c r="O417" s="11">
        <f>M417/N400</f>
        <v>0.91390537033718411</v>
      </c>
      <c r="P417" s="11">
        <v>0.72914899367819663</v>
      </c>
    </row>
    <row r="418" spans="1:16">
      <c r="A418" s="1" t="s">
        <v>7</v>
      </c>
      <c r="B418" s="6" t="s">
        <v>393</v>
      </c>
      <c r="C418" s="1">
        <v>169584.59400000001</v>
      </c>
      <c r="D418" s="1">
        <v>130502.68799999999</v>
      </c>
      <c r="E418" s="1">
        <v>156018.09400000001</v>
      </c>
      <c r="F418" s="1">
        <v>152035.12530000001</v>
      </c>
      <c r="G418" s="1"/>
      <c r="H418" s="11">
        <f>F418/G400</f>
        <v>1.024890154261284</v>
      </c>
      <c r="I418" s="1"/>
      <c r="J418" s="1">
        <v>88157.297000000006</v>
      </c>
      <c r="K418" s="1">
        <v>121556.484</v>
      </c>
      <c r="L418" s="1">
        <v>89669.991999999998</v>
      </c>
      <c r="M418" s="1">
        <v>99794.591</v>
      </c>
      <c r="N418" s="1"/>
      <c r="O418" s="11">
        <f>M418/N400</f>
        <v>0.84318978367202813</v>
      </c>
      <c r="P418" s="11">
        <v>0.67272936804973804</v>
      </c>
    </row>
    <row r="419" spans="1:16">
      <c r="A419" s="1" t="s">
        <v>8</v>
      </c>
      <c r="B419" s="6" t="s">
        <v>394</v>
      </c>
      <c r="C419" s="1">
        <v>168225.70300000001</v>
      </c>
      <c r="D419" s="1">
        <v>127005.43700000001</v>
      </c>
      <c r="E419" s="1">
        <v>153828.391</v>
      </c>
      <c r="F419" s="1">
        <v>149686.51029999999</v>
      </c>
      <c r="G419" s="1"/>
      <c r="H419" s="11">
        <f>F419/G400</f>
        <v>1.0090578103545671</v>
      </c>
      <c r="I419" s="1"/>
      <c r="J419" s="1">
        <v>81027.5</v>
      </c>
      <c r="K419" s="1">
        <v>118409.484</v>
      </c>
      <c r="L419" s="1">
        <v>91184.062000000005</v>
      </c>
      <c r="M419" s="1">
        <v>96873.682000000001</v>
      </c>
      <c r="N419" s="1"/>
      <c r="O419" s="11">
        <f>M419/N400</f>
        <v>0.81851028347912014</v>
      </c>
      <c r="P419" s="11">
        <v>0.65303910983022395</v>
      </c>
    </row>
    <row r="420" spans="1:16">
      <c r="A420" s="1" t="s">
        <v>9</v>
      </c>
      <c r="B420" s="6" t="s">
        <v>395</v>
      </c>
      <c r="C420" s="1">
        <v>147187.18799999999</v>
      </c>
      <c r="D420" s="1">
        <v>133462.28099999999</v>
      </c>
      <c r="E420" s="1">
        <v>189980.45300000001</v>
      </c>
      <c r="F420" s="1">
        <v>156876.64069999999</v>
      </c>
      <c r="G420" s="1"/>
      <c r="H420" s="11">
        <f>F420/G400</f>
        <v>1.0575274902411975</v>
      </c>
      <c r="I420" s="1"/>
      <c r="J420" s="1">
        <v>103145.289</v>
      </c>
      <c r="K420" s="1">
        <v>117407.281</v>
      </c>
      <c r="L420" s="1">
        <v>116185.68</v>
      </c>
      <c r="M420" s="1">
        <v>112246.0833</v>
      </c>
      <c r="N420" s="1"/>
      <c r="O420" s="11">
        <f>M420/N400</f>
        <v>0.94839559686916752</v>
      </c>
      <c r="P420" s="11">
        <v>0.75666662819898978</v>
      </c>
    </row>
    <row r="421" spans="1:16">
      <c r="A421" s="1" t="s">
        <v>10</v>
      </c>
      <c r="B421" s="6" t="s">
        <v>396</v>
      </c>
      <c r="C421" s="1">
        <v>172006.32800000001</v>
      </c>
      <c r="D421" s="1">
        <v>139541.29699999999</v>
      </c>
      <c r="E421" s="1">
        <v>129246.336</v>
      </c>
      <c r="F421" s="1">
        <v>146931.32029999999</v>
      </c>
      <c r="G421" s="1"/>
      <c r="H421" s="11">
        <f>F421/G400</f>
        <v>0.99048468721248273</v>
      </c>
      <c r="I421" s="1"/>
      <c r="J421" s="1">
        <v>117468.06299999999</v>
      </c>
      <c r="K421" s="1">
        <v>133979.859</v>
      </c>
      <c r="L421" s="1">
        <v>102986.07</v>
      </c>
      <c r="M421" s="1">
        <v>118144.664</v>
      </c>
      <c r="N421" s="1"/>
      <c r="O421" s="11">
        <f>M421/N400</f>
        <v>0.99823419968888349</v>
      </c>
      <c r="P421" s="11">
        <v>0.79642978997898428</v>
      </c>
    </row>
    <row r="422" spans="1:16">
      <c r="A422" s="1" t="s">
        <v>11</v>
      </c>
      <c r="B422" s="6" t="s">
        <v>397</v>
      </c>
      <c r="C422" s="1">
        <v>165274.984</v>
      </c>
      <c r="D422" s="1">
        <v>134547.29699999999</v>
      </c>
      <c r="E422" s="1">
        <v>163422.32800000001</v>
      </c>
      <c r="F422" s="1">
        <v>154414.86970000001</v>
      </c>
      <c r="G422" s="1"/>
      <c r="H422" s="11">
        <f>F422/G400</f>
        <v>1.0409323458298823</v>
      </c>
      <c r="I422" s="1"/>
      <c r="J422" s="1">
        <v>106912.406</v>
      </c>
      <c r="K422" s="1">
        <v>117257.19500000001</v>
      </c>
      <c r="L422" s="1">
        <v>104941.75</v>
      </c>
      <c r="M422" s="1">
        <v>109703.7837</v>
      </c>
      <c r="N422" s="1"/>
      <c r="O422" s="11">
        <f>M422/N400</f>
        <v>0.92691506342268559</v>
      </c>
      <c r="P422" s="11">
        <v>0.73952862917356066</v>
      </c>
    </row>
    <row r="423" spans="1:16">
      <c r="A423" s="1" t="s">
        <v>12</v>
      </c>
      <c r="B423" s="6" t="s">
        <v>398</v>
      </c>
      <c r="C423" s="1">
        <v>188220.79699999999</v>
      </c>
      <c r="D423" s="1">
        <v>135583.875</v>
      </c>
      <c r="E423" s="1">
        <v>172409.359</v>
      </c>
      <c r="F423" s="1">
        <v>165404.677</v>
      </c>
      <c r="G423" s="1"/>
      <c r="H423" s="11">
        <f>F423/G400</f>
        <v>1.1150161818958808</v>
      </c>
      <c r="I423" s="1"/>
      <c r="J423" s="1">
        <v>114775.891</v>
      </c>
      <c r="K423" s="1">
        <v>145594.71900000001</v>
      </c>
      <c r="L423" s="1">
        <v>171973.43799999999</v>
      </c>
      <c r="M423" s="1">
        <v>144114.6827</v>
      </c>
      <c r="N423" s="1"/>
      <c r="O423" s="11">
        <f>M423/N400</f>
        <v>1.2176614675416224</v>
      </c>
      <c r="P423" s="11">
        <v>0.97149733715988196</v>
      </c>
    </row>
    <row r="424" spans="1:16">
      <c r="A424" s="1" t="s">
        <v>13</v>
      </c>
      <c r="B424" s="6" t="s">
        <v>399</v>
      </c>
      <c r="C424" s="1">
        <v>168749.859</v>
      </c>
      <c r="D424" s="1">
        <v>141362.57800000001</v>
      </c>
      <c r="E424" s="1">
        <v>188218</v>
      </c>
      <c r="F424" s="1">
        <v>166110.14569999999</v>
      </c>
      <c r="G424" s="1"/>
      <c r="H424" s="11">
        <f>F424/G400</f>
        <v>1.1197718455844055</v>
      </c>
      <c r="I424" s="1"/>
      <c r="J424" s="1">
        <v>165457.59400000001</v>
      </c>
      <c r="K424" s="1">
        <v>154072.25</v>
      </c>
      <c r="L424" s="1">
        <v>154304.40599999999</v>
      </c>
      <c r="M424" s="1">
        <v>157944.75</v>
      </c>
      <c r="N424" s="1"/>
      <c r="O424" s="11">
        <f>M424/N400</f>
        <v>1.334515210194434</v>
      </c>
      <c r="P424" s="11">
        <v>1.0647277651979541</v>
      </c>
    </row>
    <row r="425" spans="1:16">
      <c r="A425" s="1" t="s">
        <v>14</v>
      </c>
      <c r="B425" s="6" t="s">
        <v>400</v>
      </c>
      <c r="C425" s="1">
        <v>164949.81200000001</v>
      </c>
      <c r="D425" s="1">
        <v>157536.15599999999</v>
      </c>
      <c r="E425" s="1">
        <v>160751.95300000001</v>
      </c>
      <c r="F425" s="1">
        <v>161079.307</v>
      </c>
      <c r="G425" s="1"/>
      <c r="H425" s="11">
        <f>F425/G400</f>
        <v>1.0858582546222344</v>
      </c>
      <c r="I425" s="1"/>
      <c r="J425" s="1">
        <v>163220.56200000001</v>
      </c>
      <c r="K425" s="1">
        <v>167851.266</v>
      </c>
      <c r="L425" s="1">
        <v>132039.766</v>
      </c>
      <c r="M425" s="1">
        <v>154370.5313</v>
      </c>
      <c r="N425" s="1"/>
      <c r="O425" s="11">
        <f>M425/N400</f>
        <v>1.3043157308213533</v>
      </c>
      <c r="P425" s="11">
        <v>1.0406334544419478</v>
      </c>
    </row>
    <row r="426" spans="1:16">
      <c r="A426" s="1" t="s">
        <v>17</v>
      </c>
      <c r="B426" s="5" t="s">
        <v>115</v>
      </c>
      <c r="C426" s="1">
        <v>128264.641</v>
      </c>
      <c r="D426" s="1">
        <v>157652.40599999999</v>
      </c>
      <c r="E426" s="1">
        <v>177531.641</v>
      </c>
      <c r="F426" s="1">
        <v>154482.89600000001</v>
      </c>
      <c r="G426" s="1"/>
      <c r="H426" s="11">
        <f>F426/G400</f>
        <v>1.0413909206819978</v>
      </c>
      <c r="I426" s="1"/>
      <c r="J426" s="1">
        <v>100816.266</v>
      </c>
      <c r="K426" s="1">
        <v>138467.96900000001</v>
      </c>
      <c r="L426" s="1">
        <v>121523.758</v>
      </c>
      <c r="M426" s="1">
        <v>120269.33100000001</v>
      </c>
      <c r="N426" s="1"/>
      <c r="O426" s="11">
        <f>M426/N400</f>
        <v>1.0161860494850823</v>
      </c>
      <c r="P426" s="11">
        <v>0.81075246893285802</v>
      </c>
    </row>
    <row r="427" spans="1:16">
      <c r="A427" s="1" t="s">
        <v>18</v>
      </c>
      <c r="B427" s="6" t="s">
        <v>401</v>
      </c>
      <c r="C427" s="1">
        <v>138791.18700000001</v>
      </c>
      <c r="D427" s="1">
        <v>141822.734</v>
      </c>
      <c r="E427" s="1">
        <v>191092.31299999999</v>
      </c>
      <c r="F427" s="1">
        <v>157235.41130000001</v>
      </c>
      <c r="G427" s="1"/>
      <c r="H427" s="11">
        <f>F427/G400</f>
        <v>1.0599460132953462</v>
      </c>
      <c r="I427" s="1"/>
      <c r="J427" s="1">
        <v>127215.109</v>
      </c>
      <c r="K427" s="1">
        <v>107215.844</v>
      </c>
      <c r="L427" s="1">
        <v>102277.56200000001</v>
      </c>
      <c r="M427" s="1">
        <v>112236.17170000001</v>
      </c>
      <c r="N427" s="1"/>
      <c r="O427" s="11">
        <f>M427/N400</f>
        <v>0.94831185124952933</v>
      </c>
      <c r="P427" s="11">
        <v>0.75659981270991827</v>
      </c>
    </row>
    <row r="428" spans="1:16">
      <c r="A428" s="1" t="s">
        <v>19</v>
      </c>
      <c r="B428" s="6" t="s">
        <v>402</v>
      </c>
      <c r="C428" s="1">
        <v>174127.17199999999</v>
      </c>
      <c r="D428" s="1">
        <v>157293.95300000001</v>
      </c>
      <c r="E428" s="1">
        <v>161286.016</v>
      </c>
      <c r="F428" s="1">
        <v>164235.71369999999</v>
      </c>
      <c r="G428" s="1"/>
      <c r="H428" s="11">
        <f>F428/G400</f>
        <v>1.1071360359460634</v>
      </c>
      <c r="I428" s="1"/>
      <c r="J428" s="1">
        <v>121249.70299999999</v>
      </c>
      <c r="K428" s="1">
        <v>102020.875</v>
      </c>
      <c r="L428" s="1">
        <v>119102.211</v>
      </c>
      <c r="M428" s="1">
        <v>114124.26300000001</v>
      </c>
      <c r="N428" s="1"/>
      <c r="O428" s="11">
        <f>M428/N400</f>
        <v>0.96426481301676614</v>
      </c>
      <c r="P428" s="11">
        <v>0.76932770160992092</v>
      </c>
    </row>
    <row r="429" spans="1:16">
      <c r="A429" s="1" t="s">
        <v>20</v>
      </c>
      <c r="B429" s="6" t="s">
        <v>403</v>
      </c>
      <c r="C429" s="1">
        <v>149691.42199999999</v>
      </c>
      <c r="D429" s="1">
        <v>139032.68700000001</v>
      </c>
      <c r="E429" s="1">
        <v>159761.484</v>
      </c>
      <c r="F429" s="1">
        <v>149495.19769999999</v>
      </c>
      <c r="G429" s="1"/>
      <c r="H429" s="11">
        <f>F429/G400</f>
        <v>1.0077681452213341</v>
      </c>
      <c r="I429" s="1"/>
      <c r="J429" s="1">
        <v>131979.68700000001</v>
      </c>
      <c r="K429" s="1">
        <v>105666.55499999999</v>
      </c>
      <c r="L429" s="1">
        <v>104859.25</v>
      </c>
      <c r="M429" s="1">
        <v>114168.4973</v>
      </c>
      <c r="N429" s="1"/>
      <c r="O429" s="11">
        <f>M429/N400</f>
        <v>0.96463855982482594</v>
      </c>
      <c r="P429" s="11">
        <v>0.76962589124511993</v>
      </c>
    </row>
    <row r="430" spans="1:16">
      <c r="A430" s="1" t="s">
        <v>21</v>
      </c>
      <c r="B430" s="6" t="s">
        <v>404</v>
      </c>
      <c r="C430" s="1">
        <v>159504.54699999999</v>
      </c>
      <c r="D430" s="1">
        <v>144525.59400000001</v>
      </c>
      <c r="E430" s="1">
        <v>133300.45300000001</v>
      </c>
      <c r="F430" s="1">
        <v>145776.86470000001</v>
      </c>
      <c r="G430" s="1"/>
      <c r="H430" s="11">
        <f>F430/G400</f>
        <v>0.98270233970800247</v>
      </c>
      <c r="I430" s="1"/>
      <c r="J430" s="1">
        <v>121617.70299999999</v>
      </c>
      <c r="K430" s="1">
        <v>124306.477</v>
      </c>
      <c r="L430" s="1">
        <v>103597.523</v>
      </c>
      <c r="M430" s="1">
        <v>116507.2343</v>
      </c>
      <c r="N430" s="1"/>
      <c r="O430" s="11">
        <f>M430/N400</f>
        <v>0.98439914128856232</v>
      </c>
      <c r="P430" s="11">
        <v>0.78539164616508883</v>
      </c>
    </row>
    <row r="431" spans="1:16">
      <c r="A431" s="1" t="s">
        <v>22</v>
      </c>
      <c r="B431" s="6" t="s">
        <v>405</v>
      </c>
      <c r="C431" s="1">
        <v>173481.70300000001</v>
      </c>
      <c r="D431" s="1">
        <v>145412.016</v>
      </c>
      <c r="E431" s="1">
        <v>138864.54699999999</v>
      </c>
      <c r="F431" s="1">
        <v>152586.08869999999</v>
      </c>
      <c r="G431" s="1"/>
      <c r="H431" s="11">
        <f>F431/G400</f>
        <v>1.0286042760006129</v>
      </c>
      <c r="I431" s="1"/>
      <c r="J431" s="1">
        <v>114959.883</v>
      </c>
      <c r="K431" s="1">
        <v>138211.375</v>
      </c>
      <c r="L431" s="1">
        <v>109838.219</v>
      </c>
      <c r="M431" s="1">
        <v>121003.159</v>
      </c>
      <c r="N431" s="1"/>
      <c r="O431" s="11">
        <f>M431/N400</f>
        <v>1.0223863481823581</v>
      </c>
      <c r="P431" s="11">
        <v>0.81569930664971579</v>
      </c>
    </row>
    <row r="432" spans="1:16">
      <c r="A432" s="1" t="s">
        <v>23</v>
      </c>
      <c r="B432" s="6" t="s">
        <v>406</v>
      </c>
      <c r="C432" s="1">
        <v>167085.21900000001</v>
      </c>
      <c r="D432" s="1">
        <v>167063.984</v>
      </c>
      <c r="E432" s="1">
        <v>162689.18799999999</v>
      </c>
      <c r="F432" s="1">
        <v>165612.79699999999</v>
      </c>
      <c r="G432" s="1"/>
      <c r="H432" s="11">
        <f>F432/G400</f>
        <v>1.1164191480754657</v>
      </c>
      <c r="I432" s="1"/>
      <c r="J432" s="1">
        <v>105314.523</v>
      </c>
      <c r="K432" s="1">
        <v>130518.164</v>
      </c>
      <c r="L432" s="1">
        <v>108625.016</v>
      </c>
      <c r="M432" s="1">
        <v>114819.2343</v>
      </c>
      <c r="N432" s="1"/>
      <c r="O432" s="11">
        <f>M432/N400</f>
        <v>0.97013680161087001</v>
      </c>
      <c r="P432" s="11">
        <v>0.77401260084921641</v>
      </c>
    </row>
    <row r="433" spans="1:16">
      <c r="A433" s="1" t="s">
        <v>24</v>
      </c>
      <c r="B433" s="6" t="s">
        <v>407</v>
      </c>
      <c r="C433" s="1">
        <v>158907.609</v>
      </c>
      <c r="D433" s="1">
        <v>135845.43700000001</v>
      </c>
      <c r="E433" s="1">
        <v>159528.42199999999</v>
      </c>
      <c r="F433" s="1">
        <v>151427.15599999999</v>
      </c>
      <c r="G433" s="1"/>
      <c r="H433" s="11">
        <f>F433/G400</f>
        <v>1.020791747735597</v>
      </c>
      <c r="I433" s="1"/>
      <c r="J433" s="1">
        <v>116436.711</v>
      </c>
      <c r="K433" s="1">
        <v>126780.5</v>
      </c>
      <c r="L433" s="1">
        <v>153576.484</v>
      </c>
      <c r="M433" s="1">
        <v>132264.565</v>
      </c>
      <c r="N433" s="1"/>
      <c r="O433" s="11">
        <f>M433/N400</f>
        <v>1.1175368207062937</v>
      </c>
      <c r="P433" s="11">
        <v>0.89161402773646825</v>
      </c>
    </row>
    <row r="434" spans="1:16">
      <c r="A434" s="1" t="s">
        <v>25</v>
      </c>
      <c r="B434" s="6" t="s">
        <v>408</v>
      </c>
      <c r="C434" s="1">
        <v>158228.15599999999</v>
      </c>
      <c r="D434" s="1">
        <v>147892.06200000001</v>
      </c>
      <c r="E434" s="1">
        <v>182299.46900000001</v>
      </c>
      <c r="F434" s="1">
        <v>162806.56229999999</v>
      </c>
      <c r="G434" s="1"/>
      <c r="H434" s="11">
        <f>F434/G400</f>
        <v>1.0975019254343084</v>
      </c>
      <c r="I434" s="1"/>
      <c r="J434" s="1">
        <v>121089.914</v>
      </c>
      <c r="K434" s="1">
        <v>147671.734</v>
      </c>
      <c r="L434" s="1">
        <v>130690.68700000001</v>
      </c>
      <c r="M434" s="1">
        <v>133150.77830000001</v>
      </c>
      <c r="N434" s="1"/>
      <c r="O434" s="11">
        <f>M434/N400</f>
        <v>1.125024661412152</v>
      </c>
      <c r="P434" s="11">
        <v>0.8975881161844711</v>
      </c>
    </row>
    <row r="435" spans="1:16">
      <c r="A435" s="1" t="s">
        <v>26</v>
      </c>
      <c r="B435" s="6" t="s">
        <v>409</v>
      </c>
      <c r="C435" s="1">
        <v>158888.20300000001</v>
      </c>
      <c r="D435" s="1">
        <v>144438.40599999999</v>
      </c>
      <c r="E435" s="1">
        <v>156086.06200000001</v>
      </c>
      <c r="F435" s="1">
        <v>153137.557</v>
      </c>
      <c r="G435" s="1"/>
      <c r="H435" s="11">
        <f>F435/G400</f>
        <v>1.0323218013418256</v>
      </c>
      <c r="I435" s="1"/>
      <c r="J435" s="1">
        <v>146810.875</v>
      </c>
      <c r="K435" s="1">
        <v>141997.45300000001</v>
      </c>
      <c r="L435" s="1">
        <v>117685.19500000001</v>
      </c>
      <c r="M435" s="1">
        <v>135497.84099999999</v>
      </c>
      <c r="N435" s="1"/>
      <c r="O435" s="11">
        <f>M435/N400</f>
        <v>1.1448555888246172</v>
      </c>
      <c r="P435" s="11">
        <v>0.9134099958186499</v>
      </c>
    </row>
    <row r="436" spans="1:16">
      <c r="A436" s="1" t="s">
        <v>29</v>
      </c>
      <c r="B436" s="6" t="s">
        <v>410</v>
      </c>
      <c r="C436" s="1">
        <v>152011.234</v>
      </c>
      <c r="D436" s="1">
        <v>162486.54699999999</v>
      </c>
      <c r="E436" s="1">
        <v>188781.21900000001</v>
      </c>
      <c r="F436" s="1">
        <v>167759.6667</v>
      </c>
      <c r="G436" s="1"/>
      <c r="H436" s="11">
        <f>F436/G400</f>
        <v>1.1308914985515166</v>
      </c>
      <c r="I436" s="1"/>
      <c r="J436" s="1">
        <v>91287.116999999998</v>
      </c>
      <c r="K436" s="1">
        <v>110023.93700000001</v>
      </c>
      <c r="L436" s="1">
        <v>100947.891</v>
      </c>
      <c r="M436" s="1">
        <v>100752.9817</v>
      </c>
      <c r="N436" s="1"/>
      <c r="O436" s="11">
        <f>M436/N400</f>
        <v>0.85128746951760959</v>
      </c>
      <c r="P436" s="11">
        <v>0.67919001449855954</v>
      </c>
    </row>
    <row r="437" spans="1:16">
      <c r="A437" s="1" t="s">
        <v>30</v>
      </c>
      <c r="B437" s="6" t="s">
        <v>411</v>
      </c>
      <c r="C437" s="1">
        <v>135922.95300000001</v>
      </c>
      <c r="D437" s="1">
        <v>153665.92199999999</v>
      </c>
      <c r="E437" s="1">
        <v>193286.875</v>
      </c>
      <c r="F437" s="1">
        <v>160958.5833</v>
      </c>
      <c r="G437" s="1"/>
      <c r="H437" s="11">
        <f>F437/G400</f>
        <v>1.0850444391879928</v>
      </c>
      <c r="I437" s="1"/>
      <c r="J437" s="1">
        <v>110713.406</v>
      </c>
      <c r="K437" s="1">
        <v>100912.164</v>
      </c>
      <c r="L437" s="1">
        <v>153712.359</v>
      </c>
      <c r="M437" s="1">
        <v>121779.3097</v>
      </c>
      <c r="N437" s="1"/>
      <c r="O437" s="11">
        <f>M437/N400</f>
        <v>1.0289442420949639</v>
      </c>
      <c r="P437" s="11">
        <v>0.82093144763742087</v>
      </c>
    </row>
    <row r="438" spans="1:16">
      <c r="A438" s="1" t="s">
        <v>31</v>
      </c>
      <c r="B438" s="6" t="s">
        <v>412</v>
      </c>
      <c r="C438" s="1">
        <v>175126.92199999999</v>
      </c>
      <c r="D438" s="1">
        <v>167848.68799999999</v>
      </c>
      <c r="E438" s="1">
        <v>169034.984</v>
      </c>
      <c r="F438" s="1">
        <v>170670.198</v>
      </c>
      <c r="G438" s="1"/>
      <c r="H438" s="11">
        <f>F438/G400</f>
        <v>1.1505117992363301</v>
      </c>
      <c r="I438" s="1"/>
      <c r="J438" s="1">
        <v>117148.492</v>
      </c>
      <c r="K438" s="1">
        <v>116380.875</v>
      </c>
      <c r="L438" s="1">
        <v>117403.727</v>
      </c>
      <c r="M438" s="1">
        <v>116977.698</v>
      </c>
      <c r="N438" s="1"/>
      <c r="O438" s="11">
        <f>M438/N400</f>
        <v>0.9883742082882212</v>
      </c>
      <c r="P438" s="11">
        <v>0.78856310810926722</v>
      </c>
    </row>
    <row r="439" spans="1:16">
      <c r="A439" s="1" t="s">
        <v>32</v>
      </c>
      <c r="B439" s="6" t="s">
        <v>413</v>
      </c>
      <c r="C439" s="1">
        <v>138461.17199999999</v>
      </c>
      <c r="D439" s="1">
        <v>130948.32</v>
      </c>
      <c r="E439" s="1">
        <v>166248.07800000001</v>
      </c>
      <c r="F439" s="1">
        <v>145219.19</v>
      </c>
      <c r="G439" s="1"/>
      <c r="H439" s="11">
        <f>F439/G400</f>
        <v>0.97894297615183212</v>
      </c>
      <c r="I439" s="1"/>
      <c r="J439" s="1">
        <v>118775.42200000001</v>
      </c>
      <c r="K439" s="1">
        <v>101255.914</v>
      </c>
      <c r="L439" s="1">
        <v>96585.226999999999</v>
      </c>
      <c r="M439" s="1">
        <v>105538.85430000001</v>
      </c>
      <c r="N439" s="1"/>
      <c r="O439" s="11">
        <f>M439/N400</f>
        <v>0.89172451968073807</v>
      </c>
      <c r="P439" s="11">
        <v>0.71145225454085359</v>
      </c>
    </row>
    <row r="440" spans="1:16">
      <c r="A440" s="1" t="s">
        <v>33</v>
      </c>
      <c r="B440" s="6" t="s">
        <v>414</v>
      </c>
      <c r="C440" s="1">
        <v>166396.06299999999</v>
      </c>
      <c r="D440" s="1">
        <v>143963.71900000001</v>
      </c>
      <c r="E440" s="1">
        <v>150934.65599999999</v>
      </c>
      <c r="F440" s="1">
        <v>153764.81270000001</v>
      </c>
      <c r="G440" s="1"/>
      <c r="H440" s="11">
        <f>F440/G400</f>
        <v>1.0365502202013868</v>
      </c>
      <c r="I440" s="1"/>
      <c r="J440" s="1">
        <v>127282.898</v>
      </c>
      <c r="K440" s="1">
        <v>132997.03099999999</v>
      </c>
      <c r="L440" s="1">
        <v>89092.508000000002</v>
      </c>
      <c r="M440" s="1">
        <v>116457.47900000001</v>
      </c>
      <c r="N440" s="1"/>
      <c r="O440" s="11">
        <f>M440/N400</f>
        <v>0.98397874615268244</v>
      </c>
      <c r="P440" s="11">
        <v>0.7850562386926927</v>
      </c>
    </row>
    <row r="441" spans="1:16">
      <c r="A441" s="1" t="s">
        <v>34</v>
      </c>
      <c r="B441" s="6" t="s">
        <v>415</v>
      </c>
      <c r="C441" s="1">
        <v>174811.46900000001</v>
      </c>
      <c r="D441" s="1">
        <v>138601.59400000001</v>
      </c>
      <c r="E441" s="1">
        <v>138039.15599999999</v>
      </c>
      <c r="F441" s="1">
        <v>150484.073</v>
      </c>
      <c r="G441" s="1"/>
      <c r="H441" s="11">
        <f>F441/G400</f>
        <v>1.0144342926445848</v>
      </c>
      <c r="I441" s="1"/>
      <c r="J441" s="1">
        <v>110776.359</v>
      </c>
      <c r="K441" s="1">
        <v>128804.266</v>
      </c>
      <c r="L441" s="1">
        <v>91907.133000000002</v>
      </c>
      <c r="M441" s="1">
        <v>110495.91929999999</v>
      </c>
      <c r="N441" s="1"/>
      <c r="O441" s="11">
        <f>M441/N400</f>
        <v>0.93360801780538261</v>
      </c>
      <c r="P441" s="11">
        <v>0.74486852661948233</v>
      </c>
    </row>
    <row r="442" spans="1:16">
      <c r="A442" s="1" t="s">
        <v>35</v>
      </c>
      <c r="B442" s="6" t="s">
        <v>416</v>
      </c>
      <c r="C442" s="1">
        <v>162241.734</v>
      </c>
      <c r="D442" s="1">
        <v>136780.29699999999</v>
      </c>
      <c r="E442" s="1">
        <v>169933.18700000001</v>
      </c>
      <c r="F442" s="1">
        <v>156318.40599999999</v>
      </c>
      <c r="G442" s="1"/>
      <c r="H442" s="11">
        <f>F442/G400</f>
        <v>1.0537643516462969</v>
      </c>
      <c r="I442" s="1"/>
      <c r="J442" s="1">
        <v>109236.586</v>
      </c>
      <c r="K442" s="1">
        <v>130576.266</v>
      </c>
      <c r="L442" s="1">
        <v>114035.891</v>
      </c>
      <c r="M442" s="1">
        <v>117949.58100000001</v>
      </c>
      <c r="N442" s="1"/>
      <c r="O442" s="11">
        <f>M442/N400</f>
        <v>0.99658589399495978</v>
      </c>
      <c r="P442" s="11">
        <v>0.79511470804927087</v>
      </c>
    </row>
    <row r="443" spans="1:16">
      <c r="A443" s="1" t="s">
        <v>36</v>
      </c>
      <c r="B443" s="6" t="s">
        <v>417</v>
      </c>
      <c r="C443" s="1">
        <v>178252.375</v>
      </c>
      <c r="D443" s="1">
        <v>142060.09400000001</v>
      </c>
      <c r="E443" s="1">
        <v>169025.266</v>
      </c>
      <c r="F443" s="1">
        <v>163112.57829999999</v>
      </c>
      <c r="G443" s="1"/>
      <c r="H443" s="11">
        <f>F443/G400</f>
        <v>1.0995648223130892</v>
      </c>
      <c r="I443" s="1"/>
      <c r="J443" s="1">
        <v>114848.516</v>
      </c>
      <c r="K443" s="1">
        <v>132793.68799999999</v>
      </c>
      <c r="L443" s="1">
        <v>134242.93799999999</v>
      </c>
      <c r="M443" s="1">
        <v>127295.04730000001</v>
      </c>
      <c r="N443" s="1"/>
      <c r="O443" s="11">
        <f>M443/N400</f>
        <v>1.0755481065642887</v>
      </c>
      <c r="P443" s="11">
        <v>0.85811381025641476</v>
      </c>
    </row>
    <row r="444" spans="1:16">
      <c r="A444" s="1" t="s">
        <v>37</v>
      </c>
      <c r="B444" s="6" t="s">
        <v>399</v>
      </c>
      <c r="C444" s="1">
        <v>195267.625</v>
      </c>
      <c r="D444" s="1">
        <v>146729.54699999999</v>
      </c>
      <c r="E444" s="1">
        <v>179692.21900000001</v>
      </c>
      <c r="F444" s="1">
        <v>173896.46369999999</v>
      </c>
      <c r="G444" s="1"/>
      <c r="H444" s="11">
        <f>F444/G400</f>
        <v>1.1722605099006338</v>
      </c>
      <c r="I444" s="1"/>
      <c r="J444" s="1">
        <v>122615.164</v>
      </c>
      <c r="K444" s="1">
        <v>139600.891</v>
      </c>
      <c r="L444" s="1">
        <v>154682.92199999999</v>
      </c>
      <c r="M444" s="1">
        <v>138966.32569999999</v>
      </c>
      <c r="N444" s="1"/>
      <c r="O444" s="11">
        <f>M444/N400</f>
        <v>1.1741616948425551</v>
      </c>
      <c r="P444" s="11">
        <v>0.93679153881551613</v>
      </c>
    </row>
    <row r="445" spans="1:16">
      <c r="A445" s="1" t="s">
        <v>38</v>
      </c>
      <c r="B445" s="6" t="s">
        <v>418</v>
      </c>
      <c r="C445" s="1">
        <v>190841.516</v>
      </c>
      <c r="D445" s="1">
        <v>142379.78099999999</v>
      </c>
      <c r="E445" s="1">
        <v>179633.95300000001</v>
      </c>
      <c r="F445" s="1">
        <v>170951.75</v>
      </c>
      <c r="G445" s="1"/>
      <c r="H445" s="11">
        <f>F445/G400</f>
        <v>1.1524097808517177</v>
      </c>
      <c r="I445" s="1"/>
      <c r="J445" s="1">
        <v>139959.375</v>
      </c>
      <c r="K445" s="1">
        <v>144064.79699999999</v>
      </c>
      <c r="L445" s="1">
        <v>121979.92200000001</v>
      </c>
      <c r="M445" s="1">
        <v>135334.698</v>
      </c>
      <c r="N445" s="1"/>
      <c r="O445" s="11">
        <f>M445/N400</f>
        <v>1.143477152283126</v>
      </c>
      <c r="P445" s="11">
        <v>0.91231022591938027</v>
      </c>
    </row>
    <row r="446" spans="1:16">
      <c r="A446" s="1" t="s">
        <v>41</v>
      </c>
      <c r="B446" s="6" t="s">
        <v>419</v>
      </c>
      <c r="C446" s="1">
        <v>147114.391</v>
      </c>
      <c r="D446" s="1">
        <v>155753.625</v>
      </c>
      <c r="E446" s="1">
        <v>139558.84400000001</v>
      </c>
      <c r="F446" s="1">
        <v>147475.62</v>
      </c>
      <c r="G446" s="1"/>
      <c r="H446" s="11">
        <f>F446/G400</f>
        <v>0.99415388801326221</v>
      </c>
      <c r="I446" s="1"/>
      <c r="J446" s="1">
        <v>100327.219</v>
      </c>
      <c r="K446" s="1">
        <v>85932.445000000007</v>
      </c>
      <c r="L446" s="1">
        <v>94134.562000000005</v>
      </c>
      <c r="M446" s="1">
        <v>93464.741999999998</v>
      </c>
      <c r="N446" s="1"/>
      <c r="O446" s="11">
        <f>M446/N400</f>
        <v>0.78970728571793958</v>
      </c>
      <c r="P446" s="11">
        <v>0.63005896602744538</v>
      </c>
    </row>
    <row r="447" spans="1:16">
      <c r="A447" s="1" t="s">
        <v>42</v>
      </c>
      <c r="B447" s="6" t="s">
        <v>420</v>
      </c>
      <c r="C447" s="1">
        <v>108386.023</v>
      </c>
      <c r="D447" s="1">
        <v>143367.92199999999</v>
      </c>
      <c r="E447" s="1">
        <v>125702.016</v>
      </c>
      <c r="F447" s="1">
        <v>125818.6537</v>
      </c>
      <c r="G447" s="1"/>
      <c r="H447" s="11">
        <f>F447/G400</f>
        <v>0.84816123343268002</v>
      </c>
      <c r="I447" s="1"/>
      <c r="J447" s="1">
        <v>77835.906000000003</v>
      </c>
      <c r="K447" s="1">
        <v>94773.093999999997</v>
      </c>
      <c r="L447" s="1">
        <v>81871.547000000006</v>
      </c>
      <c r="M447" s="1">
        <v>84826.849000000002</v>
      </c>
      <c r="N447" s="1"/>
      <c r="O447" s="11">
        <f>M447/N400</f>
        <v>0.71672353923360232</v>
      </c>
      <c r="P447" s="11">
        <v>0.5718297149133118</v>
      </c>
    </row>
    <row r="448" spans="1:16">
      <c r="A448" s="1" t="s">
        <v>43</v>
      </c>
      <c r="B448" s="6" t="s">
        <v>421</v>
      </c>
      <c r="C448" s="1">
        <v>145245.90599999999</v>
      </c>
      <c r="D448" s="1">
        <v>158277.25</v>
      </c>
      <c r="E448" s="1">
        <v>160523.75</v>
      </c>
      <c r="F448" s="1">
        <v>154682.302</v>
      </c>
      <c r="G448" s="1"/>
      <c r="H448" s="11">
        <f>F448/G400</f>
        <v>1.0427351445624815</v>
      </c>
      <c r="I448" s="1"/>
      <c r="J448" s="1">
        <v>128348.148</v>
      </c>
      <c r="K448" s="1">
        <v>115126.92200000001</v>
      </c>
      <c r="L448" s="1">
        <v>105533.789</v>
      </c>
      <c r="M448" s="1">
        <v>116336.28630000001</v>
      </c>
      <c r="N448" s="1"/>
      <c r="O448" s="11">
        <f>M448/N400</f>
        <v>0.98295475832456825</v>
      </c>
      <c r="P448" s="11">
        <v>0.78423926166351443</v>
      </c>
    </row>
    <row r="449" spans="1:16">
      <c r="A449" s="1" t="s">
        <v>44</v>
      </c>
      <c r="B449" s="6" t="s">
        <v>422</v>
      </c>
      <c r="C449" s="1">
        <v>154884.32800000001</v>
      </c>
      <c r="D449" s="1">
        <v>125964.016</v>
      </c>
      <c r="E449" s="1">
        <v>160043.07800000001</v>
      </c>
      <c r="F449" s="1">
        <v>146963.80729999999</v>
      </c>
      <c r="G449" s="1"/>
      <c r="H449" s="11">
        <f>F449/G400</f>
        <v>0.99070368664682906</v>
      </c>
      <c r="I449" s="1"/>
      <c r="J449" s="1">
        <v>113211.906</v>
      </c>
      <c r="K449" s="1">
        <v>116574.539</v>
      </c>
      <c r="L449" s="1">
        <v>100331.586</v>
      </c>
      <c r="M449" s="1">
        <v>110039.3437</v>
      </c>
      <c r="N449" s="1"/>
      <c r="O449" s="11">
        <f>M449/N400</f>
        <v>0.9297502948813624</v>
      </c>
      <c r="P449" s="11">
        <v>0.74179068630993161</v>
      </c>
    </row>
    <row r="450" spans="1:16">
      <c r="A450" s="1" t="s">
        <v>45</v>
      </c>
      <c r="B450" s="6" t="s">
        <v>423</v>
      </c>
      <c r="C450" s="1">
        <v>178330.03099999999</v>
      </c>
      <c r="D450" s="1">
        <v>139381.43799999999</v>
      </c>
      <c r="E450" s="1">
        <v>165563.484</v>
      </c>
      <c r="F450" s="1">
        <v>161091.65100000001</v>
      </c>
      <c r="G450" s="1"/>
      <c r="H450" s="11">
        <f>F450/G400</f>
        <v>1.0859414672616772</v>
      </c>
      <c r="I450" s="1"/>
      <c r="J450" s="1">
        <v>126789.008</v>
      </c>
      <c r="K450" s="1">
        <v>100679.773</v>
      </c>
      <c r="L450" s="1">
        <v>95304.093999999997</v>
      </c>
      <c r="M450" s="1">
        <v>107590.9583</v>
      </c>
      <c r="N450" s="1"/>
      <c r="O450" s="11">
        <f>M450/N400</f>
        <v>0.90906326630511669</v>
      </c>
      <c r="P450" s="11">
        <v>0.72528577611009715</v>
      </c>
    </row>
    <row r="451" spans="1:16">
      <c r="A451" s="1" t="s">
        <v>46</v>
      </c>
      <c r="B451" s="6" t="s">
        <v>424</v>
      </c>
      <c r="C451" s="1">
        <v>175544.29699999999</v>
      </c>
      <c r="D451" s="1">
        <v>140422.875</v>
      </c>
      <c r="E451" s="1">
        <v>134028.734</v>
      </c>
      <c r="F451" s="1">
        <v>149998.63529999999</v>
      </c>
      <c r="G451" s="1"/>
      <c r="H451" s="11">
        <f>F451/G400</f>
        <v>1.0111618888612122</v>
      </c>
      <c r="I451" s="1"/>
      <c r="J451" s="1">
        <v>107851.758</v>
      </c>
      <c r="K451" s="1">
        <v>135611.46900000001</v>
      </c>
      <c r="L451" s="1">
        <v>104383.67200000001</v>
      </c>
      <c r="M451" s="1">
        <v>115948.9663</v>
      </c>
      <c r="N451" s="1"/>
      <c r="O451" s="11">
        <f>M451/N400</f>
        <v>0.97968219351179342</v>
      </c>
      <c r="P451" s="11">
        <v>0.78162828309020649</v>
      </c>
    </row>
    <row r="452" spans="1:16">
      <c r="A452" s="1" t="s">
        <v>47</v>
      </c>
      <c r="B452" s="6" t="s">
        <v>425</v>
      </c>
      <c r="C452" s="1">
        <v>167128.891</v>
      </c>
      <c r="D452" s="1">
        <v>124065.227</v>
      </c>
      <c r="E452" s="1">
        <v>169200.06200000001</v>
      </c>
      <c r="F452" s="1">
        <v>153464.7267</v>
      </c>
      <c r="G452" s="1"/>
      <c r="H452" s="11">
        <f>F452/G400</f>
        <v>1.0345272982863045</v>
      </c>
      <c r="I452" s="1"/>
      <c r="J452" s="1">
        <v>117225.961</v>
      </c>
      <c r="K452" s="1">
        <v>128639.648</v>
      </c>
      <c r="L452" s="1">
        <v>93974.422000000006</v>
      </c>
      <c r="M452" s="1">
        <v>113280.01029999999</v>
      </c>
      <c r="N452" s="1"/>
      <c r="O452" s="11">
        <f>M452/N400</f>
        <v>0.95713150805159486</v>
      </c>
      <c r="P452" s="11">
        <v>0.76363647546575752</v>
      </c>
    </row>
    <row r="453" spans="1:16">
      <c r="A453" s="1" t="s">
        <v>48</v>
      </c>
      <c r="B453" s="6" t="s">
        <v>426</v>
      </c>
      <c r="C453" s="1">
        <v>181348.70300000001</v>
      </c>
      <c r="D453" s="1">
        <v>128337.492</v>
      </c>
      <c r="E453" s="1">
        <v>169136.93799999999</v>
      </c>
      <c r="F453" s="1">
        <v>159607.71100000001</v>
      </c>
      <c r="G453" s="1"/>
      <c r="H453" s="11">
        <f>F453/G400</f>
        <v>1.0759380190945942</v>
      </c>
      <c r="I453" s="1"/>
      <c r="J453" s="1">
        <v>109280.164</v>
      </c>
      <c r="K453" s="1">
        <v>138976.32800000001</v>
      </c>
      <c r="L453" s="1">
        <v>136863.45300000001</v>
      </c>
      <c r="M453" s="1">
        <v>128373.315</v>
      </c>
      <c r="N453" s="1"/>
      <c r="O453" s="11">
        <f>M453/N400</f>
        <v>1.0846586635553337</v>
      </c>
      <c r="P453" s="11">
        <v>0.86538256441574035</v>
      </c>
    </row>
    <row r="454" spans="1:16">
      <c r="A454" s="1" t="s">
        <v>49</v>
      </c>
      <c r="B454" s="6" t="s">
        <v>427</v>
      </c>
      <c r="C454" s="1">
        <v>196844.90599999999</v>
      </c>
      <c r="D454" s="1">
        <v>123396.781</v>
      </c>
      <c r="E454" s="1">
        <v>175817.734</v>
      </c>
      <c r="F454" s="1">
        <v>165353.1403</v>
      </c>
      <c r="G454" s="1"/>
      <c r="H454" s="11">
        <f>F454/G400</f>
        <v>1.1146687657556378</v>
      </c>
      <c r="I454" s="1"/>
      <c r="J454" s="1">
        <v>116175.242</v>
      </c>
      <c r="K454" s="1">
        <v>136444.20300000001</v>
      </c>
      <c r="L454" s="1">
        <v>116797.133</v>
      </c>
      <c r="M454" s="1">
        <v>123138.8593</v>
      </c>
      <c r="N454" s="1"/>
      <c r="O454" s="11">
        <f>M454/N400</f>
        <v>1.0404314211256931</v>
      </c>
      <c r="P454" s="11">
        <v>0.83009636263006081</v>
      </c>
    </row>
    <row r="455" spans="1:16">
      <c r="A455" s="1" t="s">
        <v>50</v>
      </c>
      <c r="B455" s="6" t="s">
        <v>428</v>
      </c>
      <c r="C455" s="1">
        <v>168182.03099999999</v>
      </c>
      <c r="D455" s="1">
        <v>135453.09400000001</v>
      </c>
      <c r="E455" s="1">
        <v>179313.5</v>
      </c>
      <c r="F455" s="1">
        <v>160982.875</v>
      </c>
      <c r="G455" s="1"/>
      <c r="H455" s="11">
        <f>F455/G400</f>
        <v>1.0852081929528623</v>
      </c>
      <c r="I455" s="1"/>
      <c r="J455" s="1">
        <v>107822.711</v>
      </c>
      <c r="K455" s="1">
        <v>134701.25</v>
      </c>
      <c r="L455" s="1">
        <v>92955.335999999996</v>
      </c>
      <c r="M455" s="1">
        <v>111826.4323</v>
      </c>
      <c r="N455" s="1"/>
      <c r="O455" s="11">
        <f>M455/N400</f>
        <v>0.94484985924589537</v>
      </c>
      <c r="P455" s="11">
        <v>0.75383770180926757</v>
      </c>
    </row>
    <row r="456" spans="1:16">
      <c r="A456" s="1" t="s">
        <v>53</v>
      </c>
      <c r="B456" s="6" t="s">
        <v>419</v>
      </c>
      <c r="C456" s="1">
        <v>134005.95300000001</v>
      </c>
      <c r="D456" s="1">
        <v>161081.84400000001</v>
      </c>
      <c r="E456" s="1">
        <v>128785.086</v>
      </c>
      <c r="F456" s="1">
        <v>141290.96100000001</v>
      </c>
      <c r="G456" s="1"/>
      <c r="H456" s="11">
        <f>F456/G400</f>
        <v>0.95246223219322768</v>
      </c>
      <c r="I456" s="1"/>
      <c r="J456" s="1">
        <v>108219.758</v>
      </c>
      <c r="K456" s="1">
        <v>106237.859</v>
      </c>
      <c r="L456" s="1">
        <v>109508.227</v>
      </c>
      <c r="M456" s="1">
        <v>107988.61470000001</v>
      </c>
      <c r="N456" s="1"/>
      <c r="O456" s="11">
        <f>M456/N400</f>
        <v>0.91242316598035866</v>
      </c>
      <c r="P456" s="11">
        <v>0.72796643380899928</v>
      </c>
    </row>
    <row r="457" spans="1:16">
      <c r="A457" s="1" t="s">
        <v>54</v>
      </c>
      <c r="B457" s="6" t="s">
        <v>429</v>
      </c>
      <c r="C457" s="1">
        <v>116097.727</v>
      </c>
      <c r="D457" s="1">
        <v>131863.81299999999</v>
      </c>
      <c r="E457" s="1">
        <v>122434.43799999999</v>
      </c>
      <c r="F457" s="1">
        <v>123465.326</v>
      </c>
      <c r="G457" s="1"/>
      <c r="H457" s="11">
        <f>F457/G400</f>
        <v>0.83229712055270499</v>
      </c>
      <c r="I457" s="1"/>
      <c r="J457" s="1">
        <v>106123.148</v>
      </c>
      <c r="K457" s="1">
        <v>98200.906000000003</v>
      </c>
      <c r="L457" s="1">
        <v>95828.195000000007</v>
      </c>
      <c r="M457" s="1">
        <v>100050.7497</v>
      </c>
      <c r="N457" s="1"/>
      <c r="O457" s="11">
        <f>M457/N400</f>
        <v>0.84535413342960875</v>
      </c>
      <c r="P457" s="11">
        <v>0.67445616985978241</v>
      </c>
    </row>
    <row r="458" spans="1:16">
      <c r="A458" s="1" t="s">
        <v>55</v>
      </c>
      <c r="B458" s="6" t="s">
        <v>430</v>
      </c>
      <c r="C458" s="1">
        <v>154583.42199999999</v>
      </c>
      <c r="D458" s="1">
        <v>161968.266</v>
      </c>
      <c r="E458" s="1">
        <v>148118.625</v>
      </c>
      <c r="F458" s="1">
        <v>154890.10430000001</v>
      </c>
      <c r="G458" s="1"/>
      <c r="H458" s="11">
        <f>F458/G400</f>
        <v>1.0441359690817011</v>
      </c>
      <c r="I458" s="1"/>
      <c r="J458" s="1">
        <v>133800.29699999999</v>
      </c>
      <c r="K458" s="1">
        <v>112551.219</v>
      </c>
      <c r="L458" s="1">
        <v>103553.844</v>
      </c>
      <c r="M458" s="1">
        <v>116635.12</v>
      </c>
      <c r="N458" s="1"/>
      <c r="O458" s="11">
        <f>M458/N400</f>
        <v>0.98547967996943886</v>
      </c>
      <c r="P458" s="11">
        <v>0.7862537416482358</v>
      </c>
    </row>
    <row r="459" spans="1:16">
      <c r="A459" s="1" t="s">
        <v>56</v>
      </c>
      <c r="B459" s="6" t="s">
        <v>431</v>
      </c>
      <c r="C459" s="1">
        <v>178033.984</v>
      </c>
      <c r="D459" s="1">
        <v>118102.461</v>
      </c>
      <c r="E459" s="1">
        <v>144030.516</v>
      </c>
      <c r="F459" s="1">
        <v>146722.32029999999</v>
      </c>
      <c r="G459" s="1"/>
      <c r="H459" s="11">
        <f>F459/G400</f>
        <v>0.98907578882917857</v>
      </c>
      <c r="I459" s="1"/>
      <c r="J459" s="1">
        <v>121467.594</v>
      </c>
      <c r="K459" s="1">
        <v>105535.836</v>
      </c>
      <c r="L459" s="1">
        <v>111415.375</v>
      </c>
      <c r="M459" s="1">
        <v>112806.2683</v>
      </c>
      <c r="N459" s="1"/>
      <c r="O459" s="11">
        <f>M459/N400</f>
        <v>0.95312874186463437</v>
      </c>
      <c r="P459" s="11">
        <v>0.76044291404038311</v>
      </c>
    </row>
    <row r="460" spans="1:16">
      <c r="A460" s="1" t="s">
        <v>57</v>
      </c>
      <c r="B460" s="6" t="s">
        <v>432</v>
      </c>
      <c r="C460" s="1">
        <v>178082.516</v>
      </c>
      <c r="D460" s="1">
        <v>128579.68700000001</v>
      </c>
      <c r="E460" s="1">
        <v>155085.891</v>
      </c>
      <c r="F460" s="1">
        <v>153916.0313</v>
      </c>
      <c r="G460" s="1"/>
      <c r="H460" s="11">
        <f>F460/G400</f>
        <v>1.0375696060438055</v>
      </c>
      <c r="I460" s="1"/>
      <c r="J460" s="1">
        <v>116872.492</v>
      </c>
      <c r="K460" s="1">
        <v>115644.961</v>
      </c>
      <c r="L460" s="1">
        <v>87859.898000000001</v>
      </c>
      <c r="M460" s="1">
        <v>106792.4503</v>
      </c>
      <c r="N460" s="1"/>
      <c r="O460" s="11">
        <f>M460/N400</f>
        <v>0.90231646990028558</v>
      </c>
      <c r="P460" s="11">
        <v>0.71990292141987988</v>
      </c>
    </row>
    <row r="461" spans="1:16">
      <c r="A461" s="1" t="s">
        <v>58</v>
      </c>
      <c r="B461" s="6" t="s">
        <v>433</v>
      </c>
      <c r="C461" s="1">
        <v>176665.391</v>
      </c>
      <c r="D461" s="1">
        <v>139037.53099999999</v>
      </c>
      <c r="E461" s="1">
        <v>142583.65599999999</v>
      </c>
      <c r="F461" s="1">
        <v>152762.19270000001</v>
      </c>
      <c r="G461" s="1"/>
      <c r="H461" s="11">
        <f>F461/G400</f>
        <v>1.0297914178230694</v>
      </c>
      <c r="I461" s="1"/>
      <c r="J461" s="1">
        <v>115323.039</v>
      </c>
      <c r="K461" s="1">
        <v>123938.516</v>
      </c>
      <c r="L461" s="1">
        <v>102942.391</v>
      </c>
      <c r="M461" s="1">
        <v>114067.982</v>
      </c>
      <c r="N461" s="1"/>
      <c r="O461" s="11">
        <f>M461/N400</f>
        <v>0.96378928058821145</v>
      </c>
      <c r="P461" s="11">
        <v>0.76894830347637677</v>
      </c>
    </row>
    <row r="462" spans="1:16">
      <c r="A462" s="1" t="s">
        <v>59</v>
      </c>
      <c r="B462" s="6" t="s">
        <v>434</v>
      </c>
      <c r="C462" s="1">
        <v>181751.516</v>
      </c>
      <c r="D462" s="1">
        <v>146695.641</v>
      </c>
      <c r="E462" s="1">
        <v>156188.03099999999</v>
      </c>
      <c r="F462" s="1">
        <v>161545.06270000001</v>
      </c>
      <c r="G462" s="1"/>
      <c r="H462" s="11">
        <f>F462/G400</f>
        <v>1.0889979792765152</v>
      </c>
      <c r="I462" s="1"/>
      <c r="J462" s="1">
        <v>112596.969</v>
      </c>
      <c r="K462" s="1">
        <v>130934.539</v>
      </c>
      <c r="L462" s="1">
        <v>107135.211</v>
      </c>
      <c r="M462" s="1">
        <v>116888.9063</v>
      </c>
      <c r="N462" s="1"/>
      <c r="O462" s="11">
        <f>M462/N400</f>
        <v>0.98762398471833979</v>
      </c>
      <c r="P462" s="11">
        <v>0.78796455077634464</v>
      </c>
    </row>
    <row r="463" spans="1:16">
      <c r="A463" s="1" t="s">
        <v>60</v>
      </c>
      <c r="B463" s="6" t="s">
        <v>435</v>
      </c>
      <c r="C463" s="1">
        <v>179887.891</v>
      </c>
      <c r="D463" s="1">
        <v>141304.45300000001</v>
      </c>
      <c r="E463" s="1">
        <v>166709.31200000001</v>
      </c>
      <c r="F463" s="1">
        <v>162633.88529999999</v>
      </c>
      <c r="G463" s="1"/>
      <c r="H463" s="11">
        <f>F463/G400</f>
        <v>1.0963378855006538</v>
      </c>
      <c r="I463" s="1"/>
      <c r="J463" s="1">
        <v>101126.156</v>
      </c>
      <c r="K463" s="1">
        <v>117073.219</v>
      </c>
      <c r="L463" s="1">
        <v>124998.359</v>
      </c>
      <c r="M463" s="1">
        <v>114399.2447</v>
      </c>
      <c r="N463" s="1"/>
      <c r="O463" s="11">
        <f>M463/N400</f>
        <v>0.96658820307040894</v>
      </c>
      <c r="P463" s="11">
        <v>0.77118139190929036</v>
      </c>
    </row>
    <row r="464" spans="1:16">
      <c r="A464" s="1" t="s">
        <v>61</v>
      </c>
      <c r="B464" s="6" t="s">
        <v>436</v>
      </c>
      <c r="C464" s="1">
        <v>202231.92199999999</v>
      </c>
      <c r="D464" s="1">
        <v>151612.141</v>
      </c>
      <c r="E464" s="1">
        <v>160844.20300000001</v>
      </c>
      <c r="F464" s="1">
        <v>171562.75529999999</v>
      </c>
      <c r="G464" s="1"/>
      <c r="H464" s="11">
        <f>F464/G400</f>
        <v>1.1565286534802355</v>
      </c>
      <c r="I464" s="1"/>
      <c r="J464" s="1">
        <v>123472.20299999999</v>
      </c>
      <c r="K464" s="1">
        <v>143992.17199999999</v>
      </c>
      <c r="L464" s="1">
        <v>131127.43700000001</v>
      </c>
      <c r="M464" s="1">
        <v>132863.93729999999</v>
      </c>
      <c r="N464" s="1"/>
      <c r="O464" s="11">
        <f>M464/N400</f>
        <v>1.1226010691280943</v>
      </c>
      <c r="P464" s="11">
        <v>0.89565448067650288</v>
      </c>
    </row>
    <row r="465" spans="1:16">
      <c r="A465" s="1" t="s">
        <v>62</v>
      </c>
      <c r="B465" s="6" t="s">
        <v>437</v>
      </c>
      <c r="C465" s="1">
        <v>171200.70300000001</v>
      </c>
      <c r="D465" s="1">
        <v>137201.71900000001</v>
      </c>
      <c r="E465" s="1">
        <v>169127.21900000001</v>
      </c>
      <c r="F465" s="1">
        <v>159176.54699999999</v>
      </c>
      <c r="G465" s="1"/>
      <c r="H465" s="11">
        <f>F465/G400</f>
        <v>1.0730314819532596</v>
      </c>
      <c r="I465" s="1"/>
      <c r="J465" s="1">
        <v>119404.883</v>
      </c>
      <c r="K465" s="1">
        <v>148243.03099999999</v>
      </c>
      <c r="L465" s="1">
        <v>90208.656000000003</v>
      </c>
      <c r="M465" s="1">
        <v>119285.5233</v>
      </c>
      <c r="N465" s="1"/>
      <c r="O465" s="11">
        <f>M465/N400</f>
        <v>1.0078736089667593</v>
      </c>
      <c r="P465" s="11">
        <v>0.80412048291366112</v>
      </c>
    </row>
    <row r="466" spans="1:16">
      <c r="A466" s="1" t="s">
        <v>65</v>
      </c>
      <c r="B466" s="6" t="s">
        <v>438</v>
      </c>
      <c r="C466" s="1">
        <v>131336.70300000001</v>
      </c>
      <c r="D466" s="1">
        <v>160578.07800000001</v>
      </c>
      <c r="E466" s="1">
        <v>137097.25</v>
      </c>
      <c r="F466" s="1">
        <v>143004.01029999999</v>
      </c>
      <c r="G466" s="1"/>
      <c r="H466" s="11">
        <f>F466/G400</f>
        <v>0.96401013836208038</v>
      </c>
      <c r="I466" s="1"/>
      <c r="J466" s="1">
        <v>129389.18700000001</v>
      </c>
      <c r="K466" s="1">
        <v>114497.523</v>
      </c>
      <c r="L466" s="1">
        <v>124818.80499999999</v>
      </c>
      <c r="M466" s="1">
        <v>122901.8383</v>
      </c>
      <c r="N466" s="1"/>
      <c r="O466" s="11">
        <f>M466/N400</f>
        <v>1.0384287706442084</v>
      </c>
      <c r="P466" s="11">
        <v>0.82849857074628519</v>
      </c>
    </row>
    <row r="467" spans="1:16">
      <c r="A467" s="1" t="s">
        <v>66</v>
      </c>
      <c r="B467" s="6" t="s">
        <v>439</v>
      </c>
      <c r="C467" s="1">
        <v>101348.914</v>
      </c>
      <c r="D467" s="1">
        <v>141352.891</v>
      </c>
      <c r="E467" s="1">
        <v>130732.031</v>
      </c>
      <c r="F467" s="1">
        <v>124477.94530000001</v>
      </c>
      <c r="G467" s="1"/>
      <c r="H467" s="11">
        <f>F467/G400</f>
        <v>0.83912332961812397</v>
      </c>
      <c r="I467" s="1"/>
      <c r="J467" s="1">
        <v>120441.086</v>
      </c>
      <c r="K467" s="1">
        <v>102108.023</v>
      </c>
      <c r="L467" s="1">
        <v>99297.945000000007</v>
      </c>
      <c r="M467" s="1">
        <v>107282.35129999999</v>
      </c>
      <c r="N467" s="1"/>
      <c r="O467" s="11">
        <f>M467/N400</f>
        <v>0.90645576757234791</v>
      </c>
      <c r="P467" s="11">
        <v>0.72320541293604768</v>
      </c>
    </row>
    <row r="468" spans="1:16">
      <c r="A468" s="1" t="s">
        <v>67</v>
      </c>
      <c r="B468" s="6" t="s">
        <v>440</v>
      </c>
      <c r="C468" s="1">
        <v>97927.43</v>
      </c>
      <c r="D468" s="1">
        <v>158359.609</v>
      </c>
      <c r="E468" s="1">
        <v>169340.859</v>
      </c>
      <c r="F468" s="1">
        <v>141875.96599999999</v>
      </c>
      <c r="G468" s="1"/>
      <c r="H468" s="11">
        <f>F468/G400</f>
        <v>0.95640583314406402</v>
      </c>
      <c r="I468" s="1"/>
      <c r="J468" s="1">
        <v>141048.82800000001</v>
      </c>
      <c r="K468" s="1">
        <v>123454.367</v>
      </c>
      <c r="L468" s="1">
        <v>88466.5</v>
      </c>
      <c r="M468" s="1">
        <v>117656.565</v>
      </c>
      <c r="N468" s="1"/>
      <c r="O468" s="11">
        <f>M468/N400</f>
        <v>0.99411012757138228</v>
      </c>
      <c r="P468" s="11">
        <v>0.79313944599815966</v>
      </c>
    </row>
    <row r="469" spans="1:16">
      <c r="A469" s="1" t="s">
        <v>68</v>
      </c>
      <c r="B469" s="6" t="s">
        <v>441</v>
      </c>
      <c r="C469" s="1">
        <v>118024.43799999999</v>
      </c>
      <c r="D469" s="1">
        <v>116034.141</v>
      </c>
      <c r="E469" s="1">
        <v>148914.891</v>
      </c>
      <c r="F469" s="1">
        <v>127657.8233</v>
      </c>
      <c r="G469" s="1"/>
      <c r="H469" s="11">
        <f>F469/G400</f>
        <v>0.86055933427508235</v>
      </c>
      <c r="I469" s="1"/>
      <c r="J469" s="1">
        <v>130439.906</v>
      </c>
      <c r="K469" s="1">
        <v>111524.81200000001</v>
      </c>
      <c r="L469" s="1">
        <v>125643.781</v>
      </c>
      <c r="M469" s="1">
        <v>122536.1663</v>
      </c>
      <c r="N469" s="1"/>
      <c r="O469" s="11">
        <f>M469/N400</f>
        <v>1.0353391152682481</v>
      </c>
      <c r="P469" s="11">
        <v>0.82603352438446898</v>
      </c>
    </row>
    <row r="470" spans="1:16">
      <c r="A470" s="1" t="s">
        <v>69</v>
      </c>
      <c r="B470" s="6" t="s">
        <v>442</v>
      </c>
      <c r="C470" s="1">
        <v>174180.56299999999</v>
      </c>
      <c r="D470" s="1">
        <v>122384.414</v>
      </c>
      <c r="E470" s="1">
        <v>177293.734</v>
      </c>
      <c r="F470" s="1">
        <v>157952.9037</v>
      </c>
      <c r="G470" s="1"/>
      <c r="H470" s="11">
        <f>F470/G400</f>
        <v>1.0647827304359825</v>
      </c>
      <c r="I470" s="1"/>
      <c r="J470" s="1">
        <v>120228.031</v>
      </c>
      <c r="K470" s="1">
        <v>123439.836</v>
      </c>
      <c r="L470" s="1">
        <v>111988.008</v>
      </c>
      <c r="M470" s="1">
        <v>118551.9583</v>
      </c>
      <c r="N470" s="1"/>
      <c r="O470" s="11">
        <f>M470/N400</f>
        <v>1.0016755324231179</v>
      </c>
      <c r="P470" s="11">
        <v>0.79917541811677839</v>
      </c>
    </row>
    <row r="471" spans="1:16">
      <c r="A471" s="1" t="s">
        <v>70</v>
      </c>
      <c r="B471" s="6" t="s">
        <v>443</v>
      </c>
      <c r="C471" s="1">
        <v>176548.90599999999</v>
      </c>
      <c r="D471" s="1">
        <v>128545.781</v>
      </c>
      <c r="E471" s="1">
        <v>147453.46900000001</v>
      </c>
      <c r="F471" s="1">
        <v>150849.38529999999</v>
      </c>
      <c r="G471" s="1"/>
      <c r="H471" s="11">
        <f>F471/G400</f>
        <v>1.0168969142181308</v>
      </c>
      <c r="I471" s="1"/>
      <c r="J471" s="1">
        <v>110393.836</v>
      </c>
      <c r="K471" s="1">
        <v>110851.844</v>
      </c>
      <c r="L471" s="1">
        <v>87500.789000000004</v>
      </c>
      <c r="M471" s="1">
        <v>102915.48970000001</v>
      </c>
      <c r="N471" s="1"/>
      <c r="O471" s="11">
        <f>M471/N400</f>
        <v>0.86955904751033897</v>
      </c>
      <c r="P471" s="11">
        <v>0.69376778495349845</v>
      </c>
    </row>
    <row r="472" spans="1:16">
      <c r="A472" s="1" t="s">
        <v>71</v>
      </c>
      <c r="B472" s="6" t="s">
        <v>444</v>
      </c>
      <c r="C472" s="1">
        <v>169167.21900000001</v>
      </c>
      <c r="D472" s="1">
        <v>139289.40599999999</v>
      </c>
      <c r="E472" s="1">
        <v>156814.359</v>
      </c>
      <c r="F472" s="1">
        <v>155090.32800000001</v>
      </c>
      <c r="G472" s="1"/>
      <c r="H472" s="11">
        <f>F472/G400</f>
        <v>1.0454857051928454</v>
      </c>
      <c r="I472" s="1"/>
      <c r="J472" s="1">
        <v>102113.93700000001</v>
      </c>
      <c r="K472" s="1">
        <v>138293.67199999999</v>
      </c>
      <c r="L472" s="1">
        <v>127182.117</v>
      </c>
      <c r="M472" s="1">
        <v>122529.9087</v>
      </c>
      <c r="N472" s="1"/>
      <c r="O472" s="11">
        <f>M472/N400</f>
        <v>1.0352862432204002</v>
      </c>
      <c r="P472" s="11">
        <v>0.82599134102311311</v>
      </c>
    </row>
    <row r="473" spans="1:16">
      <c r="A473" s="1" t="s">
        <v>72</v>
      </c>
      <c r="B473" s="6" t="s">
        <v>445</v>
      </c>
      <c r="C473" s="1">
        <v>176165.516</v>
      </c>
      <c r="D473" s="1">
        <v>134498.859</v>
      </c>
      <c r="E473" s="1">
        <v>161800.67199999999</v>
      </c>
      <c r="F473" s="1">
        <v>157488.34899999999</v>
      </c>
      <c r="G473" s="1"/>
      <c r="H473" s="11">
        <f>F473/G400</f>
        <v>1.0616511018915502</v>
      </c>
      <c r="I473" s="1"/>
      <c r="J473" s="1">
        <v>106089.258</v>
      </c>
      <c r="K473" s="1">
        <v>136521.67199999999</v>
      </c>
      <c r="L473" s="1">
        <v>117039.773</v>
      </c>
      <c r="M473" s="1">
        <v>119883.5677</v>
      </c>
      <c r="N473" s="1"/>
      <c r="O473" s="11">
        <f>M473/N400</f>
        <v>1.0129266376250186</v>
      </c>
      <c r="P473" s="11">
        <v>0.80815198429310653</v>
      </c>
    </row>
    <row r="474" spans="1:16">
      <c r="A474" s="1" t="s">
        <v>73</v>
      </c>
      <c r="B474" s="6" t="s">
        <v>446</v>
      </c>
      <c r="C474" s="1">
        <v>184498.42199999999</v>
      </c>
      <c r="D474" s="1">
        <v>134518.234</v>
      </c>
      <c r="E474" s="1">
        <v>161684.15599999999</v>
      </c>
      <c r="F474" s="1">
        <v>160233.60399999999</v>
      </c>
      <c r="G474" s="1"/>
      <c r="H474" s="11">
        <f>F474/G400</f>
        <v>1.0801572518018734</v>
      </c>
      <c r="I474" s="1"/>
      <c r="J474" s="1">
        <v>130439.906</v>
      </c>
      <c r="K474" s="1">
        <v>144452.109</v>
      </c>
      <c r="L474" s="1">
        <v>120427.023</v>
      </c>
      <c r="M474" s="1">
        <v>131773.01269999999</v>
      </c>
      <c r="N474" s="1"/>
      <c r="O474" s="11">
        <f>M474/N400</f>
        <v>1.113383570782152</v>
      </c>
      <c r="P474" s="11">
        <v>0.88830040457484416</v>
      </c>
    </row>
    <row r="475" spans="1:16">
      <c r="A475" s="1" t="s">
        <v>74</v>
      </c>
      <c r="B475" s="6" t="s">
        <v>447</v>
      </c>
      <c r="C475" s="1">
        <v>177631.17199999999</v>
      </c>
      <c r="D475" s="1">
        <v>118320.43799999999</v>
      </c>
      <c r="E475" s="1">
        <v>191888.56299999999</v>
      </c>
      <c r="F475" s="1">
        <v>162613.391</v>
      </c>
      <c r="G475" s="1"/>
      <c r="H475" s="11">
        <f>F475/G400</f>
        <v>1.0961997305430609</v>
      </c>
      <c r="I475" s="1"/>
      <c r="J475" s="1">
        <v>112316.125</v>
      </c>
      <c r="K475" s="1">
        <v>144824.90599999999</v>
      </c>
      <c r="L475" s="1">
        <v>112662.54700000001</v>
      </c>
      <c r="M475" s="1">
        <v>123267.8593</v>
      </c>
      <c r="N475" s="1"/>
      <c r="O475" s="11">
        <f>M475/N400</f>
        <v>1.0415213748095926</v>
      </c>
      <c r="P475" s="11">
        <v>0.83096596976616721</v>
      </c>
    </row>
    <row r="476" spans="1:16">
      <c r="A476" s="1" t="s">
        <v>77</v>
      </c>
      <c r="B476" s="6" t="s">
        <v>448</v>
      </c>
      <c r="C476" s="1">
        <v>152069.484</v>
      </c>
      <c r="D476" s="1">
        <v>137724.859</v>
      </c>
      <c r="E476" s="1">
        <v>151279.391</v>
      </c>
      <c r="F476" s="1">
        <v>147024.57800000001</v>
      </c>
      <c r="G476" s="1"/>
      <c r="H476" s="11">
        <f>F476/G400</f>
        <v>0.99111335047928018</v>
      </c>
      <c r="I476" s="1"/>
      <c r="J476" s="1">
        <v>108529.648</v>
      </c>
      <c r="K476" s="1">
        <v>99682.414000000004</v>
      </c>
      <c r="L476" s="1">
        <v>115763.484</v>
      </c>
      <c r="M476" s="1">
        <v>107991.8487</v>
      </c>
      <c r="N476" s="1"/>
      <c r="O476" s="11">
        <f>M476/N400</f>
        <v>0.91245049086573637</v>
      </c>
      <c r="P476" s="11">
        <v>0.72798823465766727</v>
      </c>
    </row>
    <row r="477" spans="1:16">
      <c r="A477" s="1" t="s">
        <v>78</v>
      </c>
      <c r="B477" s="6" t="s">
        <v>393</v>
      </c>
      <c r="C477" s="1">
        <v>110108.906</v>
      </c>
      <c r="D477" s="1">
        <v>134891.20300000001</v>
      </c>
      <c r="E477" s="1">
        <v>127148.875</v>
      </c>
      <c r="F477" s="1">
        <v>124049.66130000001</v>
      </c>
      <c r="G477" s="1"/>
      <c r="H477" s="11">
        <f>F477/G400</f>
        <v>0.83623620696168843</v>
      </c>
      <c r="I477" s="1"/>
      <c r="J477" s="1">
        <v>100002.80499999999</v>
      </c>
      <c r="K477" s="1">
        <v>107012.5</v>
      </c>
      <c r="L477" s="1">
        <v>106125.82799999999</v>
      </c>
      <c r="M477" s="1">
        <v>104380.3777</v>
      </c>
      <c r="N477" s="1"/>
      <c r="O477" s="11">
        <f>M477/N400</f>
        <v>0.88193625737158032</v>
      </c>
      <c r="P477" s="11">
        <v>0.70364280091006104</v>
      </c>
    </row>
    <row r="478" spans="1:16">
      <c r="A478" s="1" t="s">
        <v>79</v>
      </c>
      <c r="B478" s="6" t="s">
        <v>394</v>
      </c>
      <c r="C478" s="1">
        <v>123814.281</v>
      </c>
      <c r="D478" s="1">
        <v>145823.75</v>
      </c>
      <c r="E478" s="1">
        <v>146671.766</v>
      </c>
      <c r="F478" s="1">
        <v>138769.93229999999</v>
      </c>
      <c r="G478" s="1"/>
      <c r="H478" s="11">
        <f>F478/G400</f>
        <v>0.93546762329517363</v>
      </c>
      <c r="I478" s="1"/>
      <c r="J478" s="1">
        <v>145978.04699999999</v>
      </c>
      <c r="K478" s="1">
        <v>117857.54700000001</v>
      </c>
      <c r="L478" s="1">
        <v>116360.375</v>
      </c>
      <c r="M478" s="1">
        <v>126731.98970000001</v>
      </c>
      <c r="N478" s="1"/>
      <c r="O478" s="11">
        <f>M478/N400</f>
        <v>1.0707906902436095</v>
      </c>
      <c r="P478" s="11">
        <v>0.85431815981456261</v>
      </c>
    </row>
    <row r="479" spans="1:16">
      <c r="A479" s="1" t="s">
        <v>80</v>
      </c>
      <c r="B479" s="6" t="s">
        <v>449</v>
      </c>
      <c r="C479" s="1">
        <v>137014.92199999999</v>
      </c>
      <c r="D479" s="1">
        <v>124065.227</v>
      </c>
      <c r="E479" s="1">
        <v>166262.641</v>
      </c>
      <c r="F479" s="1">
        <v>142447.59669999999</v>
      </c>
      <c r="G479" s="1"/>
      <c r="H479" s="11">
        <f>F479/G400</f>
        <v>0.96025927605830808</v>
      </c>
      <c r="I479" s="1"/>
      <c r="J479" s="1">
        <v>123912.82799999999</v>
      </c>
      <c r="K479" s="1">
        <v>107385.30499999999</v>
      </c>
      <c r="L479" s="1">
        <v>124949.82799999999</v>
      </c>
      <c r="M479" s="1">
        <v>118749.32030000001</v>
      </c>
      <c r="N479" s="1"/>
      <c r="O479" s="11">
        <f>M479/N400</f>
        <v>1.0033430939654573</v>
      </c>
      <c r="P479" s="11">
        <v>0.80050586310589655</v>
      </c>
    </row>
    <row r="480" spans="1:16">
      <c r="A480" s="1" t="s">
        <v>81</v>
      </c>
      <c r="B480" s="6" t="s">
        <v>450</v>
      </c>
      <c r="C480" s="1">
        <v>176781.859</v>
      </c>
      <c r="D480" s="1">
        <v>134988.07800000001</v>
      </c>
      <c r="E480" s="1">
        <v>172559.875</v>
      </c>
      <c r="F480" s="1">
        <v>161443.27069999999</v>
      </c>
      <c r="G480" s="1"/>
      <c r="H480" s="11">
        <f>F480/G400</f>
        <v>1.0883117850935806</v>
      </c>
      <c r="I480" s="1"/>
      <c r="J480" s="1">
        <v>129921.81200000001</v>
      </c>
      <c r="K480" s="1">
        <v>100825.016</v>
      </c>
      <c r="L480" s="1">
        <v>107518.57799999999</v>
      </c>
      <c r="M480" s="1">
        <v>112755.13529999999</v>
      </c>
      <c r="N480" s="1"/>
      <c r="O480" s="11">
        <f>M480/N400</f>
        <v>0.95269670619239533</v>
      </c>
      <c r="P480" s="11">
        <v>0.76009821929859611</v>
      </c>
    </row>
    <row r="481" spans="1:16">
      <c r="A481" s="1" t="s">
        <v>82</v>
      </c>
      <c r="B481" s="6" t="s">
        <v>451</v>
      </c>
      <c r="C481" s="1">
        <v>178043.68700000001</v>
      </c>
      <c r="D481" s="1">
        <v>137279.21900000001</v>
      </c>
      <c r="E481" s="1">
        <v>174565.09400000001</v>
      </c>
      <c r="F481" s="1">
        <v>163296</v>
      </c>
      <c r="G481" s="1"/>
      <c r="H481" s="11">
        <f>F481/G400</f>
        <v>1.1008012937800409</v>
      </c>
      <c r="I481" s="1"/>
      <c r="J481" s="1">
        <v>102157.516</v>
      </c>
      <c r="K481" s="1">
        <v>124960.086</v>
      </c>
      <c r="L481" s="1">
        <v>122368.141</v>
      </c>
      <c r="M481" s="1">
        <v>116495.24770000001</v>
      </c>
      <c r="N481" s="1"/>
      <c r="O481" s="11">
        <f>M481/N400</f>
        <v>0.98429786346819481</v>
      </c>
      <c r="P481" s="11">
        <v>0.7853108428092932</v>
      </c>
    </row>
    <row r="482" spans="1:16">
      <c r="A482" s="1" t="s">
        <v>83</v>
      </c>
      <c r="B482" s="6" t="s">
        <v>452</v>
      </c>
      <c r="C482" s="1">
        <v>169730.18799999999</v>
      </c>
      <c r="D482" s="1">
        <v>136678.57800000001</v>
      </c>
      <c r="E482" s="1">
        <v>153119.516</v>
      </c>
      <c r="F482" s="1">
        <v>153176.09400000001</v>
      </c>
      <c r="G482" s="1"/>
      <c r="H482" s="11">
        <f>F482/G400</f>
        <v>1.0325815846767414</v>
      </c>
      <c r="I482" s="1"/>
      <c r="J482" s="1">
        <v>103924.859</v>
      </c>
      <c r="K482" s="1">
        <v>130600.477</v>
      </c>
      <c r="L482" s="1">
        <v>114166.914</v>
      </c>
      <c r="M482" s="1">
        <v>116230.75</v>
      </c>
      <c r="N482" s="1"/>
      <c r="O482" s="11">
        <f>M482/N400</f>
        <v>0.98206305538681538</v>
      </c>
      <c r="P482" s="11">
        <v>0.78352782662786891</v>
      </c>
    </row>
    <row r="483" spans="1:16">
      <c r="A483" s="1" t="s">
        <v>84</v>
      </c>
      <c r="B483" s="6" t="s">
        <v>435</v>
      </c>
      <c r="C483" s="1">
        <v>183571.45300000001</v>
      </c>
      <c r="D483" s="1">
        <v>160374.641</v>
      </c>
      <c r="E483" s="1">
        <v>176580.016</v>
      </c>
      <c r="F483" s="1">
        <v>173508.70329999999</v>
      </c>
      <c r="G483" s="1"/>
      <c r="H483" s="11">
        <f>F483/G400</f>
        <v>1.1696465625290102</v>
      </c>
      <c r="I483" s="1"/>
      <c r="J483" s="1">
        <v>115923.45299999999</v>
      </c>
      <c r="K483" s="1">
        <v>139678.359</v>
      </c>
      <c r="L483" s="1">
        <v>105393.05499999999</v>
      </c>
      <c r="M483" s="1">
        <v>120331.6223</v>
      </c>
      <c r="N483" s="1"/>
      <c r="O483" s="11">
        <f>M483/N400</f>
        <v>1.016712364461128</v>
      </c>
      <c r="P483" s="11">
        <v>0.81117238334369013</v>
      </c>
    </row>
    <row r="484" spans="1:16">
      <c r="A484" s="1" t="s">
        <v>85</v>
      </c>
      <c r="B484" s="6" t="s">
        <v>453</v>
      </c>
      <c r="C484" s="1">
        <v>149244.93799999999</v>
      </c>
      <c r="D484" s="1">
        <v>140534.28099999999</v>
      </c>
      <c r="E484" s="1">
        <v>178633.78099999999</v>
      </c>
      <c r="F484" s="1">
        <v>156137.6667</v>
      </c>
      <c r="G484" s="1"/>
      <c r="H484" s="11">
        <f>F484/G400</f>
        <v>1.0525459626148639</v>
      </c>
      <c r="I484" s="1"/>
      <c r="J484" s="1">
        <v>113981.789</v>
      </c>
      <c r="K484" s="1">
        <v>135713.141</v>
      </c>
      <c r="L484" s="1">
        <v>136106.40599999999</v>
      </c>
      <c r="M484" s="1">
        <v>128600.44530000001</v>
      </c>
      <c r="N484" s="1"/>
      <c r="O484" s="11">
        <f>M484/N400</f>
        <v>1.0865777450065754</v>
      </c>
      <c r="P484" s="11">
        <v>0.86691368170028282</v>
      </c>
    </row>
    <row r="485" spans="1:16">
      <c r="A485" s="1" t="s">
        <v>86</v>
      </c>
      <c r="B485" s="6" t="s">
        <v>454</v>
      </c>
      <c r="C485" s="1">
        <v>170526.109</v>
      </c>
      <c r="D485" s="1">
        <v>135777.625</v>
      </c>
      <c r="E485" s="1">
        <v>186873.109</v>
      </c>
      <c r="F485" s="1">
        <v>164392.28099999999</v>
      </c>
      <c r="G485" s="1"/>
      <c r="H485" s="11">
        <f>F485/G400</f>
        <v>1.1081914781271558</v>
      </c>
      <c r="I485" s="1"/>
      <c r="J485" s="1">
        <v>136352.04699999999</v>
      </c>
      <c r="K485" s="1">
        <v>142772.09400000001</v>
      </c>
      <c r="L485" s="1">
        <v>116030.391</v>
      </c>
      <c r="M485" s="1">
        <v>131718.17730000001</v>
      </c>
      <c r="N485" s="1"/>
      <c r="O485" s="11">
        <f>M485/N400</f>
        <v>1.1129202525942599</v>
      </c>
      <c r="P485" s="11">
        <v>0.88793075143413691</v>
      </c>
    </row>
    <row r="486" spans="1:16">
      <c r="A486" s="1" t="s">
        <v>89</v>
      </c>
      <c r="B486" s="6" t="s">
        <v>455</v>
      </c>
      <c r="C486" s="1">
        <v>154020.45300000001</v>
      </c>
      <c r="D486" s="1">
        <v>157255.20300000001</v>
      </c>
      <c r="E486" s="1">
        <v>144331.54699999999</v>
      </c>
      <c r="F486" s="1">
        <v>151869.06770000001</v>
      </c>
      <c r="G486" s="1"/>
      <c r="H486" s="11">
        <f>F486/G400</f>
        <v>1.0237707366336508</v>
      </c>
      <c r="I486" s="1"/>
      <c r="J486" s="1">
        <v>106278.094</v>
      </c>
      <c r="K486" s="1">
        <v>97159.976999999999</v>
      </c>
      <c r="L486" s="1">
        <v>115588.781</v>
      </c>
      <c r="M486" s="1">
        <v>106342.284</v>
      </c>
      <c r="N486" s="1"/>
      <c r="O486" s="11">
        <f>M486/N400</f>
        <v>0.89851290077584844</v>
      </c>
      <c r="P486" s="11">
        <v>0.71686828710271244</v>
      </c>
    </row>
    <row r="487" spans="1:16">
      <c r="A487" s="1" t="s">
        <v>90</v>
      </c>
      <c r="B487" s="6" t="s">
        <v>439</v>
      </c>
      <c r="C487" s="1">
        <v>168987.65599999999</v>
      </c>
      <c r="D487" s="1">
        <v>136945</v>
      </c>
      <c r="E487" s="1">
        <v>134038.45300000001</v>
      </c>
      <c r="F487" s="1">
        <v>146657.03630000001</v>
      </c>
      <c r="G487" s="1"/>
      <c r="H487" s="11">
        <f>F487/G400</f>
        <v>0.98863570020690295</v>
      </c>
      <c r="I487" s="1"/>
      <c r="J487" s="1">
        <v>120474.977</v>
      </c>
      <c r="K487" s="1">
        <v>100021.32</v>
      </c>
      <c r="L487" s="1">
        <v>108843.398</v>
      </c>
      <c r="M487" s="1">
        <v>109779.8983</v>
      </c>
      <c r="N487" s="1"/>
      <c r="O487" s="11">
        <f>M487/N400</f>
        <v>0.92755817496275172</v>
      </c>
      <c r="P487" s="11">
        <v>0.74004172839311011</v>
      </c>
    </row>
    <row r="488" spans="1:16">
      <c r="A488" s="1" t="s">
        <v>91</v>
      </c>
      <c r="B488" s="6" t="s">
        <v>456</v>
      </c>
      <c r="C488" s="1">
        <v>147400.71900000001</v>
      </c>
      <c r="D488" s="1">
        <v>142651.03099999999</v>
      </c>
      <c r="E488" s="1">
        <v>148293.42199999999</v>
      </c>
      <c r="F488" s="1">
        <v>146115.05729999999</v>
      </c>
      <c r="G488" s="1"/>
      <c r="H488" s="11">
        <f>F488/G400</f>
        <v>0.98498214357109048</v>
      </c>
      <c r="I488" s="1"/>
      <c r="J488" s="1">
        <v>130720.75</v>
      </c>
      <c r="K488" s="1">
        <v>109675.352</v>
      </c>
      <c r="L488" s="1">
        <v>106407.289</v>
      </c>
      <c r="M488" s="1">
        <v>115601.1303</v>
      </c>
      <c r="N488" s="1"/>
      <c r="O488" s="11">
        <f>M488/N400</f>
        <v>0.97674323901882565</v>
      </c>
      <c r="P488" s="11">
        <v>0.77928347171195311</v>
      </c>
    </row>
    <row r="489" spans="1:16">
      <c r="A489" s="1" t="s">
        <v>92</v>
      </c>
      <c r="B489" s="6" t="s">
        <v>457</v>
      </c>
      <c r="C489" s="1">
        <v>154020.45300000001</v>
      </c>
      <c r="D489" s="1">
        <v>119923.75</v>
      </c>
      <c r="E489" s="1">
        <v>169476.79699999999</v>
      </c>
      <c r="F489" s="1">
        <v>147807</v>
      </c>
      <c r="G489" s="1"/>
      <c r="H489" s="11">
        <f>F489/G400</f>
        <v>0.99638776718196709</v>
      </c>
      <c r="I489" s="1"/>
      <c r="J489" s="1">
        <v>122731.367</v>
      </c>
      <c r="K489" s="1">
        <v>108987.852</v>
      </c>
      <c r="L489" s="1">
        <v>121048.18</v>
      </c>
      <c r="M489" s="1">
        <v>117589.133</v>
      </c>
      <c r="N489" s="1"/>
      <c r="O489" s="11">
        <f>M489/N400</f>
        <v>0.99354037751857061</v>
      </c>
      <c r="P489" s="11">
        <v>0.79268487740589666</v>
      </c>
    </row>
    <row r="490" spans="1:16">
      <c r="A490" s="1" t="s">
        <v>93</v>
      </c>
      <c r="B490" s="6" t="s">
        <v>458</v>
      </c>
      <c r="C490" s="1">
        <v>167594.79699999999</v>
      </c>
      <c r="D490" s="1">
        <v>111262.961</v>
      </c>
      <c r="E490" s="1">
        <v>165587.766</v>
      </c>
      <c r="F490" s="1">
        <v>148148.508</v>
      </c>
      <c r="G490" s="1"/>
      <c r="H490" s="11">
        <f>F490/G400</f>
        <v>0.99868992062256723</v>
      </c>
      <c r="I490" s="1"/>
      <c r="J490" s="1">
        <v>137693.29699999999</v>
      </c>
      <c r="K490" s="1">
        <v>113979.477</v>
      </c>
      <c r="L490" s="1">
        <v>96303.766000000003</v>
      </c>
      <c r="M490" s="1">
        <v>115992.18</v>
      </c>
      <c r="N490" s="1"/>
      <c r="O490" s="11">
        <f>M490/N400</f>
        <v>0.98004731701187031</v>
      </c>
      <c r="P490" s="11">
        <v>0.78191959271731926</v>
      </c>
    </row>
    <row r="491" spans="1:16">
      <c r="A491" s="1" t="s">
        <v>94</v>
      </c>
      <c r="B491" s="6" t="s">
        <v>459</v>
      </c>
      <c r="C491" s="1">
        <v>188371.25</v>
      </c>
      <c r="D491" s="1">
        <v>128734.68799999999</v>
      </c>
      <c r="E491" s="1">
        <v>186139.96900000001</v>
      </c>
      <c r="F491" s="1">
        <v>167748.63570000001</v>
      </c>
      <c r="G491" s="1"/>
      <c r="H491" s="11">
        <f>F491/G400</f>
        <v>1.1308171370296687</v>
      </c>
      <c r="I491" s="1"/>
      <c r="J491" s="1">
        <v>102786.977</v>
      </c>
      <c r="K491" s="1">
        <v>120467.133</v>
      </c>
      <c r="L491" s="1">
        <v>116268.17200000001</v>
      </c>
      <c r="M491" s="1">
        <v>113174.094</v>
      </c>
      <c r="N491" s="1"/>
      <c r="O491" s="11">
        <f>M491/N400</f>
        <v>0.95623659439756381</v>
      </c>
      <c r="P491" s="11">
        <v>0.76292247879668795</v>
      </c>
    </row>
    <row r="492" spans="1:16">
      <c r="A492" s="1" t="s">
        <v>95</v>
      </c>
      <c r="B492" s="6" t="s">
        <v>460</v>
      </c>
      <c r="C492" s="1">
        <v>182984.21900000001</v>
      </c>
      <c r="D492" s="1">
        <v>141798.516</v>
      </c>
      <c r="E492" s="1">
        <v>173268.734</v>
      </c>
      <c r="F492" s="1">
        <v>166017.1563</v>
      </c>
      <c r="G492" s="1"/>
      <c r="H492" s="11">
        <f>F492/G400</f>
        <v>1.1191449909656284</v>
      </c>
      <c r="I492" s="1"/>
      <c r="J492" s="1">
        <v>107943.758</v>
      </c>
      <c r="K492" s="1">
        <v>111902.45299999999</v>
      </c>
      <c r="L492" s="1">
        <v>98002.241999999998</v>
      </c>
      <c r="M492" s="1">
        <v>105949.4843</v>
      </c>
      <c r="N492" s="1"/>
      <c r="O492" s="11">
        <f>M492/N400</f>
        <v>0.89519403658941732</v>
      </c>
      <c r="P492" s="11">
        <v>0.7142203691013137</v>
      </c>
    </row>
    <row r="493" spans="1:16">
      <c r="A493" s="1" t="s">
        <v>96</v>
      </c>
      <c r="B493" s="6" t="s">
        <v>461</v>
      </c>
      <c r="C493" s="1">
        <v>177961.18799999999</v>
      </c>
      <c r="D493" s="1">
        <v>139158.625</v>
      </c>
      <c r="E493" s="1">
        <v>168117.34400000001</v>
      </c>
      <c r="F493" s="1">
        <v>161745.71900000001</v>
      </c>
      <c r="G493" s="1"/>
      <c r="H493" s="11">
        <f>F493/G400</f>
        <v>1.0903506316050788</v>
      </c>
      <c r="I493" s="1"/>
      <c r="J493" s="1">
        <v>126609.852</v>
      </c>
      <c r="K493" s="1">
        <v>125207</v>
      </c>
      <c r="L493" s="1">
        <v>102432.852</v>
      </c>
      <c r="M493" s="1">
        <v>118083.2347</v>
      </c>
      <c r="N493" s="1"/>
      <c r="O493" s="11">
        <f>M493/N400</f>
        <v>0.9977151679692372</v>
      </c>
      <c r="P493" s="11">
        <v>0.79601568643134069</v>
      </c>
    </row>
    <row r="494" spans="1:16">
      <c r="A494" s="1" t="s">
        <v>97</v>
      </c>
      <c r="B494" s="6" t="s">
        <v>462</v>
      </c>
      <c r="C494" s="1">
        <v>153831.18700000001</v>
      </c>
      <c r="D494" s="1">
        <v>149291.93799999999</v>
      </c>
      <c r="E494" s="1">
        <v>168165.891</v>
      </c>
      <c r="F494" s="1">
        <v>157096.33869999999</v>
      </c>
      <c r="G494" s="1"/>
      <c r="H494" s="11">
        <f>F494/G400</f>
        <v>1.0590085053465332</v>
      </c>
      <c r="I494" s="1"/>
      <c r="J494" s="1">
        <v>124043.56200000001</v>
      </c>
      <c r="K494" s="1">
        <v>131544.57800000001</v>
      </c>
      <c r="L494" s="1">
        <v>133199.59400000001</v>
      </c>
      <c r="M494" s="1">
        <v>129595.91130000001</v>
      </c>
      <c r="N494" s="1"/>
      <c r="O494" s="11">
        <f>M494/N400</f>
        <v>1.0949886894553869</v>
      </c>
      <c r="P494" s="11">
        <v>0.87362425795881971</v>
      </c>
    </row>
    <row r="495" spans="1:16">
      <c r="A495" s="1" t="s">
        <v>98</v>
      </c>
      <c r="B495" s="6" t="s">
        <v>463</v>
      </c>
      <c r="C495" s="1">
        <v>182348.45300000001</v>
      </c>
      <c r="D495" s="1">
        <v>147732.21900000001</v>
      </c>
      <c r="E495" s="1">
        <v>186640.06200000001</v>
      </c>
      <c r="F495" s="1">
        <v>172240.24470000001</v>
      </c>
      <c r="G495" s="1"/>
      <c r="H495" s="11">
        <f>F495/G400</f>
        <v>1.1610957047738515</v>
      </c>
      <c r="I495" s="1"/>
      <c r="J495" s="1">
        <v>130788.539</v>
      </c>
      <c r="K495" s="1">
        <v>132774.32800000001</v>
      </c>
      <c r="L495" s="1">
        <v>99176.625</v>
      </c>
      <c r="M495" s="1">
        <v>120913.164</v>
      </c>
      <c r="N495" s="1"/>
      <c r="O495" s="11">
        <f>M495/N400</f>
        <v>1.0216259576259044</v>
      </c>
      <c r="P495" s="11">
        <v>0.81509263770232132</v>
      </c>
    </row>
    <row r="497" spans="1:15">
      <c r="A497" s="1" t="s">
        <v>104</v>
      </c>
      <c r="B497" s="1"/>
      <c r="C497" s="1"/>
      <c r="D497" s="1"/>
      <c r="E497" s="1"/>
      <c r="F497" s="1" t="s">
        <v>2</v>
      </c>
      <c r="G497" s="1"/>
      <c r="H497" s="12"/>
      <c r="I497" s="1"/>
      <c r="J497" s="1" t="s">
        <v>3</v>
      </c>
      <c r="K497" s="1"/>
      <c r="L497" s="1"/>
      <c r="M497" s="1" t="s">
        <v>2</v>
      </c>
      <c r="N497" s="1"/>
      <c r="O497" s="12"/>
    </row>
    <row r="498" spans="1:15">
      <c r="A498" s="1"/>
      <c r="B498" s="1"/>
      <c r="C498" s="1">
        <v>1</v>
      </c>
      <c r="D498" s="1">
        <v>2</v>
      </c>
      <c r="E498" s="1">
        <v>3</v>
      </c>
      <c r="F498" s="1"/>
      <c r="G498" s="1"/>
      <c r="H498" s="12"/>
      <c r="I498" s="1"/>
      <c r="J498" s="1">
        <v>4</v>
      </c>
      <c r="K498" s="1">
        <v>5</v>
      </c>
      <c r="L498" s="1">
        <v>6</v>
      </c>
      <c r="M498" s="1"/>
      <c r="N498" s="1"/>
      <c r="O498" s="12"/>
    </row>
    <row r="499" spans="1:15">
      <c r="A499" s="1" t="s">
        <v>4</v>
      </c>
      <c r="B499" s="2" t="s">
        <v>112</v>
      </c>
      <c r="C499" s="1">
        <v>169673.46900000001</v>
      </c>
      <c r="D499" s="1">
        <v>129578.758</v>
      </c>
      <c r="E499" s="1">
        <v>121526.664</v>
      </c>
      <c r="F499" s="1">
        <v>140259.63029999999</v>
      </c>
      <c r="G499">
        <f>AVERAGE(F499:F512)</f>
        <v>153993.25730714281</v>
      </c>
      <c r="I499" s="1"/>
      <c r="J499" s="1">
        <v>110380.766</v>
      </c>
      <c r="K499" s="1">
        <v>97040.937999999995</v>
      </c>
      <c r="L499" s="1">
        <v>110042.016</v>
      </c>
      <c r="M499" s="1">
        <v>105821.24</v>
      </c>
      <c r="N499">
        <f>AVERAGE(M499:M512)</f>
        <v>118384.54187857143</v>
      </c>
      <c r="O499" s="11">
        <f>N499/G499</f>
        <v>0.76876445078664035</v>
      </c>
    </row>
    <row r="500" spans="1:15">
      <c r="A500" s="1" t="s">
        <v>16</v>
      </c>
      <c r="B500" s="2" t="s">
        <v>112</v>
      </c>
      <c r="C500" s="1">
        <v>178724.96900000001</v>
      </c>
      <c r="D500" s="1">
        <v>148317.375</v>
      </c>
      <c r="E500" s="1">
        <v>133121.766</v>
      </c>
      <c r="F500" s="1">
        <v>153388.0367</v>
      </c>
      <c r="I500" s="1"/>
      <c r="J500" s="1">
        <v>147039.375</v>
      </c>
      <c r="K500" s="1">
        <v>113609.969</v>
      </c>
      <c r="L500" s="1">
        <v>100489.039</v>
      </c>
      <c r="M500" s="1">
        <v>120379.461</v>
      </c>
    </row>
    <row r="501" spans="1:15">
      <c r="A501" s="1" t="s">
        <v>28</v>
      </c>
      <c r="B501" s="2" t="s">
        <v>112</v>
      </c>
      <c r="C501" s="1">
        <v>164339.96900000001</v>
      </c>
      <c r="D501" s="1">
        <v>153154.70300000001</v>
      </c>
      <c r="E501" s="1">
        <v>121709.94500000001</v>
      </c>
      <c r="F501" s="1">
        <v>146401.53899999999</v>
      </c>
      <c r="I501" s="1"/>
      <c r="J501" s="1">
        <v>132836.81299999999</v>
      </c>
      <c r="K501" s="1">
        <v>107445.42200000001</v>
      </c>
      <c r="L501" s="1">
        <v>111759.242</v>
      </c>
      <c r="M501" s="1">
        <v>117347.159</v>
      </c>
    </row>
    <row r="502" spans="1:15">
      <c r="A502" s="1" t="s">
        <v>39</v>
      </c>
      <c r="B502" s="2" t="s">
        <v>112</v>
      </c>
      <c r="C502" s="1">
        <v>186701.09400000001</v>
      </c>
      <c r="D502" s="1">
        <v>168618.766</v>
      </c>
      <c r="E502" s="1">
        <v>152168.78099999999</v>
      </c>
      <c r="F502" s="1">
        <v>169162.88029999999</v>
      </c>
      <c r="I502" s="1"/>
      <c r="J502" s="1">
        <v>138655.71900000001</v>
      </c>
      <c r="K502" s="1">
        <v>123942.094</v>
      </c>
      <c r="L502" s="1">
        <v>125944.398</v>
      </c>
      <c r="M502" s="1">
        <v>129514.07030000001</v>
      </c>
    </row>
    <row r="503" spans="1:15">
      <c r="A503" s="1" t="s">
        <v>40</v>
      </c>
      <c r="B503" s="2" t="s">
        <v>112</v>
      </c>
      <c r="C503" s="1">
        <v>154005.734</v>
      </c>
      <c r="D503" s="1">
        <v>158165.141</v>
      </c>
      <c r="E503" s="1">
        <v>123238.914</v>
      </c>
      <c r="F503" s="1">
        <v>145136.5963</v>
      </c>
      <c r="I503" s="1"/>
      <c r="J503" s="1">
        <v>134003.484</v>
      </c>
      <c r="K503" s="1">
        <v>101367.70299999999</v>
      </c>
      <c r="L503" s="1">
        <v>96270.523000000001</v>
      </c>
      <c r="M503" s="1">
        <v>110547.23669999999</v>
      </c>
    </row>
    <row r="504" spans="1:15">
      <c r="A504" s="1" t="s">
        <v>51</v>
      </c>
      <c r="B504" s="2" t="s">
        <v>112</v>
      </c>
      <c r="C504" s="1">
        <v>189989.90599999999</v>
      </c>
      <c r="D504" s="1">
        <v>175567</v>
      </c>
      <c r="E504" s="1">
        <v>145363.17199999999</v>
      </c>
      <c r="F504" s="1">
        <v>170306.69270000001</v>
      </c>
      <c r="I504" s="1"/>
      <c r="J504" s="1">
        <v>138549.65599999999</v>
      </c>
      <c r="K504" s="1">
        <v>126431.06299999999</v>
      </c>
      <c r="L504" s="1">
        <v>126059.844</v>
      </c>
      <c r="M504" s="1">
        <v>130346.85430000001</v>
      </c>
    </row>
    <row r="505" spans="1:15">
      <c r="A505" s="1" t="s">
        <v>52</v>
      </c>
      <c r="B505" s="2" t="s">
        <v>112</v>
      </c>
      <c r="C505" s="1">
        <v>143165.15599999999</v>
      </c>
      <c r="D505" s="1">
        <v>167387.79699999999</v>
      </c>
      <c r="E505" s="1">
        <v>131843.59400000001</v>
      </c>
      <c r="F505" s="1">
        <v>147465.51569999999</v>
      </c>
      <c r="I505" s="1"/>
      <c r="J505" s="1">
        <v>130686.664</v>
      </c>
      <c r="K505" s="1">
        <v>106620.586</v>
      </c>
      <c r="L505" s="1">
        <v>84557.789000000004</v>
      </c>
      <c r="M505" s="1">
        <v>107288.3463</v>
      </c>
    </row>
    <row r="506" spans="1:15">
      <c r="A506" s="1" t="s">
        <v>63</v>
      </c>
      <c r="B506" s="2" t="s">
        <v>112</v>
      </c>
      <c r="C506" s="1">
        <v>178749.07800000001</v>
      </c>
      <c r="D506" s="1">
        <v>177197.07800000001</v>
      </c>
      <c r="E506" s="1">
        <v>141292.34400000001</v>
      </c>
      <c r="F506" s="1">
        <v>165746.1667</v>
      </c>
      <c r="I506" s="1"/>
      <c r="J506" s="1">
        <v>135391.92199999999</v>
      </c>
      <c r="K506" s="1">
        <v>124699.391</v>
      </c>
      <c r="L506" s="1">
        <v>121456.523</v>
      </c>
      <c r="M506" s="1">
        <v>127182.61199999999</v>
      </c>
    </row>
    <row r="507" spans="1:15">
      <c r="A507" s="1" t="s">
        <v>64</v>
      </c>
      <c r="B507" s="2" t="s">
        <v>112</v>
      </c>
      <c r="C507" s="1">
        <v>121845.656</v>
      </c>
      <c r="D507" s="1">
        <v>165901.96900000001</v>
      </c>
      <c r="E507" s="1">
        <v>117701.82</v>
      </c>
      <c r="F507" s="1">
        <v>135149.815</v>
      </c>
      <c r="I507" s="1"/>
      <c r="J507" s="1">
        <v>132817.53099999999</v>
      </c>
      <c r="K507" s="1">
        <v>107257.29700000001</v>
      </c>
      <c r="L507" s="1">
        <v>84533.733999999997</v>
      </c>
      <c r="M507" s="1">
        <v>108202.85400000001</v>
      </c>
    </row>
    <row r="508" spans="1:15">
      <c r="A508" s="1" t="s">
        <v>75</v>
      </c>
      <c r="B508" s="2" t="s">
        <v>112</v>
      </c>
      <c r="C508" s="1">
        <v>184516.57800000001</v>
      </c>
      <c r="D508" s="1">
        <v>172576.141</v>
      </c>
      <c r="E508" s="1">
        <v>120190.625</v>
      </c>
      <c r="F508" s="1">
        <v>159094.448</v>
      </c>
      <c r="I508" s="1"/>
      <c r="J508" s="1">
        <v>129799.602</v>
      </c>
      <c r="K508" s="1">
        <v>125365.04700000001</v>
      </c>
      <c r="L508" s="1">
        <v>117473.711</v>
      </c>
      <c r="M508" s="1">
        <v>124212.7867</v>
      </c>
    </row>
    <row r="509" spans="1:15">
      <c r="A509" s="1" t="s">
        <v>76</v>
      </c>
      <c r="B509" s="2" t="s">
        <v>112</v>
      </c>
      <c r="C509" s="1">
        <v>153480.09400000001</v>
      </c>
      <c r="D509" s="1">
        <v>157357.31299999999</v>
      </c>
      <c r="E509" s="1">
        <v>128862.82799999999</v>
      </c>
      <c r="F509" s="1">
        <v>146566.745</v>
      </c>
      <c r="I509" s="1"/>
      <c r="J509" s="1">
        <v>131477.29699999999</v>
      </c>
      <c r="K509" s="1">
        <v>106335.992</v>
      </c>
      <c r="L509" s="1">
        <v>104226.531</v>
      </c>
      <c r="M509" s="1">
        <v>114013.2733</v>
      </c>
    </row>
    <row r="510" spans="1:15">
      <c r="A510" s="1" t="s">
        <v>87</v>
      </c>
      <c r="B510" s="2" t="s">
        <v>112</v>
      </c>
      <c r="C510" s="1">
        <v>181271.15599999999</v>
      </c>
      <c r="D510" s="1">
        <v>171109.54699999999</v>
      </c>
      <c r="E510" s="1">
        <v>130801.773</v>
      </c>
      <c r="F510" s="1">
        <v>161060.8253</v>
      </c>
      <c r="I510" s="1"/>
      <c r="J510" s="1">
        <v>133073.04699999999</v>
      </c>
      <c r="K510" s="1">
        <v>126788.008</v>
      </c>
      <c r="L510" s="1">
        <v>114419.258</v>
      </c>
      <c r="M510" s="1">
        <v>124760.10430000001</v>
      </c>
    </row>
    <row r="511" spans="1:15">
      <c r="A511" s="1" t="s">
        <v>88</v>
      </c>
      <c r="B511" s="2" t="s">
        <v>112</v>
      </c>
      <c r="C511" s="1">
        <v>159353.68799999999</v>
      </c>
      <c r="D511" s="1">
        <v>161439.70300000001</v>
      </c>
      <c r="E511" s="1">
        <v>127454.43799999999</v>
      </c>
      <c r="F511" s="1">
        <v>149415.943</v>
      </c>
      <c r="I511" s="1"/>
      <c r="J511" s="1">
        <v>145139.90599999999</v>
      </c>
      <c r="K511" s="1">
        <v>108569.31299999999</v>
      </c>
      <c r="L511" s="1">
        <v>91123.656000000003</v>
      </c>
      <c r="M511" s="1">
        <v>114944.2917</v>
      </c>
    </row>
    <row r="512" spans="1:15">
      <c r="A512" s="1" t="s">
        <v>99</v>
      </c>
      <c r="B512" s="2" t="s">
        <v>112</v>
      </c>
      <c r="C512" s="1">
        <v>185153.125</v>
      </c>
      <c r="D512" s="1">
        <v>184881.016</v>
      </c>
      <c r="E512" s="1">
        <v>130218.164</v>
      </c>
      <c r="F512" s="1">
        <v>166750.7683</v>
      </c>
      <c r="I512" s="1"/>
      <c r="J512" s="1">
        <v>130397.406</v>
      </c>
      <c r="K512" s="1">
        <v>118669.906</v>
      </c>
      <c r="L512" s="1">
        <v>119402.57799999999</v>
      </c>
      <c r="M512" s="1">
        <v>122823.29670000001</v>
      </c>
    </row>
    <row r="513" spans="1:16">
      <c r="A513" s="1" t="s">
        <v>15</v>
      </c>
      <c r="B513" s="3" t="s">
        <v>113</v>
      </c>
      <c r="C513" s="1">
        <v>26865.166000000001</v>
      </c>
      <c r="D513" s="1">
        <v>35044.160000000003</v>
      </c>
      <c r="E513" s="1">
        <v>30748.232</v>
      </c>
      <c r="F513" s="1">
        <v>30885.85267</v>
      </c>
      <c r="G513">
        <f>AVERAGE(F513:F514)</f>
        <v>35820.951000000001</v>
      </c>
      <c r="H513" s="11">
        <f>G513/G499</f>
        <v>0.2326137626178941</v>
      </c>
      <c r="I513" s="1"/>
      <c r="J513" s="1">
        <v>26134.438999999998</v>
      </c>
      <c r="K513" s="1">
        <v>31030.141</v>
      </c>
      <c r="L513" s="1">
        <v>127180.609</v>
      </c>
      <c r="M513" s="1">
        <v>61448.396330000003</v>
      </c>
      <c r="N513">
        <f>AVERAGE(M513:M514)</f>
        <v>63831.675329999998</v>
      </c>
      <c r="O513" s="11">
        <f>N513/N499</f>
        <v>0.53918927519669735</v>
      </c>
      <c r="P513" s="11">
        <v>0.2326137626178941</v>
      </c>
    </row>
    <row r="514" spans="1:16">
      <c r="A514" s="1" t="s">
        <v>27</v>
      </c>
      <c r="B514" s="3" t="s">
        <v>113</v>
      </c>
      <c r="C514" s="1">
        <v>43232.133000000002</v>
      </c>
      <c r="D514" s="1">
        <v>36948.315999999999</v>
      </c>
      <c r="E514" s="1">
        <v>42087.699000000001</v>
      </c>
      <c r="F514" s="1">
        <v>40756.049330000002</v>
      </c>
      <c r="G514" s="1"/>
      <c r="I514" s="1"/>
      <c r="J514" s="1">
        <v>40192.366999999998</v>
      </c>
      <c r="K514" s="1">
        <v>38386.112999999998</v>
      </c>
      <c r="L514" s="1">
        <v>120066.383</v>
      </c>
      <c r="M514" s="1">
        <v>66214.954329999993</v>
      </c>
      <c r="N514" s="1"/>
    </row>
    <row r="515" spans="1:16">
      <c r="A515" s="1" t="s">
        <v>5</v>
      </c>
      <c r="B515" s="4" t="s">
        <v>114</v>
      </c>
      <c r="C515" s="1">
        <v>169972.45300000001</v>
      </c>
      <c r="D515" s="1">
        <v>129497.016</v>
      </c>
      <c r="E515" s="1">
        <v>118285.43799999999</v>
      </c>
      <c r="F515" s="1">
        <v>139251.63570000001</v>
      </c>
      <c r="G515" s="1"/>
      <c r="H515" s="11">
        <f>F515/G499</f>
        <v>0.90427099299717839</v>
      </c>
      <c r="I515" s="1"/>
      <c r="J515" s="1">
        <v>114300.211</v>
      </c>
      <c r="K515" s="1">
        <v>92019.585999999996</v>
      </c>
      <c r="L515" s="1">
        <v>100272.57799999999</v>
      </c>
      <c r="M515" s="1">
        <v>102197.4583</v>
      </c>
      <c r="N515" s="1"/>
      <c r="O515" s="11">
        <f>M515/N499</f>
        <v>0.86326691541219347</v>
      </c>
      <c r="P515" s="11">
        <v>0.66364891610913201</v>
      </c>
    </row>
    <row r="516" spans="1:16">
      <c r="A516" s="1" t="s">
        <v>6</v>
      </c>
      <c r="B516" s="6" t="s">
        <v>464</v>
      </c>
      <c r="C516" s="1">
        <v>172967.109</v>
      </c>
      <c r="D516" s="1">
        <v>145042.81299999999</v>
      </c>
      <c r="E516" s="1">
        <v>146554.516</v>
      </c>
      <c r="F516" s="1">
        <v>154854.81270000001</v>
      </c>
      <c r="G516" s="1"/>
      <c r="H516" s="11">
        <f>F516/G499</f>
        <v>1.00559476049746</v>
      </c>
      <c r="I516" s="1"/>
      <c r="J516" s="1">
        <v>127813.367</v>
      </c>
      <c r="K516" s="1">
        <v>105361.633</v>
      </c>
      <c r="L516" s="1">
        <v>125780.852</v>
      </c>
      <c r="M516" s="1">
        <v>119651.9507</v>
      </c>
      <c r="N516" s="1"/>
      <c r="O516" s="11">
        <f>M516/N499</f>
        <v>1.0107058641383144</v>
      </c>
      <c r="P516" s="11">
        <v>0.77699473855112799</v>
      </c>
    </row>
    <row r="517" spans="1:16">
      <c r="A517" s="1" t="s">
        <v>7</v>
      </c>
      <c r="B517" s="6" t="s">
        <v>465</v>
      </c>
      <c r="C517" s="1">
        <v>175214.31200000001</v>
      </c>
      <c r="D517" s="1">
        <v>148235.641</v>
      </c>
      <c r="E517" s="1">
        <v>142657.32800000001</v>
      </c>
      <c r="F517" s="1">
        <v>155369.0937</v>
      </c>
      <c r="G517" s="1"/>
      <c r="H517" s="11">
        <f>F517/G499</f>
        <v>1.008934393732013</v>
      </c>
      <c r="I517" s="1"/>
      <c r="J517" s="1">
        <v>88157.297000000006</v>
      </c>
      <c r="K517" s="1">
        <v>112616.30499999999</v>
      </c>
      <c r="L517" s="1">
        <v>109892.898</v>
      </c>
      <c r="M517" s="1">
        <v>103555.5</v>
      </c>
      <c r="N517" s="1"/>
      <c r="O517" s="11">
        <f>M517/N499</f>
        <v>0.87473835989683713</v>
      </c>
      <c r="P517" s="11">
        <v>0.67246775482809851</v>
      </c>
    </row>
    <row r="518" spans="1:16">
      <c r="A518" s="1" t="s">
        <v>8</v>
      </c>
      <c r="B518" s="6" t="s">
        <v>466</v>
      </c>
      <c r="C518" s="1">
        <v>141641.29699999999</v>
      </c>
      <c r="D518" s="1">
        <v>158655.609</v>
      </c>
      <c r="E518" s="1">
        <v>128486.617</v>
      </c>
      <c r="F518" s="1">
        <v>142927.84099999999</v>
      </c>
      <c r="G518" s="1"/>
      <c r="H518" s="11">
        <f>F518/G499</f>
        <v>0.92814350121140299</v>
      </c>
      <c r="I518" s="1"/>
      <c r="J518" s="1">
        <v>81027.5</v>
      </c>
      <c r="K518" s="1">
        <v>117102.242</v>
      </c>
      <c r="L518" s="1">
        <v>106237.18</v>
      </c>
      <c r="M518" s="1">
        <v>101455.6407</v>
      </c>
      <c r="N518" s="1"/>
      <c r="O518" s="11">
        <f>M518/N499</f>
        <v>0.85700074595942077</v>
      </c>
      <c r="P518" s="11">
        <v>0.65883170779123523</v>
      </c>
    </row>
    <row r="519" spans="1:16">
      <c r="A519" s="1" t="s">
        <v>9</v>
      </c>
      <c r="B519" s="6" t="s">
        <v>467</v>
      </c>
      <c r="C519" s="1">
        <v>166669.15599999999</v>
      </c>
      <c r="D519" s="1">
        <v>147067.17199999999</v>
      </c>
      <c r="E519" s="1">
        <v>123484.906</v>
      </c>
      <c r="F519" s="1">
        <v>145740.41130000001</v>
      </c>
      <c r="G519" s="1"/>
      <c r="H519" s="11">
        <f>F519/G499</f>
        <v>0.94640774439440345</v>
      </c>
      <c r="I519" s="1"/>
      <c r="J519" s="1">
        <v>150587.59400000001</v>
      </c>
      <c r="K519" s="1">
        <v>105834.344</v>
      </c>
      <c r="L519" s="1">
        <v>98771.812000000005</v>
      </c>
      <c r="M519" s="1">
        <v>118397.9167</v>
      </c>
      <c r="N519" s="1"/>
      <c r="O519" s="11">
        <f>M519/N499</f>
        <v>1.0001129777690256</v>
      </c>
      <c r="P519" s="11">
        <v>0.76885130407919655</v>
      </c>
    </row>
    <row r="520" spans="1:16">
      <c r="A520" s="1" t="s">
        <v>10</v>
      </c>
      <c r="B520" s="6" t="s">
        <v>468</v>
      </c>
      <c r="C520" s="1">
        <v>143705.25</v>
      </c>
      <c r="D520" s="1">
        <v>123904.758</v>
      </c>
      <c r="E520" s="1">
        <v>139662.09400000001</v>
      </c>
      <c r="F520" s="1">
        <v>135757.36730000001</v>
      </c>
      <c r="G520" s="1"/>
      <c r="H520" s="11">
        <f>F520/G499</f>
        <v>0.88157994495323311</v>
      </c>
      <c r="I520" s="1"/>
      <c r="J520" s="1">
        <v>129356.07799999999</v>
      </c>
      <c r="K520" s="1">
        <v>123927.617</v>
      </c>
      <c r="L520" s="1">
        <v>102542.977</v>
      </c>
      <c r="M520" s="1">
        <v>118608.8907</v>
      </c>
      <c r="N520" s="1"/>
      <c r="O520" s="11">
        <f>M520/N499</f>
        <v>1.0018950854382551</v>
      </c>
      <c r="P520" s="11">
        <v>0.77022132510277419</v>
      </c>
    </row>
    <row r="521" spans="1:16">
      <c r="A521" s="1" t="s">
        <v>11</v>
      </c>
      <c r="B521" s="6" t="s">
        <v>469</v>
      </c>
      <c r="C521" s="1">
        <v>157940.75</v>
      </c>
      <c r="D521" s="1">
        <v>157833.359</v>
      </c>
      <c r="E521" s="1">
        <v>135856.54699999999</v>
      </c>
      <c r="F521" s="1">
        <v>150543.552</v>
      </c>
      <c r="G521" s="1"/>
      <c r="H521" s="11">
        <f>F521/G499</f>
        <v>0.97759833535917551</v>
      </c>
      <c r="I521" s="1"/>
      <c r="J521" s="1">
        <v>134986.96900000001</v>
      </c>
      <c r="K521" s="1">
        <v>107836.133</v>
      </c>
      <c r="L521" s="1">
        <v>117213.961</v>
      </c>
      <c r="M521" s="1">
        <v>120012.35430000001</v>
      </c>
      <c r="N521" s="1"/>
      <c r="O521" s="11">
        <f>M521/N499</f>
        <v>1.0137502109278613</v>
      </c>
      <c r="P521" s="11">
        <v>0.77933512413879802</v>
      </c>
    </row>
    <row r="522" spans="1:16">
      <c r="A522" s="1" t="s">
        <v>12</v>
      </c>
      <c r="B522" s="6" t="s">
        <v>470</v>
      </c>
      <c r="C522" s="1">
        <v>148624.016</v>
      </c>
      <c r="D522" s="1">
        <v>155857.06200000001</v>
      </c>
      <c r="E522" s="1">
        <v>136724.734</v>
      </c>
      <c r="F522" s="1">
        <v>147068.60399999999</v>
      </c>
      <c r="G522" s="1"/>
      <c r="H522" s="11">
        <f>F522/G499</f>
        <v>0.95503274995130827</v>
      </c>
      <c r="I522" s="1"/>
      <c r="J522" s="1">
        <v>154984.31200000001</v>
      </c>
      <c r="K522" s="1">
        <v>108916.617</v>
      </c>
      <c r="L522" s="1">
        <v>127368.20299999999</v>
      </c>
      <c r="M522" s="1">
        <v>130423.04399999999</v>
      </c>
      <c r="N522" s="1"/>
      <c r="O522" s="11">
        <f>M522/N499</f>
        <v>1.1016898146531378</v>
      </c>
      <c r="P522" s="11">
        <v>0.84693996529905513</v>
      </c>
    </row>
    <row r="523" spans="1:16">
      <c r="A523" s="1" t="s">
        <v>13</v>
      </c>
      <c r="B523" s="6" t="s">
        <v>471</v>
      </c>
      <c r="C523" s="1">
        <v>164122.96900000001</v>
      </c>
      <c r="D523" s="1">
        <v>144379.25</v>
      </c>
      <c r="E523" s="1">
        <v>169286.5</v>
      </c>
      <c r="F523" s="1">
        <v>159262.9063</v>
      </c>
      <c r="G523" s="1"/>
      <c r="H523" s="11">
        <f>F523/G499</f>
        <v>1.034219998232434</v>
      </c>
      <c r="I523" s="1"/>
      <c r="J523" s="1">
        <v>148244.609</v>
      </c>
      <c r="K523" s="1">
        <v>133603.734</v>
      </c>
      <c r="L523" s="1">
        <v>130100.375</v>
      </c>
      <c r="M523" s="1">
        <v>137316.23929999999</v>
      </c>
      <c r="N523" s="1"/>
      <c r="O523" s="11">
        <f>M523/N499</f>
        <v>1.1599169715996118</v>
      </c>
      <c r="P523" s="11">
        <v>0.89170293362987862</v>
      </c>
    </row>
    <row r="524" spans="1:16">
      <c r="A524" s="1" t="s">
        <v>14</v>
      </c>
      <c r="B524" s="6" t="s">
        <v>472</v>
      </c>
      <c r="C524" s="1">
        <v>186136.875</v>
      </c>
      <c r="D524" s="1">
        <v>180942.875</v>
      </c>
      <c r="E524" s="1">
        <v>174982.766</v>
      </c>
      <c r="F524" s="1">
        <v>180687.50529999999</v>
      </c>
      <c r="G524" s="1"/>
      <c r="H524" s="11">
        <f>F524/G499</f>
        <v>1.1733468624513537</v>
      </c>
      <c r="I524" s="1"/>
      <c r="J524" s="1">
        <v>155292.859</v>
      </c>
      <c r="K524" s="1">
        <v>128712.617</v>
      </c>
      <c r="L524" s="1">
        <v>142616.40599999999</v>
      </c>
      <c r="M524" s="1">
        <v>142207.29399999999</v>
      </c>
      <c r="N524" s="1"/>
      <c r="O524" s="11">
        <f>M524/N499</f>
        <v>1.2012319492342494</v>
      </c>
      <c r="P524" s="11">
        <v>0.92346441972043325</v>
      </c>
    </row>
    <row r="525" spans="1:16">
      <c r="A525" s="1" t="s">
        <v>17</v>
      </c>
      <c r="B525" s="5" t="s">
        <v>115</v>
      </c>
      <c r="C525" s="1">
        <v>140503.21900000001</v>
      </c>
      <c r="D525" s="1">
        <v>137142.484</v>
      </c>
      <c r="E525" s="1">
        <v>124251.79700000001</v>
      </c>
      <c r="F525" s="1">
        <v>133965.8333</v>
      </c>
      <c r="G525" s="1"/>
      <c r="H525" s="11">
        <f>F525/G499</f>
        <v>0.86994609791779598</v>
      </c>
      <c r="I525" s="1"/>
      <c r="J525" s="1">
        <v>116807.109</v>
      </c>
      <c r="K525" s="1">
        <v>131987.82800000001</v>
      </c>
      <c r="L525" s="1">
        <v>104236.148</v>
      </c>
      <c r="M525" s="1">
        <v>117677.02830000001</v>
      </c>
      <c r="N525" s="1"/>
      <c r="O525" s="11">
        <f>M525/N499</f>
        <v>0.99402359828957121</v>
      </c>
      <c r="P525" s="11">
        <v>0.76417000560804227</v>
      </c>
    </row>
    <row r="526" spans="1:16">
      <c r="A526" s="1" t="s">
        <v>18</v>
      </c>
      <c r="B526" s="6" t="s">
        <v>473</v>
      </c>
      <c r="C526" s="1">
        <v>156450.65599999999</v>
      </c>
      <c r="D526" s="1">
        <v>133112.984</v>
      </c>
      <c r="E526" s="1">
        <v>100453.875</v>
      </c>
      <c r="F526" s="1">
        <v>130005.8383</v>
      </c>
      <c r="G526" s="1"/>
      <c r="H526" s="11">
        <f>F526/G499</f>
        <v>0.84423071875608557</v>
      </c>
      <c r="I526" s="1"/>
      <c r="J526" s="1">
        <v>125981.406</v>
      </c>
      <c r="K526" s="1">
        <v>103904.906</v>
      </c>
      <c r="L526" s="1">
        <v>102995.133</v>
      </c>
      <c r="M526" s="1">
        <v>110960.4817</v>
      </c>
      <c r="N526" s="1"/>
      <c r="O526" s="11">
        <f>M526/N499</f>
        <v>0.93728860152885185</v>
      </c>
      <c r="P526" s="11">
        <v>0.72055415698290592</v>
      </c>
    </row>
    <row r="527" spans="1:16">
      <c r="A527" s="1" t="s">
        <v>19</v>
      </c>
      <c r="B527" s="6" t="s">
        <v>474</v>
      </c>
      <c r="C527" s="1">
        <v>153523.5</v>
      </c>
      <c r="D527" s="1">
        <v>138839.875</v>
      </c>
      <c r="E527" s="1">
        <v>120523.43</v>
      </c>
      <c r="F527" s="1">
        <v>137628.935</v>
      </c>
      <c r="G527" s="1"/>
      <c r="H527" s="11">
        <f>F527/G499</f>
        <v>0.89373351409468649</v>
      </c>
      <c r="I527" s="1"/>
      <c r="J527" s="1">
        <v>144132.32800000001</v>
      </c>
      <c r="K527" s="1">
        <v>109273.56200000001</v>
      </c>
      <c r="L527" s="1">
        <v>100142.70299999999</v>
      </c>
      <c r="M527" s="1">
        <v>117849.531</v>
      </c>
      <c r="N527" s="1"/>
      <c r="O527" s="11">
        <f>M527/N499</f>
        <v>0.99548073701108553</v>
      </c>
      <c r="P527" s="11">
        <v>0.76529020205700715</v>
      </c>
    </row>
    <row r="528" spans="1:16">
      <c r="A528" s="1" t="s">
        <v>20</v>
      </c>
      <c r="B528" s="6" t="s">
        <v>475</v>
      </c>
      <c r="C528" s="1">
        <v>154666.391</v>
      </c>
      <c r="D528" s="1">
        <v>142922.28099999999</v>
      </c>
      <c r="E528" s="1">
        <v>150519.234</v>
      </c>
      <c r="F528" s="1">
        <v>149369.302</v>
      </c>
      <c r="G528" s="1"/>
      <c r="H528" s="11">
        <f>F528/G499</f>
        <v>0.96997300149369381</v>
      </c>
      <c r="I528" s="1"/>
      <c r="J528" s="1">
        <v>130913.25</v>
      </c>
      <c r="K528" s="1">
        <v>109085.43700000001</v>
      </c>
      <c r="L528" s="1">
        <v>107141.484</v>
      </c>
      <c r="M528" s="1">
        <v>115713.3903</v>
      </c>
      <c r="N528" s="1"/>
      <c r="O528" s="11">
        <f>M528/N499</f>
        <v>0.97743665231807664</v>
      </c>
      <c r="P528" s="11">
        <v>0.75141855119803846</v>
      </c>
    </row>
    <row r="529" spans="1:16">
      <c r="A529" s="1" t="s">
        <v>21</v>
      </c>
      <c r="B529" s="6" t="s">
        <v>476</v>
      </c>
      <c r="C529" s="1">
        <v>154574.766</v>
      </c>
      <c r="D529" s="1">
        <v>148168.31200000001</v>
      </c>
      <c r="E529" s="1">
        <v>111687.227</v>
      </c>
      <c r="F529" s="1">
        <v>138143.435</v>
      </c>
      <c r="G529" s="1"/>
      <c r="H529" s="11">
        <f>F529/G499</f>
        <v>0.8970745694694281</v>
      </c>
      <c r="I529" s="1"/>
      <c r="J529" s="1">
        <v>144281.78099999999</v>
      </c>
      <c r="K529" s="1">
        <v>138572.03099999999</v>
      </c>
      <c r="L529" s="1">
        <v>136339.15599999999</v>
      </c>
      <c r="M529" s="1">
        <v>139730.98929999999</v>
      </c>
      <c r="N529" s="1"/>
      <c r="O529" s="11">
        <f>M529/N499</f>
        <v>1.1803144826401735</v>
      </c>
      <c r="P529" s="11">
        <v>0.90738381500239051</v>
      </c>
    </row>
    <row r="530" spans="1:16">
      <c r="A530" s="1" t="s">
        <v>22</v>
      </c>
      <c r="B530" s="6" t="s">
        <v>477</v>
      </c>
      <c r="C530" s="1">
        <v>132020.766</v>
      </c>
      <c r="D530" s="1">
        <v>166353.96900000001</v>
      </c>
      <c r="E530" s="1">
        <v>133300.21900000001</v>
      </c>
      <c r="F530" s="1">
        <v>143891.6513</v>
      </c>
      <c r="G530" s="1"/>
      <c r="H530" s="11">
        <f>F530/G499</f>
        <v>0.93440228368573996</v>
      </c>
      <c r="I530" s="1"/>
      <c r="J530" s="1">
        <v>131409.81200000001</v>
      </c>
      <c r="K530" s="1">
        <v>116417.29700000001</v>
      </c>
      <c r="L530" s="1">
        <v>124207.93</v>
      </c>
      <c r="M530" s="1">
        <v>124011.67969999999</v>
      </c>
      <c r="N530" s="1"/>
      <c r="O530" s="11">
        <f>M530/N499</f>
        <v>1.0475327076671919</v>
      </c>
      <c r="P530" s="11">
        <v>0.80530590669081104</v>
      </c>
    </row>
    <row r="531" spans="1:16">
      <c r="A531" s="1" t="s">
        <v>23</v>
      </c>
      <c r="B531" s="6" t="s">
        <v>478</v>
      </c>
      <c r="C531" s="1">
        <v>140643.07800000001</v>
      </c>
      <c r="D531" s="1">
        <v>149582.016</v>
      </c>
      <c r="E531" s="1">
        <v>143626.79699999999</v>
      </c>
      <c r="F531" s="1">
        <v>144617.29699999999</v>
      </c>
      <c r="G531" s="1"/>
      <c r="H531" s="11">
        <f>F531/G499</f>
        <v>0.93911447506794232</v>
      </c>
      <c r="I531" s="1"/>
      <c r="J531" s="1">
        <v>135734.20300000001</v>
      </c>
      <c r="K531" s="1">
        <v>127627.31200000001</v>
      </c>
      <c r="L531" s="1">
        <v>149591.141</v>
      </c>
      <c r="M531" s="1">
        <v>137650.88529999999</v>
      </c>
      <c r="N531" s="1"/>
      <c r="O531" s="11">
        <f>M531/N499</f>
        <v>1.1627437426855129</v>
      </c>
      <c r="P531" s="11">
        <v>0.89387605475123111</v>
      </c>
    </row>
    <row r="532" spans="1:16">
      <c r="A532" s="1" t="s">
        <v>24</v>
      </c>
      <c r="B532" s="6" t="s">
        <v>479</v>
      </c>
      <c r="C532" s="1">
        <v>148681.891</v>
      </c>
      <c r="D532" s="1">
        <v>163262.125</v>
      </c>
      <c r="E532" s="1">
        <v>147075.42199999999</v>
      </c>
      <c r="F532" s="1">
        <v>153006.47930000001</v>
      </c>
      <c r="G532" s="1"/>
      <c r="H532" s="11">
        <f>F532/G499</f>
        <v>0.99359207003995864</v>
      </c>
      <c r="I532" s="1"/>
      <c r="J532" s="1">
        <v>131829.234</v>
      </c>
      <c r="K532" s="1">
        <v>110908.758</v>
      </c>
      <c r="L532" s="1">
        <v>122990.961</v>
      </c>
      <c r="M532" s="1">
        <v>121909.651</v>
      </c>
      <c r="N532" s="1"/>
      <c r="O532" s="11">
        <f>M532/N499</f>
        <v>1.0297767687021531</v>
      </c>
      <c r="P532" s="11">
        <v>0.79165577202415183</v>
      </c>
    </row>
    <row r="533" spans="1:16">
      <c r="A533" s="1" t="s">
        <v>25</v>
      </c>
      <c r="B533" s="6" t="s">
        <v>480</v>
      </c>
      <c r="C533" s="1">
        <v>166220.67199999999</v>
      </c>
      <c r="D533" s="1">
        <v>164719.09400000001</v>
      </c>
      <c r="E533" s="1">
        <v>130825.891</v>
      </c>
      <c r="F533" s="1">
        <v>153921.88570000001</v>
      </c>
      <c r="G533" s="1"/>
      <c r="H533" s="11">
        <f>F533/G499</f>
        <v>0.99953652771302548</v>
      </c>
      <c r="I533" s="1"/>
      <c r="J533" s="1">
        <v>116271.984</v>
      </c>
      <c r="K533" s="1">
        <v>98854.608999999997</v>
      </c>
      <c r="L533" s="1">
        <v>104139.94500000001</v>
      </c>
      <c r="M533" s="1">
        <v>106422.1793</v>
      </c>
      <c r="N533" s="1"/>
      <c r="O533" s="11">
        <f>M533/N499</f>
        <v>0.89895333977943359</v>
      </c>
      <c r="P533" s="11">
        <v>0.69108337053835234</v>
      </c>
    </row>
    <row r="534" spans="1:16">
      <c r="A534" s="1" t="s">
        <v>26</v>
      </c>
      <c r="B534" s="6" t="s">
        <v>481</v>
      </c>
      <c r="C534" s="1">
        <v>178493.5</v>
      </c>
      <c r="D534" s="1">
        <v>167950.375</v>
      </c>
      <c r="E534" s="1">
        <v>148160.65599999999</v>
      </c>
      <c r="F534" s="1">
        <v>164868.177</v>
      </c>
      <c r="G534" s="1"/>
      <c r="H534" s="11">
        <f>F534/G499</f>
        <v>1.0706194536243034</v>
      </c>
      <c r="I534" s="1"/>
      <c r="J534" s="1">
        <v>131882.266</v>
      </c>
      <c r="K534" s="1">
        <v>117792.016</v>
      </c>
      <c r="L534" s="1">
        <v>110806.82799999999</v>
      </c>
      <c r="M534" s="1">
        <v>120160.37</v>
      </c>
      <c r="N534" s="1"/>
      <c r="O534" s="11">
        <f>M534/N499</f>
        <v>1.0150005067659091</v>
      </c>
      <c r="P534" s="11">
        <v>0.78029630713205578</v>
      </c>
    </row>
    <row r="535" spans="1:16">
      <c r="A535" s="1" t="s">
        <v>29</v>
      </c>
      <c r="B535" s="6" t="s">
        <v>482</v>
      </c>
      <c r="C535" s="1">
        <v>121247.68700000001</v>
      </c>
      <c r="D535" s="1">
        <v>121115.844</v>
      </c>
      <c r="E535" s="1">
        <v>102677.391</v>
      </c>
      <c r="F535" s="1">
        <v>115013.6407</v>
      </c>
      <c r="G535" s="1"/>
      <c r="H535" s="11">
        <f>F535/G499</f>
        <v>0.74687452367218177</v>
      </c>
      <c r="I535" s="1"/>
      <c r="J535" s="1">
        <v>149165.40599999999</v>
      </c>
      <c r="K535" s="1">
        <v>104647.742</v>
      </c>
      <c r="L535" s="1">
        <v>97978.133000000002</v>
      </c>
      <c r="M535" s="1">
        <v>117263.76029999999</v>
      </c>
      <c r="N535" s="1"/>
      <c r="O535" s="11">
        <f>M535/N499</f>
        <v>0.99053270333451948</v>
      </c>
      <c r="P535" s="11">
        <v>0.76148632966516805</v>
      </c>
    </row>
    <row r="536" spans="1:16">
      <c r="A536" s="1" t="s">
        <v>30</v>
      </c>
      <c r="B536" s="6" t="s">
        <v>483</v>
      </c>
      <c r="C536" s="1">
        <v>150128.57800000001</v>
      </c>
      <c r="D536" s="1">
        <v>144893.75</v>
      </c>
      <c r="E536" s="1">
        <v>107698.398</v>
      </c>
      <c r="F536" s="1">
        <v>134240.242</v>
      </c>
      <c r="G536" s="1"/>
      <c r="H536" s="11">
        <f>F536/G499</f>
        <v>0.87172805061363823</v>
      </c>
      <c r="I536" s="1"/>
      <c r="J536" s="1">
        <v>117800.227</v>
      </c>
      <c r="K536" s="1">
        <v>118650.617</v>
      </c>
      <c r="L536" s="1">
        <v>137118.391</v>
      </c>
      <c r="M536" s="1">
        <v>124523.07829999999</v>
      </c>
      <c r="N536" s="1"/>
      <c r="O536" s="11">
        <f>M536/N499</f>
        <v>1.0518525165872157</v>
      </c>
      <c r="P536" s="11">
        <v>0.80862682222271642</v>
      </c>
    </row>
    <row r="537" spans="1:16">
      <c r="A537" s="1" t="s">
        <v>31</v>
      </c>
      <c r="B537" s="6" t="s">
        <v>484</v>
      </c>
      <c r="C537" s="1">
        <v>154536.18799999999</v>
      </c>
      <c r="D537" s="1">
        <v>128049.664</v>
      </c>
      <c r="E537" s="1">
        <v>134477.09400000001</v>
      </c>
      <c r="F537" s="1">
        <v>139020.98199999999</v>
      </c>
      <c r="G537" s="1"/>
      <c r="H537" s="11">
        <f>F537/G499</f>
        <v>0.90277317611848229</v>
      </c>
      <c r="I537" s="1"/>
      <c r="J537" s="1">
        <v>120731.375</v>
      </c>
      <c r="K537" s="1">
        <v>103027.016</v>
      </c>
      <c r="L537" s="1">
        <v>97530.789000000004</v>
      </c>
      <c r="M537" s="1">
        <v>107096.3933</v>
      </c>
      <c r="N537" s="1"/>
      <c r="O537" s="11">
        <f>M537/N499</f>
        <v>0.90464845832532903</v>
      </c>
      <c r="P537" s="11">
        <v>0.69546157521945251</v>
      </c>
    </row>
    <row r="538" spans="1:16">
      <c r="A538" s="1" t="s">
        <v>32</v>
      </c>
      <c r="B538" s="6" t="s">
        <v>485</v>
      </c>
      <c r="C538" s="1">
        <v>121879.414</v>
      </c>
      <c r="D538" s="1">
        <v>130463.516</v>
      </c>
      <c r="E538" s="1">
        <v>112352.836</v>
      </c>
      <c r="F538" s="1">
        <v>121565.2553</v>
      </c>
      <c r="G538" s="1"/>
      <c r="H538" s="11">
        <f>F538/G499</f>
        <v>0.78941933839048251</v>
      </c>
      <c r="I538" s="1"/>
      <c r="J538" s="1">
        <v>125740.352</v>
      </c>
      <c r="K538" s="1">
        <v>123710.56299999999</v>
      </c>
      <c r="L538" s="1">
        <v>99810.804999999993</v>
      </c>
      <c r="M538" s="1">
        <v>116420.5733</v>
      </c>
      <c r="N538" s="1"/>
      <c r="O538" s="11">
        <f>M538/N499</f>
        <v>0.98341026161518708</v>
      </c>
      <c r="P538" s="11">
        <v>0.75601084966854559</v>
      </c>
    </row>
    <row r="539" spans="1:16">
      <c r="A539" s="1" t="s">
        <v>33</v>
      </c>
      <c r="B539" s="6" t="s">
        <v>486</v>
      </c>
      <c r="C539" s="1">
        <v>165174.234</v>
      </c>
      <c r="D539" s="1">
        <v>156328.29699999999</v>
      </c>
      <c r="E539" s="1">
        <v>106646.93</v>
      </c>
      <c r="F539" s="1">
        <v>142716.48699999999</v>
      </c>
      <c r="G539" s="1"/>
      <c r="H539" s="11">
        <f>F539/G499</f>
        <v>0.92677101254731531</v>
      </c>
      <c r="I539" s="1"/>
      <c r="J539" s="1">
        <v>127765.156</v>
      </c>
      <c r="K539" s="1">
        <v>103022.18799999999</v>
      </c>
      <c r="L539" s="1">
        <v>102249.55499999999</v>
      </c>
      <c r="M539" s="1">
        <v>111012.2997</v>
      </c>
      <c r="N539" s="1"/>
      <c r="O539" s="11">
        <f>M539/N499</f>
        <v>0.93772631070251355</v>
      </c>
      <c r="P539" s="11">
        <v>0.72089065223540028</v>
      </c>
    </row>
    <row r="540" spans="1:16">
      <c r="A540" s="1" t="s">
        <v>34</v>
      </c>
      <c r="B540" s="6" t="s">
        <v>487</v>
      </c>
      <c r="C540" s="1">
        <v>131191.31299999999</v>
      </c>
      <c r="D540" s="1">
        <v>159160.484</v>
      </c>
      <c r="E540" s="1">
        <v>116322.375</v>
      </c>
      <c r="F540" s="1">
        <v>135558.05729999999</v>
      </c>
      <c r="G540" s="1"/>
      <c r="H540" s="11">
        <f>F540/G499</f>
        <v>0.88028566750573101</v>
      </c>
      <c r="I540" s="1"/>
      <c r="J540" s="1">
        <v>129886.383</v>
      </c>
      <c r="K540" s="1">
        <v>124033.742</v>
      </c>
      <c r="L540" s="1">
        <v>97925.218999999997</v>
      </c>
      <c r="M540" s="1">
        <v>117281.7813</v>
      </c>
      <c r="N540" s="1"/>
      <c r="O540" s="11">
        <f>M540/N499</f>
        <v>0.99068492760057691</v>
      </c>
      <c r="P540" s="11">
        <v>0.76160335426946002</v>
      </c>
    </row>
    <row r="541" spans="1:16">
      <c r="A541" s="1" t="s">
        <v>35</v>
      </c>
      <c r="B541" s="6" t="s">
        <v>488</v>
      </c>
      <c r="C541" s="1">
        <v>132194.359</v>
      </c>
      <c r="D541" s="1">
        <v>145143.79699999999</v>
      </c>
      <c r="E541" s="1">
        <v>115106.914</v>
      </c>
      <c r="F541" s="1">
        <v>130815.0233</v>
      </c>
      <c r="G541" s="1"/>
      <c r="H541" s="11">
        <f>F541/G499</f>
        <v>0.84948539687738844</v>
      </c>
      <c r="I541" s="1"/>
      <c r="J541" s="1">
        <v>127639.81299999999</v>
      </c>
      <c r="K541" s="1">
        <v>119620.156</v>
      </c>
      <c r="L541" s="1">
        <v>116747.375</v>
      </c>
      <c r="M541" s="1">
        <v>121335.7813</v>
      </c>
      <c r="N541" s="1"/>
      <c r="O541" s="11">
        <f>M541/N499</f>
        <v>1.0249292633531133</v>
      </c>
      <c r="P541" s="11">
        <v>0.78792918223681196</v>
      </c>
    </row>
    <row r="542" spans="1:16">
      <c r="A542" s="1" t="s">
        <v>36</v>
      </c>
      <c r="B542" s="6" t="s">
        <v>489</v>
      </c>
      <c r="C542" s="1">
        <v>161263.32800000001</v>
      </c>
      <c r="D542" s="1">
        <v>167801.31299999999</v>
      </c>
      <c r="E542" s="1">
        <v>129079.875</v>
      </c>
      <c r="F542" s="1">
        <v>152714.83869999999</v>
      </c>
      <c r="G542" s="1"/>
      <c r="H542" s="11">
        <f>F542/G499</f>
        <v>0.99169821699015703</v>
      </c>
      <c r="I542" s="1"/>
      <c r="J542" s="1">
        <v>140531.06299999999</v>
      </c>
      <c r="K542" s="1">
        <v>114386.56200000001</v>
      </c>
      <c r="L542" s="1">
        <v>107141.484</v>
      </c>
      <c r="M542" s="1">
        <v>120686.3697</v>
      </c>
      <c r="N542" s="1"/>
      <c r="O542" s="11">
        <f>M542/N499</f>
        <v>1.0194436518898691</v>
      </c>
      <c r="P542" s="11">
        <v>0.78371203915304211</v>
      </c>
    </row>
    <row r="543" spans="1:16">
      <c r="A543" s="1" t="s">
        <v>37</v>
      </c>
      <c r="B543" s="6" t="s">
        <v>490</v>
      </c>
      <c r="C543" s="1">
        <v>162517.141</v>
      </c>
      <c r="D543" s="1">
        <v>147701.891</v>
      </c>
      <c r="E543" s="1">
        <v>137168.46900000001</v>
      </c>
      <c r="F543" s="1">
        <v>149129.16699999999</v>
      </c>
      <c r="G543" s="1"/>
      <c r="H543" s="11">
        <f>F543/G499</f>
        <v>0.96841361503613577</v>
      </c>
      <c r="I543" s="1"/>
      <c r="J543" s="1">
        <v>141933.96900000001</v>
      </c>
      <c r="K543" s="1">
        <v>106982.359</v>
      </c>
      <c r="L543" s="1">
        <v>135535.859</v>
      </c>
      <c r="M543" s="1">
        <v>128150.72900000001</v>
      </c>
      <c r="N543" s="1"/>
      <c r="O543" s="11">
        <f>M543/N499</f>
        <v>1.0824954590054998</v>
      </c>
      <c r="P543" s="11">
        <v>0.83218402702139527</v>
      </c>
    </row>
    <row r="544" spans="1:16">
      <c r="A544" s="1" t="s">
        <v>38</v>
      </c>
      <c r="B544" s="6" t="s">
        <v>491</v>
      </c>
      <c r="C544" s="1">
        <v>153740.5</v>
      </c>
      <c r="D544" s="1">
        <v>171470.18799999999</v>
      </c>
      <c r="E544" s="1">
        <v>129050.93799999999</v>
      </c>
      <c r="F544" s="1">
        <v>151420.54199999999</v>
      </c>
      <c r="G544" s="1"/>
      <c r="H544" s="11">
        <f>F544/G499</f>
        <v>0.98329332496674526</v>
      </c>
      <c r="I544" s="1"/>
      <c r="J544" s="1">
        <v>132735.57800000001</v>
      </c>
      <c r="K544" s="1">
        <v>126001.766</v>
      </c>
      <c r="L544" s="1">
        <v>106208.31299999999</v>
      </c>
      <c r="M544" s="1">
        <v>121648.5523</v>
      </c>
      <c r="N544" s="1"/>
      <c r="O544" s="11">
        <f>M544/N499</f>
        <v>1.0275712552469605</v>
      </c>
      <c r="P544" s="11">
        <v>0.78996025168406814</v>
      </c>
    </row>
    <row r="545" spans="1:16">
      <c r="A545" s="1" t="s">
        <v>41</v>
      </c>
      <c r="B545" s="6" t="s">
        <v>492</v>
      </c>
      <c r="C545" s="1">
        <v>141660.57800000001</v>
      </c>
      <c r="D545" s="1">
        <v>144422.516</v>
      </c>
      <c r="E545" s="1">
        <v>114696.93700000001</v>
      </c>
      <c r="F545" s="1">
        <v>133593.3437</v>
      </c>
      <c r="G545" s="1"/>
      <c r="H545" s="11">
        <f>F545/G499</f>
        <v>0.86752722837432583</v>
      </c>
      <c r="I545" s="1"/>
      <c r="J545" s="1">
        <v>132706.641</v>
      </c>
      <c r="K545" s="1">
        <v>105009.508</v>
      </c>
      <c r="L545" s="1">
        <v>77669.641000000003</v>
      </c>
      <c r="M545" s="1">
        <v>105128.59669999999</v>
      </c>
      <c r="N545" s="1"/>
      <c r="O545" s="11">
        <f>M545/N499</f>
        <v>0.88802638445677962</v>
      </c>
      <c r="P545" s="11">
        <v>0.68268311573096208</v>
      </c>
    </row>
    <row r="546" spans="1:16">
      <c r="A546" s="1" t="s">
        <v>42</v>
      </c>
      <c r="B546" s="6" t="s">
        <v>493</v>
      </c>
      <c r="C546" s="1">
        <v>115195.67200000001</v>
      </c>
      <c r="D546" s="1">
        <v>125842.57799999999</v>
      </c>
      <c r="E546" s="1">
        <v>114928.45299999999</v>
      </c>
      <c r="F546" s="1">
        <v>118655.5677</v>
      </c>
      <c r="G546" s="1"/>
      <c r="H546" s="11">
        <f>F546/G499</f>
        <v>0.7705244357766845</v>
      </c>
      <c r="I546" s="1"/>
      <c r="J546" s="1">
        <v>152761.859</v>
      </c>
      <c r="K546" s="1">
        <v>100470.516</v>
      </c>
      <c r="L546" s="1">
        <v>124506.164</v>
      </c>
      <c r="M546" s="1">
        <v>125912.8463</v>
      </c>
      <c r="N546" s="1"/>
      <c r="O546" s="11">
        <f>M546/N499</f>
        <v>1.0635919546755561</v>
      </c>
      <c r="P546" s="11">
        <v>0.81765168489724305</v>
      </c>
    </row>
    <row r="547" spans="1:16">
      <c r="A547" s="1" t="s">
        <v>43</v>
      </c>
      <c r="B547" s="6" t="s">
        <v>494</v>
      </c>
      <c r="C547" s="1">
        <v>120890.836</v>
      </c>
      <c r="D547" s="1">
        <v>147644.20300000001</v>
      </c>
      <c r="E547" s="1">
        <v>138297.109</v>
      </c>
      <c r="F547" s="1">
        <v>135610.71599999999</v>
      </c>
      <c r="G547" s="1"/>
      <c r="H547" s="11">
        <f>F547/G499</f>
        <v>0.88062762208816425</v>
      </c>
      <c r="I547" s="1"/>
      <c r="J547" s="1">
        <v>124944.898</v>
      </c>
      <c r="K547" s="1">
        <v>107353.773</v>
      </c>
      <c r="L547" s="1">
        <v>103149.05499999999</v>
      </c>
      <c r="M547" s="1">
        <v>111815.9087</v>
      </c>
      <c r="N547" s="1"/>
      <c r="O547" s="11">
        <f>M547/N499</f>
        <v>0.94451443512524669</v>
      </c>
      <c r="P547" s="11">
        <v>0.72610912097911406</v>
      </c>
    </row>
    <row r="548" spans="1:16">
      <c r="A548" s="1" t="s">
        <v>44</v>
      </c>
      <c r="B548" s="6" t="s">
        <v>495</v>
      </c>
      <c r="C548" s="1">
        <v>135984.70300000001</v>
      </c>
      <c r="D548" s="1">
        <v>127674.602</v>
      </c>
      <c r="E548" s="1">
        <v>151643.04699999999</v>
      </c>
      <c r="F548" s="1">
        <v>138434.11730000001</v>
      </c>
      <c r="G548" s="1"/>
      <c r="H548" s="11">
        <f>F548/G499</f>
        <v>0.89896219951949097</v>
      </c>
      <c r="I548" s="1"/>
      <c r="J548" s="1">
        <v>123648.05499999999</v>
      </c>
      <c r="K548" s="1">
        <v>94108.202999999994</v>
      </c>
      <c r="L548" s="1">
        <v>79920.797000000006</v>
      </c>
      <c r="M548" s="1">
        <v>99225.684999999998</v>
      </c>
      <c r="N548" s="1"/>
      <c r="O548" s="11">
        <f>M548/N499</f>
        <v>0.8381642013851528</v>
      </c>
      <c r="P548" s="11">
        <v>0.64435084194687997</v>
      </c>
    </row>
    <row r="549" spans="1:16">
      <c r="A549" s="1" t="s">
        <v>45</v>
      </c>
      <c r="B549" s="6" t="s">
        <v>496</v>
      </c>
      <c r="C549" s="1">
        <v>166992.25</v>
      </c>
      <c r="D549" s="1">
        <v>173254.125</v>
      </c>
      <c r="E549" s="1">
        <v>149096.375</v>
      </c>
      <c r="F549" s="1">
        <v>163114.25</v>
      </c>
      <c r="G549" s="1"/>
      <c r="H549" s="11">
        <f>F549/G499</f>
        <v>1.059229818580077</v>
      </c>
      <c r="I549" s="1"/>
      <c r="J549" s="1">
        <v>138462.875</v>
      </c>
      <c r="K549" s="1">
        <v>112317.242</v>
      </c>
      <c r="L549" s="1">
        <v>85779.57</v>
      </c>
      <c r="M549" s="1">
        <v>112186.56230000001</v>
      </c>
      <c r="N549" s="1"/>
      <c r="O549" s="11">
        <f>M549/N499</f>
        <v>0.94764536416478451</v>
      </c>
      <c r="P549" s="11">
        <v>0.72851606792264634</v>
      </c>
    </row>
    <row r="550" spans="1:16">
      <c r="A550" s="1" t="s">
        <v>46</v>
      </c>
      <c r="B550" s="6" t="s">
        <v>497</v>
      </c>
      <c r="C550" s="1">
        <v>152515.641</v>
      </c>
      <c r="D550" s="1">
        <v>152342.07800000001</v>
      </c>
      <c r="E550" s="1">
        <v>125718.07</v>
      </c>
      <c r="F550" s="1">
        <v>143525.26300000001</v>
      </c>
      <c r="G550" s="1"/>
      <c r="H550" s="11">
        <f>F550/G499</f>
        <v>0.93202303470817449</v>
      </c>
      <c r="I550" s="1"/>
      <c r="J550" s="1">
        <v>111335.32</v>
      </c>
      <c r="K550" s="1">
        <v>111111.344</v>
      </c>
      <c r="L550" s="1">
        <v>90743.656000000003</v>
      </c>
      <c r="M550" s="1">
        <v>104396.7733</v>
      </c>
      <c r="N550" s="1"/>
      <c r="O550" s="11">
        <f>M550/N499</f>
        <v>0.88184463649892009</v>
      </c>
      <c r="P550" s="11">
        <v>0.67793080765723679</v>
      </c>
    </row>
    <row r="551" spans="1:16">
      <c r="A551" s="1" t="s">
        <v>47</v>
      </c>
      <c r="B551" s="6" t="s">
        <v>498</v>
      </c>
      <c r="C551" s="1">
        <v>129402.234</v>
      </c>
      <c r="D551" s="1">
        <v>162824.54699999999</v>
      </c>
      <c r="E551" s="1">
        <v>143597.859</v>
      </c>
      <c r="F551" s="1">
        <v>145274.88</v>
      </c>
      <c r="G551" s="1"/>
      <c r="H551" s="11">
        <f>F551/G499</f>
        <v>0.94338468151398469</v>
      </c>
      <c r="I551" s="1"/>
      <c r="J551" s="1">
        <v>147217.75</v>
      </c>
      <c r="K551" s="1">
        <v>105318.219</v>
      </c>
      <c r="L551" s="1">
        <v>89098.577999999994</v>
      </c>
      <c r="M551" s="1">
        <v>113878.1823</v>
      </c>
      <c r="N551" s="1"/>
      <c r="O551" s="11">
        <f>M551/N499</f>
        <v>0.96193456082134732</v>
      </c>
      <c r="P551" s="11">
        <v>0.7395010943425111</v>
      </c>
    </row>
    <row r="552" spans="1:16">
      <c r="A552" s="1" t="s">
        <v>48</v>
      </c>
      <c r="B552" s="6" t="s">
        <v>499</v>
      </c>
      <c r="C552" s="1">
        <v>149038.734</v>
      </c>
      <c r="D552" s="1">
        <v>138094.56299999999</v>
      </c>
      <c r="E552" s="1">
        <v>138128.29699999999</v>
      </c>
      <c r="F552" s="1">
        <v>141753.86470000001</v>
      </c>
      <c r="G552" s="1"/>
      <c r="H552" s="11">
        <f>F552/G499</f>
        <v>0.92051994469646758</v>
      </c>
      <c r="I552" s="1"/>
      <c r="J552" s="1">
        <v>110539.859</v>
      </c>
      <c r="K552" s="1">
        <v>111733.594</v>
      </c>
      <c r="L552" s="1">
        <v>100017.641</v>
      </c>
      <c r="M552" s="1">
        <v>107430.36470000001</v>
      </c>
      <c r="N552" s="1"/>
      <c r="O552" s="11">
        <f>M552/N499</f>
        <v>0.90746953103212358</v>
      </c>
      <c r="P552" s="11">
        <v>0.69763031562952049</v>
      </c>
    </row>
    <row r="553" spans="1:16">
      <c r="A553" s="1" t="s">
        <v>49</v>
      </c>
      <c r="B553" s="6" t="s">
        <v>490</v>
      </c>
      <c r="C553" s="1">
        <v>155105.21900000001</v>
      </c>
      <c r="D553" s="1">
        <v>178956.984</v>
      </c>
      <c r="E553" s="1">
        <v>155130.266</v>
      </c>
      <c r="F553" s="1">
        <v>163064.1563</v>
      </c>
      <c r="G553" s="1"/>
      <c r="H553" s="11">
        <f>F553/G499</f>
        <v>1.0589045205710865</v>
      </c>
      <c r="I553" s="1"/>
      <c r="J553" s="1">
        <v>122977.94500000001</v>
      </c>
      <c r="K553" s="1">
        <v>93563.133000000002</v>
      </c>
      <c r="L553" s="1">
        <v>98685.226999999999</v>
      </c>
      <c r="M553" s="1">
        <v>105075.435</v>
      </c>
      <c r="N553" s="1"/>
      <c r="O553" s="11">
        <f>M553/N499</f>
        <v>0.8875773249836727</v>
      </c>
      <c r="P553" s="11">
        <v>0.68233789477174844</v>
      </c>
    </row>
    <row r="554" spans="1:16">
      <c r="A554" s="1" t="s">
        <v>50</v>
      </c>
      <c r="B554" s="6" t="s">
        <v>500</v>
      </c>
      <c r="C554" s="1">
        <v>162271.20300000001</v>
      </c>
      <c r="D554" s="1">
        <v>135315.266</v>
      </c>
      <c r="E554" s="1">
        <v>142792.375</v>
      </c>
      <c r="F554" s="1">
        <v>146792.948</v>
      </c>
      <c r="G554" s="1"/>
      <c r="H554" s="11">
        <f>F554/G499</f>
        <v>0.95324269755018154</v>
      </c>
      <c r="I554" s="1"/>
      <c r="J554" s="1">
        <v>116093.609</v>
      </c>
      <c r="K554" s="1">
        <v>116947.891</v>
      </c>
      <c r="L554" s="1">
        <v>104529.57</v>
      </c>
      <c r="M554" s="1">
        <v>112523.69</v>
      </c>
      <c r="N554" s="1"/>
      <c r="O554" s="11">
        <f>M554/N499</f>
        <v>0.95049309829164197</v>
      </c>
      <c r="P554" s="11">
        <v>0.73070530468466632</v>
      </c>
    </row>
    <row r="555" spans="1:16">
      <c r="A555" s="1" t="s">
        <v>53</v>
      </c>
      <c r="B555" s="6" t="s">
        <v>501</v>
      </c>
      <c r="C555" s="1">
        <v>117452.516</v>
      </c>
      <c r="D555" s="1">
        <v>148533.766</v>
      </c>
      <c r="E555" s="1">
        <v>141982.07800000001</v>
      </c>
      <c r="F555" s="1">
        <v>135989.45329999999</v>
      </c>
      <c r="G555" s="1"/>
      <c r="H555" s="11">
        <f>F555/G499</f>
        <v>0.88308706288851435</v>
      </c>
      <c r="I555" s="1"/>
      <c r="J555" s="1">
        <v>135758.31299999999</v>
      </c>
      <c r="K555" s="1">
        <v>102650.773</v>
      </c>
      <c r="L555" s="1">
        <v>91763.406000000003</v>
      </c>
      <c r="M555" s="1">
        <v>110057.4973</v>
      </c>
      <c r="N555" s="1"/>
      <c r="O555" s="11">
        <f>M555/N499</f>
        <v>0.92966104825482554</v>
      </c>
      <c r="P555" s="11">
        <v>0.71469036517935325</v>
      </c>
    </row>
    <row r="556" spans="1:16">
      <c r="A556" s="1" t="s">
        <v>54</v>
      </c>
      <c r="B556" s="6" t="s">
        <v>483</v>
      </c>
      <c r="C556" s="1">
        <v>157627.29699999999</v>
      </c>
      <c r="D556" s="1">
        <v>118375.016</v>
      </c>
      <c r="E556" s="1">
        <v>125539.609</v>
      </c>
      <c r="F556" s="1">
        <v>133847.30729999999</v>
      </c>
      <c r="G556" s="1"/>
      <c r="H556" s="11">
        <f>F556/G499</f>
        <v>0.86917641486755948</v>
      </c>
      <c r="I556" s="1"/>
      <c r="J556" s="1">
        <v>111074.984</v>
      </c>
      <c r="K556" s="1">
        <v>97846.476999999999</v>
      </c>
      <c r="L556" s="1">
        <v>107112.625</v>
      </c>
      <c r="M556" s="1">
        <v>105344.69530000001</v>
      </c>
      <c r="N556" s="1"/>
      <c r="O556" s="11">
        <f>M556/N499</f>
        <v>0.889851779872185</v>
      </c>
      <c r="P556" s="11">
        <v>0.68408641483495469</v>
      </c>
    </row>
    <row r="557" spans="1:16">
      <c r="A557" s="1" t="s">
        <v>55</v>
      </c>
      <c r="B557" s="6" t="s">
        <v>502</v>
      </c>
      <c r="C557" s="1">
        <v>160848.609</v>
      </c>
      <c r="D557" s="1">
        <v>130199.05499999999</v>
      </c>
      <c r="E557" s="1">
        <v>142478.875</v>
      </c>
      <c r="F557" s="1">
        <v>144508.8463</v>
      </c>
      <c r="G557" s="1"/>
      <c r="H557" s="11">
        <f>F557/G499</f>
        <v>0.93841021890831267</v>
      </c>
      <c r="I557" s="1"/>
      <c r="J557" s="1">
        <v>133227.31200000001</v>
      </c>
      <c r="K557" s="1">
        <v>108419.781</v>
      </c>
      <c r="L557" s="1">
        <v>109700.492</v>
      </c>
      <c r="M557" s="1">
        <v>117115.86169999999</v>
      </c>
      <c r="N557" s="1"/>
      <c r="O557" s="11">
        <f>M557/N499</f>
        <v>0.98928339664588361</v>
      </c>
      <c r="P557" s="11">
        <v>0.76052590709481471</v>
      </c>
    </row>
    <row r="558" spans="1:16">
      <c r="A558" s="1" t="s">
        <v>56</v>
      </c>
      <c r="B558" s="6" t="s">
        <v>503</v>
      </c>
      <c r="C558" s="1">
        <v>174963.54699999999</v>
      </c>
      <c r="D558" s="1">
        <v>139974.68700000001</v>
      </c>
      <c r="E558" s="1">
        <v>141056.016</v>
      </c>
      <c r="F558" s="1">
        <v>151998.0833</v>
      </c>
      <c r="G558" s="1"/>
      <c r="H558" s="11">
        <f>F558/G499</f>
        <v>0.98704375735644456</v>
      </c>
      <c r="I558" s="1"/>
      <c r="J558" s="1">
        <v>119367.039</v>
      </c>
      <c r="K558" s="1">
        <v>116079.641</v>
      </c>
      <c r="L558" s="1">
        <v>82768.406000000003</v>
      </c>
      <c r="M558" s="1">
        <v>106071.69530000001</v>
      </c>
      <c r="N558" s="1"/>
      <c r="O558" s="11">
        <f>M558/N499</f>
        <v>0.89599278433496099</v>
      </c>
      <c r="P558" s="11">
        <v>0.68880740075805902</v>
      </c>
    </row>
    <row r="559" spans="1:16">
      <c r="A559" s="1" t="s">
        <v>57</v>
      </c>
      <c r="B559" s="6" t="s">
        <v>504</v>
      </c>
      <c r="C559" s="1">
        <v>196885.84400000001</v>
      </c>
      <c r="D559" s="1">
        <v>139421.70300000001</v>
      </c>
      <c r="E559" s="1">
        <v>161173.79699999999</v>
      </c>
      <c r="F559" s="1">
        <v>165827.11470000001</v>
      </c>
      <c r="G559" s="1"/>
      <c r="H559" s="11">
        <f>F559/G499</f>
        <v>1.0768465944535113</v>
      </c>
      <c r="I559" s="1"/>
      <c r="J559" s="1">
        <v>102768.469</v>
      </c>
      <c r="K559" s="1">
        <v>92747.945000000007</v>
      </c>
      <c r="L559" s="1">
        <v>95683.687000000005</v>
      </c>
      <c r="M559" s="1">
        <v>97066.700330000007</v>
      </c>
      <c r="N559" s="1"/>
      <c r="O559" s="11">
        <f>M559/N499</f>
        <v>0.81992715256323401</v>
      </c>
      <c r="P559" s="11">
        <v>0.6303308471253285</v>
      </c>
    </row>
    <row r="560" spans="1:16">
      <c r="A560" s="1" t="s">
        <v>58</v>
      </c>
      <c r="B560" s="6" t="s">
        <v>505</v>
      </c>
      <c r="C560" s="1">
        <v>180335.625</v>
      </c>
      <c r="D560" s="1">
        <v>157415.016</v>
      </c>
      <c r="E560" s="1">
        <v>157131.90599999999</v>
      </c>
      <c r="F560" s="1">
        <v>164960.84899999999</v>
      </c>
      <c r="G560" s="1"/>
      <c r="H560" s="11">
        <f>F560/G499</f>
        <v>1.0712212462067874</v>
      </c>
      <c r="I560" s="1"/>
      <c r="J560" s="1">
        <v>131380.875</v>
      </c>
      <c r="K560" s="1">
        <v>124501.625</v>
      </c>
      <c r="L560" s="1">
        <v>108526.81299999999</v>
      </c>
      <c r="M560" s="1">
        <v>121469.77099999999</v>
      </c>
      <c r="N560" s="1"/>
      <c r="O560" s="11">
        <f>M560/N499</f>
        <v>1.0260610808849784</v>
      </c>
      <c r="P560" s="11">
        <v>0.78879928332008697</v>
      </c>
    </row>
    <row r="561" spans="1:16">
      <c r="A561" s="1" t="s">
        <v>59</v>
      </c>
      <c r="B561" s="6" t="s">
        <v>506</v>
      </c>
      <c r="C561" s="1">
        <v>150229.859</v>
      </c>
      <c r="D561" s="1">
        <v>153294.15599999999</v>
      </c>
      <c r="E561" s="1">
        <v>143477.28099999999</v>
      </c>
      <c r="F561" s="1">
        <v>149000.432</v>
      </c>
      <c r="G561" s="1"/>
      <c r="H561" s="11">
        <f>F561/G499</f>
        <v>0.96757763687546061</v>
      </c>
      <c r="I561" s="1"/>
      <c r="J561" s="1">
        <v>144546.93799999999</v>
      </c>
      <c r="K561" s="1">
        <v>98468.726999999999</v>
      </c>
      <c r="L561" s="1">
        <v>95010.266000000003</v>
      </c>
      <c r="M561" s="1">
        <v>112675.3103</v>
      </c>
      <c r="N561" s="1"/>
      <c r="O561" s="11">
        <f>M561/N499</f>
        <v>0.95177384236172102</v>
      </c>
      <c r="P561" s="11">
        <v>0.73168989519629879</v>
      </c>
    </row>
    <row r="562" spans="1:16">
      <c r="A562" s="1" t="s">
        <v>60</v>
      </c>
      <c r="B562" s="6" t="s">
        <v>507</v>
      </c>
      <c r="C562" s="1">
        <v>155712.82800000001</v>
      </c>
      <c r="D562" s="1">
        <v>171835.625</v>
      </c>
      <c r="E562" s="1">
        <v>131211.75</v>
      </c>
      <c r="F562" s="1">
        <v>152920.06770000001</v>
      </c>
      <c r="G562" s="1"/>
      <c r="H562" s="11">
        <f>F562/G499</f>
        <v>0.99303093118549801</v>
      </c>
      <c r="I562" s="1"/>
      <c r="J562" s="1">
        <v>140097.18700000001</v>
      </c>
      <c r="K562" s="1">
        <v>110262.398</v>
      </c>
      <c r="L562" s="1">
        <v>103331.844</v>
      </c>
      <c r="M562" s="1">
        <v>117897.143</v>
      </c>
      <c r="N562" s="1"/>
      <c r="O562" s="11">
        <f>M562/N499</f>
        <v>0.99588291789758021</v>
      </c>
      <c r="P562" s="11">
        <v>0.76559938442533004</v>
      </c>
    </row>
    <row r="563" spans="1:16">
      <c r="A563" s="1" t="s">
        <v>61</v>
      </c>
      <c r="B563" s="6" t="s">
        <v>508</v>
      </c>
      <c r="C563" s="1">
        <v>148040.516</v>
      </c>
      <c r="D563" s="1">
        <v>162814.93799999999</v>
      </c>
      <c r="E563" s="1">
        <v>134573.56299999999</v>
      </c>
      <c r="F563" s="1">
        <v>148476.33900000001</v>
      </c>
      <c r="G563" s="1"/>
      <c r="H563" s="11">
        <f>F563/G499</f>
        <v>0.96417428656542292</v>
      </c>
      <c r="I563" s="1"/>
      <c r="J563" s="1">
        <v>140227.34400000001</v>
      </c>
      <c r="K563" s="1">
        <v>100812.984</v>
      </c>
      <c r="L563" s="1">
        <v>100190.80499999999</v>
      </c>
      <c r="M563" s="1">
        <v>113743.711</v>
      </c>
      <c r="N563" s="1"/>
      <c r="O563" s="11">
        <f>M563/N499</f>
        <v>0.96079867519078976</v>
      </c>
      <c r="P563" s="11">
        <v>0.73862786584957907</v>
      </c>
    </row>
    <row r="564" spans="1:16">
      <c r="A564" s="1" t="s">
        <v>62</v>
      </c>
      <c r="B564" s="6" t="s">
        <v>509</v>
      </c>
      <c r="C564" s="1">
        <v>173801.375</v>
      </c>
      <c r="D564" s="1">
        <v>187472.78099999999</v>
      </c>
      <c r="E564" s="1">
        <v>147253.891</v>
      </c>
      <c r="F564" s="1">
        <v>169509.34899999999</v>
      </c>
      <c r="G564" s="1"/>
      <c r="H564" s="11">
        <f>F564/G499</f>
        <v>1.1007582537325644</v>
      </c>
      <c r="I564" s="1"/>
      <c r="J564" s="1">
        <v>133854.03099999999</v>
      </c>
      <c r="K564" s="1">
        <v>104175.031</v>
      </c>
      <c r="L564" s="1">
        <v>97944.460999999996</v>
      </c>
      <c r="M564" s="1">
        <v>111991.1743</v>
      </c>
      <c r="N564" s="1"/>
      <c r="O564" s="11">
        <f>M564/N499</f>
        <v>0.94599491219783416</v>
      </c>
      <c r="P564" s="11">
        <v>0.72724725912272403</v>
      </c>
    </row>
    <row r="565" spans="1:16">
      <c r="A565" s="1" t="s">
        <v>65</v>
      </c>
      <c r="B565" s="6" t="s">
        <v>510</v>
      </c>
      <c r="C565" s="1">
        <v>180870.90599999999</v>
      </c>
      <c r="D565" s="1">
        <v>144018.609</v>
      </c>
      <c r="E565" s="1">
        <v>113857.69500000001</v>
      </c>
      <c r="F565" s="1">
        <v>146249.07</v>
      </c>
      <c r="G565" s="1"/>
      <c r="H565" s="11">
        <f>F565/G499</f>
        <v>0.94971086758885259</v>
      </c>
      <c r="I565" s="1"/>
      <c r="J565" s="1">
        <v>109233.375</v>
      </c>
      <c r="K565" s="1">
        <v>99833.797000000006</v>
      </c>
      <c r="L565" s="1">
        <v>91888.468999999997</v>
      </c>
      <c r="M565" s="1">
        <v>100318.54700000001</v>
      </c>
      <c r="N565" s="1"/>
      <c r="O565" s="11">
        <f>M565/N499</f>
        <v>0.84739566000853428</v>
      </c>
      <c r="P565" s="11">
        <v>0.65144765916544345</v>
      </c>
    </row>
    <row r="566" spans="1:16">
      <c r="A566" s="1" t="s">
        <v>66</v>
      </c>
      <c r="B566" s="6" t="s">
        <v>511</v>
      </c>
      <c r="C566" s="1">
        <v>164995.81200000001</v>
      </c>
      <c r="D566" s="1">
        <v>121736.141</v>
      </c>
      <c r="E566" s="1">
        <v>120113.45299999999</v>
      </c>
      <c r="F566" s="1">
        <v>135615.13529999999</v>
      </c>
      <c r="G566" s="1"/>
      <c r="H566" s="11">
        <f>F566/G499</f>
        <v>0.88065632009791661</v>
      </c>
      <c r="I566" s="1"/>
      <c r="J566" s="1">
        <v>133670.84400000001</v>
      </c>
      <c r="K566" s="1">
        <v>99336.968999999997</v>
      </c>
      <c r="L566" s="1">
        <v>97184.452999999994</v>
      </c>
      <c r="M566" s="1">
        <v>110064.08869999999</v>
      </c>
      <c r="N566" s="1"/>
      <c r="O566" s="11">
        <f>M566/N499</f>
        <v>0.92971672613215128</v>
      </c>
      <c r="P566" s="11">
        <v>0.71473316835213663</v>
      </c>
    </row>
    <row r="567" spans="1:16">
      <c r="A567" s="1" t="s">
        <v>67</v>
      </c>
      <c r="B567" s="6" t="s">
        <v>512</v>
      </c>
      <c r="C567" s="1">
        <v>167363.56299999999</v>
      </c>
      <c r="D567" s="1">
        <v>130040.375</v>
      </c>
      <c r="E567" s="1">
        <v>118367.43</v>
      </c>
      <c r="F567" s="1">
        <v>138590.45600000001</v>
      </c>
      <c r="G567" s="1"/>
      <c r="H567" s="11">
        <f>F567/G499</f>
        <v>0.89997743033370881</v>
      </c>
      <c r="I567" s="1"/>
      <c r="J567" s="1">
        <v>115302.969</v>
      </c>
      <c r="K567" s="1">
        <v>105443.633</v>
      </c>
      <c r="L567" s="1">
        <v>91171.758000000002</v>
      </c>
      <c r="M567" s="1">
        <v>103972.7867</v>
      </c>
      <c r="N567" s="1"/>
      <c r="O567" s="11">
        <f>M567/N499</f>
        <v>0.87826320100681932</v>
      </c>
      <c r="P567" s="11">
        <v>0.6751775273681242</v>
      </c>
    </row>
    <row r="568" spans="1:16">
      <c r="A568" s="1" t="s">
        <v>68</v>
      </c>
      <c r="B568" s="6" t="s">
        <v>513</v>
      </c>
      <c r="C568" s="1">
        <v>177495.266</v>
      </c>
      <c r="D568" s="1">
        <v>117225.789</v>
      </c>
      <c r="E568" s="1">
        <v>124232.508</v>
      </c>
      <c r="F568" s="1">
        <v>139651.18770000001</v>
      </c>
      <c r="G568" s="1"/>
      <c r="H568" s="11">
        <f>F568/G499</f>
        <v>0.90686560010522255</v>
      </c>
      <c r="I568" s="1"/>
      <c r="J568" s="1">
        <v>113022.656</v>
      </c>
      <c r="K568" s="1">
        <v>136194</v>
      </c>
      <c r="L568" s="1">
        <v>93788.483999999997</v>
      </c>
      <c r="M568" s="1">
        <v>114335.04670000001</v>
      </c>
      <c r="N568" s="1"/>
      <c r="O568" s="11">
        <f>M568/N499</f>
        <v>0.96579371669381431</v>
      </c>
      <c r="P568" s="11">
        <v>0.74246787618730825</v>
      </c>
    </row>
    <row r="569" spans="1:16">
      <c r="A569" s="1" t="s">
        <v>69</v>
      </c>
      <c r="B569" s="6" t="s">
        <v>514</v>
      </c>
      <c r="C569" s="1">
        <v>188017.57800000001</v>
      </c>
      <c r="D569" s="1">
        <v>154049.07800000001</v>
      </c>
      <c r="E569" s="1">
        <v>126465.67200000001</v>
      </c>
      <c r="F569" s="1">
        <v>156177.44270000001</v>
      </c>
      <c r="G569" s="1"/>
      <c r="H569" s="11">
        <f>F569/G499</f>
        <v>1.0141836430441939</v>
      </c>
      <c r="I569" s="1"/>
      <c r="J569" s="1">
        <v>120172.141</v>
      </c>
      <c r="K569" s="1">
        <v>142729.96900000001</v>
      </c>
      <c r="L569" s="1">
        <v>95577.866999999998</v>
      </c>
      <c r="M569" s="1">
        <v>119493.3257</v>
      </c>
      <c r="N569" s="1"/>
      <c r="O569" s="11">
        <f>M569/N499</f>
        <v>1.0093659510256487</v>
      </c>
      <c r="P569" s="11">
        <v>0.77596466098296779</v>
      </c>
    </row>
    <row r="570" spans="1:16">
      <c r="A570" s="1" t="s">
        <v>70</v>
      </c>
      <c r="B570" s="6" t="s">
        <v>515</v>
      </c>
      <c r="C570" s="1">
        <v>169437.17199999999</v>
      </c>
      <c r="D570" s="1">
        <v>156838</v>
      </c>
      <c r="E570" s="1">
        <v>145951.609</v>
      </c>
      <c r="F570" s="1">
        <v>157408.927</v>
      </c>
      <c r="G570" s="1"/>
      <c r="H570" s="11">
        <f>F570/G499</f>
        <v>1.0221806444813657</v>
      </c>
      <c r="I570" s="1"/>
      <c r="J570" s="1">
        <v>127808.54700000001</v>
      </c>
      <c r="K570" s="1">
        <v>134467.15599999999</v>
      </c>
      <c r="L570" s="1">
        <v>99238.398000000001</v>
      </c>
      <c r="M570" s="1">
        <v>120504.7003</v>
      </c>
      <c r="N570" s="1"/>
      <c r="O570" s="11">
        <f>M570/N499</f>
        <v>1.0179090816063068</v>
      </c>
      <c r="P570" s="11">
        <v>0.78253231607180584</v>
      </c>
    </row>
    <row r="571" spans="1:16">
      <c r="A571" s="1" t="s">
        <v>71</v>
      </c>
      <c r="B571" s="6" t="s">
        <v>516</v>
      </c>
      <c r="C571" s="1">
        <v>181049.32800000001</v>
      </c>
      <c r="D571" s="1">
        <v>138493.67199999999</v>
      </c>
      <c r="E571" s="1">
        <v>130985.06200000001</v>
      </c>
      <c r="F571" s="1">
        <v>150176.02069999999</v>
      </c>
      <c r="G571" s="1"/>
      <c r="H571" s="11">
        <f>F571/G499</f>
        <v>0.97521166397870751</v>
      </c>
      <c r="I571" s="1"/>
      <c r="J571" s="1">
        <v>105439.281</v>
      </c>
      <c r="K571" s="1">
        <v>109326.617</v>
      </c>
      <c r="L571" s="1">
        <v>100681.44500000001</v>
      </c>
      <c r="M571" s="1">
        <v>105149.1143</v>
      </c>
      <c r="N571" s="1"/>
      <c r="O571" s="11">
        <f>M571/N499</f>
        <v>0.88819969762482021</v>
      </c>
      <c r="P571" s="11">
        <v>0.68281635273340491</v>
      </c>
    </row>
    <row r="572" spans="1:16">
      <c r="A572" s="1" t="s">
        <v>72</v>
      </c>
      <c r="B572" s="6" t="s">
        <v>517</v>
      </c>
      <c r="C572" s="1">
        <v>159522.46900000001</v>
      </c>
      <c r="D572" s="1">
        <v>150187.875</v>
      </c>
      <c r="E572" s="1">
        <v>131867.71900000001</v>
      </c>
      <c r="F572" s="1">
        <v>147192.68770000001</v>
      </c>
      <c r="G572" s="1"/>
      <c r="H572" s="11">
        <f>F572/G499</f>
        <v>0.95583852354276189</v>
      </c>
      <c r="I572" s="1"/>
      <c r="J572" s="1">
        <v>88614.116999999998</v>
      </c>
      <c r="K572" s="1">
        <v>129836.516</v>
      </c>
      <c r="L572" s="1">
        <v>106655.656</v>
      </c>
      <c r="M572" s="1">
        <v>108368.76300000001</v>
      </c>
      <c r="N572" s="1"/>
      <c r="O572" s="11">
        <f>M572/N499</f>
        <v>0.91539622724692604</v>
      </c>
      <c r="P572" s="11">
        <v>0.70372407789164571</v>
      </c>
    </row>
    <row r="573" spans="1:16">
      <c r="A573" s="1" t="s">
        <v>73</v>
      </c>
      <c r="B573" s="6" t="s">
        <v>508</v>
      </c>
      <c r="C573" s="1">
        <v>185640.17199999999</v>
      </c>
      <c r="D573" s="1">
        <v>171859.67199999999</v>
      </c>
      <c r="E573" s="1">
        <v>120947.875</v>
      </c>
      <c r="F573" s="1">
        <v>159482.573</v>
      </c>
      <c r="G573" s="1"/>
      <c r="H573" s="11">
        <f>F573/G499</f>
        <v>1.0356464678314365</v>
      </c>
      <c r="I573" s="1"/>
      <c r="J573" s="1">
        <v>97571.468999999997</v>
      </c>
      <c r="K573" s="1">
        <v>107807.18799999999</v>
      </c>
      <c r="L573" s="1">
        <v>101196.133</v>
      </c>
      <c r="M573" s="1">
        <v>102191.59669999999</v>
      </c>
      <c r="N573" s="1"/>
      <c r="O573" s="11">
        <f>M573/N499</f>
        <v>0.86321740219106691</v>
      </c>
      <c r="P573" s="11">
        <v>0.66361085210488602</v>
      </c>
    </row>
    <row r="574" spans="1:16">
      <c r="A574" s="1" t="s">
        <v>74</v>
      </c>
      <c r="B574" s="6" t="s">
        <v>518</v>
      </c>
      <c r="C574" s="1">
        <v>191793.46900000001</v>
      </c>
      <c r="D574" s="1">
        <v>163988.20300000001</v>
      </c>
      <c r="E574" s="1">
        <v>137713.5</v>
      </c>
      <c r="F574" s="1">
        <v>164498.39069999999</v>
      </c>
      <c r="G574" s="1"/>
      <c r="H574" s="11">
        <f>F574/G499</f>
        <v>1.0682181387455456</v>
      </c>
      <c r="I574" s="1"/>
      <c r="J574" s="1">
        <v>125489.664</v>
      </c>
      <c r="K574" s="1">
        <v>112606.656</v>
      </c>
      <c r="L574" s="1">
        <v>104596.914</v>
      </c>
      <c r="M574" s="1">
        <v>114231.07799999999</v>
      </c>
      <c r="N574" s="1"/>
      <c r="O574" s="11">
        <f>M574/N499</f>
        <v>0.96491548801336158</v>
      </c>
      <c r="P574" s="11">
        <v>0.74179272519811501</v>
      </c>
    </row>
    <row r="575" spans="1:16">
      <c r="A575" s="1" t="s">
        <v>77</v>
      </c>
      <c r="B575" s="6" t="s">
        <v>519</v>
      </c>
      <c r="C575" s="1">
        <v>122380.93</v>
      </c>
      <c r="D575" s="1">
        <v>146581.516</v>
      </c>
      <c r="E575" s="1">
        <v>121801.586</v>
      </c>
      <c r="F575" s="1">
        <v>130254.6773</v>
      </c>
      <c r="G575" s="1"/>
      <c r="H575" s="11">
        <f>F575/G499</f>
        <v>0.84584662716890446</v>
      </c>
      <c r="I575" s="1"/>
      <c r="J575" s="1">
        <v>110583.25</v>
      </c>
      <c r="K575" s="1">
        <v>99062.023000000001</v>
      </c>
      <c r="L575" s="1">
        <v>94558.108999999997</v>
      </c>
      <c r="M575" s="1">
        <v>101401.12729999999</v>
      </c>
      <c r="N575" s="1"/>
      <c r="O575" s="11">
        <f>M575/N499</f>
        <v>0.85654026861047838</v>
      </c>
      <c r="P575" s="11">
        <v>0.65847770917497572</v>
      </c>
    </row>
    <row r="576" spans="1:16">
      <c r="A576" s="1" t="s">
        <v>78</v>
      </c>
      <c r="B576" s="6" t="s">
        <v>520</v>
      </c>
      <c r="C576" s="1">
        <v>130738.023</v>
      </c>
      <c r="D576" s="1">
        <v>149365.625</v>
      </c>
      <c r="E576" s="1">
        <v>118603.773</v>
      </c>
      <c r="F576" s="1">
        <v>132902.4737</v>
      </c>
      <c r="G576" s="1"/>
      <c r="H576" s="11">
        <f>F576/G499</f>
        <v>0.86304086311339734</v>
      </c>
      <c r="I576" s="1"/>
      <c r="J576" s="1">
        <v>82091.358999999997</v>
      </c>
      <c r="K576" s="1">
        <v>99134.375</v>
      </c>
      <c r="L576" s="1">
        <v>91931.766000000003</v>
      </c>
      <c r="M576" s="1">
        <v>91052.5</v>
      </c>
      <c r="N576" s="1"/>
      <c r="O576" s="11">
        <f>M576/N499</f>
        <v>0.76912490900538133</v>
      </c>
      <c r="P576" s="11">
        <v>0.59127588825784672</v>
      </c>
    </row>
    <row r="577" spans="1:16">
      <c r="A577" s="1" t="s">
        <v>79</v>
      </c>
      <c r="B577" s="6" t="s">
        <v>521</v>
      </c>
      <c r="C577" s="1">
        <v>132088.266</v>
      </c>
      <c r="D577" s="1">
        <v>138825.45300000001</v>
      </c>
      <c r="E577" s="1">
        <v>125742.18700000001</v>
      </c>
      <c r="F577" s="1">
        <v>132218.63529999999</v>
      </c>
      <c r="G577" s="1"/>
      <c r="H577" s="11">
        <f>F577/G499</f>
        <v>0.85860015959196923</v>
      </c>
      <c r="I577" s="1"/>
      <c r="J577" s="1">
        <v>96009.476999999999</v>
      </c>
      <c r="K577" s="1">
        <v>103316.43</v>
      </c>
      <c r="L577" s="1">
        <v>78833.702999999994</v>
      </c>
      <c r="M577" s="1">
        <v>92719.87</v>
      </c>
      <c r="N577" s="1"/>
      <c r="O577" s="11">
        <f>M577/N499</f>
        <v>0.78320926472903851</v>
      </c>
      <c r="P577" s="11">
        <v>0.60210344025042772</v>
      </c>
    </row>
    <row r="578" spans="1:16">
      <c r="A578" s="1" t="s">
        <v>80</v>
      </c>
      <c r="B578" s="6" t="s">
        <v>522</v>
      </c>
      <c r="C578" s="1">
        <v>169591.484</v>
      </c>
      <c r="D578" s="1">
        <v>149783.96900000001</v>
      </c>
      <c r="E578" s="1">
        <v>121806.414</v>
      </c>
      <c r="F578" s="1">
        <v>147060.62229999999</v>
      </c>
      <c r="G578" s="1"/>
      <c r="H578" s="11">
        <f>F578/G499</f>
        <v>0.95498091846115363</v>
      </c>
      <c r="I578" s="1"/>
      <c r="J578" s="1">
        <v>119940.734</v>
      </c>
      <c r="K578" s="1">
        <v>134486.45300000001</v>
      </c>
      <c r="L578" s="1">
        <v>103735.891</v>
      </c>
      <c r="M578" s="1">
        <v>119387.6927</v>
      </c>
      <c r="N578" s="1"/>
      <c r="O578" s="11">
        <f>M578/N499</f>
        <v>1.0084736639219123</v>
      </c>
      <c r="P578" s="11">
        <v>0.7752787023777199</v>
      </c>
    </row>
    <row r="579" spans="1:16">
      <c r="A579" s="1" t="s">
        <v>81</v>
      </c>
      <c r="B579" s="6" t="s">
        <v>523</v>
      </c>
      <c r="C579" s="1">
        <v>180229.53099999999</v>
      </c>
      <c r="D579" s="1">
        <v>160016.40599999999</v>
      </c>
      <c r="E579" s="1">
        <v>125351.5</v>
      </c>
      <c r="F579" s="1">
        <v>155199.14569999999</v>
      </c>
      <c r="G579" s="1"/>
      <c r="H579" s="11">
        <f>F579/G499</f>
        <v>1.0078307869704453</v>
      </c>
      <c r="I579" s="1"/>
      <c r="J579" s="1">
        <v>142449.81200000001</v>
      </c>
      <c r="K579" s="1">
        <v>131929.95300000001</v>
      </c>
      <c r="L579" s="1">
        <v>99421.18</v>
      </c>
      <c r="M579" s="1">
        <v>124600.315</v>
      </c>
      <c r="N579" s="1"/>
      <c r="O579" s="11">
        <f>M579/N499</f>
        <v>1.0525049387596919</v>
      </c>
      <c r="P579" s="11">
        <v>0.80912838119582109</v>
      </c>
    </row>
    <row r="580" spans="1:16">
      <c r="A580" s="1" t="s">
        <v>82</v>
      </c>
      <c r="B580" s="6" t="s">
        <v>524</v>
      </c>
      <c r="C580" s="1">
        <v>165106.71900000001</v>
      </c>
      <c r="D580" s="1">
        <v>161189.67199999999</v>
      </c>
      <c r="E580" s="1">
        <v>117889.93</v>
      </c>
      <c r="F580" s="1">
        <v>148062.10699999999</v>
      </c>
      <c r="G580" s="1"/>
      <c r="H580" s="11">
        <f>F580/G499</f>
        <v>0.96148435060820225</v>
      </c>
      <c r="I580" s="1"/>
      <c r="J580" s="1">
        <v>82293.835999999996</v>
      </c>
      <c r="K580" s="1">
        <v>135870.82800000001</v>
      </c>
      <c r="L580" s="1">
        <v>108651.875</v>
      </c>
      <c r="M580" s="1">
        <v>108938.8463</v>
      </c>
      <c r="N580" s="1"/>
      <c r="O580" s="11">
        <f>M580/N499</f>
        <v>0.92021174869046674</v>
      </c>
      <c r="P580" s="11">
        <v>0.70742607958944059</v>
      </c>
    </row>
    <row r="581" spans="1:16">
      <c r="A581" s="1" t="s">
        <v>83</v>
      </c>
      <c r="B581" s="6" t="s">
        <v>525</v>
      </c>
      <c r="C581" s="1">
        <v>172128.03099999999</v>
      </c>
      <c r="D581" s="1">
        <v>178692.516</v>
      </c>
      <c r="E581" s="1">
        <v>133039.766</v>
      </c>
      <c r="F581" s="1">
        <v>161286.77100000001</v>
      </c>
      <c r="G581" s="1"/>
      <c r="H581" s="11">
        <f>F581/G499</f>
        <v>1.0473625522337653</v>
      </c>
      <c r="I581" s="1"/>
      <c r="J581" s="1">
        <v>93695.414000000004</v>
      </c>
      <c r="K581" s="1">
        <v>123425.969</v>
      </c>
      <c r="L581" s="1">
        <v>99084.468999999997</v>
      </c>
      <c r="M581" s="1">
        <v>105401.9507</v>
      </c>
      <c r="N581" s="1"/>
      <c r="O581" s="11">
        <f>M581/N499</f>
        <v>0.89033541902888103</v>
      </c>
      <c r="P581" s="11">
        <v>0.68445821942563101</v>
      </c>
    </row>
    <row r="582" spans="1:16">
      <c r="A582" s="1" t="s">
        <v>84</v>
      </c>
      <c r="B582" s="6" t="s">
        <v>526</v>
      </c>
      <c r="C582" s="1">
        <v>179858.20300000001</v>
      </c>
      <c r="D582" s="1">
        <v>163949.734</v>
      </c>
      <c r="E582" s="1">
        <v>113819.102</v>
      </c>
      <c r="F582" s="1">
        <v>152542.3463</v>
      </c>
      <c r="G582" s="1"/>
      <c r="H582" s="11">
        <f>F582/G499</f>
        <v>0.99057808742723763</v>
      </c>
      <c r="I582" s="1"/>
      <c r="J582" s="1">
        <v>96857.968999999997</v>
      </c>
      <c r="K582" s="1">
        <v>129990.867</v>
      </c>
      <c r="L582" s="1">
        <v>104726.789</v>
      </c>
      <c r="M582" s="1">
        <v>110525.2083</v>
      </c>
      <c r="N582" s="1"/>
      <c r="O582" s="11">
        <f>M582/N499</f>
        <v>0.93361182588658531</v>
      </c>
      <c r="P582" s="11">
        <v>0.71772758257561331</v>
      </c>
    </row>
    <row r="583" spans="1:16">
      <c r="A583" s="1" t="s">
        <v>85</v>
      </c>
      <c r="B583" s="6" t="s">
        <v>527</v>
      </c>
      <c r="C583" s="1">
        <v>179535.109</v>
      </c>
      <c r="D583" s="1">
        <v>164411.34400000001</v>
      </c>
      <c r="E583" s="1">
        <v>128076.641</v>
      </c>
      <c r="F583" s="1">
        <v>157341.0313</v>
      </c>
      <c r="G583" s="1"/>
      <c r="H583" s="11">
        <f>F583/G499</f>
        <v>1.0217397440082716</v>
      </c>
      <c r="I583" s="1"/>
      <c r="J583" s="1">
        <v>121685.92200000001</v>
      </c>
      <c r="K583" s="1">
        <v>114690.45299999999</v>
      </c>
      <c r="L583" s="1">
        <v>113817.984</v>
      </c>
      <c r="M583" s="1">
        <v>116731.45299999999</v>
      </c>
      <c r="N583" s="1"/>
      <c r="O583" s="11">
        <f>M583/N499</f>
        <v>0.98603627760567736</v>
      </c>
      <c r="P583" s="11">
        <v>0.75802963740923179</v>
      </c>
    </row>
    <row r="584" spans="1:16">
      <c r="A584" s="1" t="s">
        <v>86</v>
      </c>
      <c r="B584" s="6" t="s">
        <v>528</v>
      </c>
      <c r="C584" s="1">
        <v>184704.641</v>
      </c>
      <c r="D584" s="1">
        <v>162463.90599999999</v>
      </c>
      <c r="E584" s="1">
        <v>133652.31299999999</v>
      </c>
      <c r="F584" s="1">
        <v>160273.62</v>
      </c>
      <c r="G584" s="1"/>
      <c r="H584" s="11">
        <f>F584/G499</f>
        <v>1.040783361574922</v>
      </c>
      <c r="I584" s="1"/>
      <c r="J584" s="1">
        <v>117086.727</v>
      </c>
      <c r="K584" s="1">
        <v>105757.164</v>
      </c>
      <c r="L584" s="1">
        <v>96818.883000000002</v>
      </c>
      <c r="M584" s="1">
        <v>106554.258</v>
      </c>
      <c r="N584" s="1"/>
      <c r="O584" s="11">
        <f>M584/N499</f>
        <v>0.90006901500108094</v>
      </c>
      <c r="P584" s="11">
        <v>0.69194106198737837</v>
      </c>
    </row>
    <row r="585" spans="1:16">
      <c r="A585" s="1" t="s">
        <v>89</v>
      </c>
      <c r="B585" s="6" t="s">
        <v>510</v>
      </c>
      <c r="C585" s="1">
        <v>140233.17199999999</v>
      </c>
      <c r="D585" s="1">
        <v>149312.734</v>
      </c>
      <c r="E585" s="1">
        <v>121140.80499999999</v>
      </c>
      <c r="F585" s="1">
        <v>136895.57029999999</v>
      </c>
      <c r="G585" s="1"/>
      <c r="H585" s="11">
        <f>F585/G499</f>
        <v>0.88897119714117667</v>
      </c>
      <c r="I585" s="1"/>
      <c r="J585" s="1">
        <v>145959.46900000001</v>
      </c>
      <c r="K585" s="1">
        <v>96519.991999999998</v>
      </c>
      <c r="L585" s="1">
        <v>70300.476999999999</v>
      </c>
      <c r="M585" s="1">
        <v>104259.97930000001</v>
      </c>
      <c r="N585" s="1"/>
      <c r="O585" s="11">
        <f>M585/N499</f>
        <v>0.88068913090816225</v>
      </c>
      <c r="P585" s="11">
        <v>0.6770424960363769</v>
      </c>
    </row>
    <row r="586" spans="1:16">
      <c r="A586" s="1" t="s">
        <v>90</v>
      </c>
      <c r="B586" s="6" t="s">
        <v>529</v>
      </c>
      <c r="C586" s="1">
        <v>127690.31299999999</v>
      </c>
      <c r="D586" s="1">
        <v>174412.96900000001</v>
      </c>
      <c r="E586" s="1">
        <v>124198.742</v>
      </c>
      <c r="F586" s="1">
        <v>142100.6747</v>
      </c>
      <c r="G586" s="1"/>
      <c r="H586" s="11">
        <f>F586/G499</f>
        <v>0.9227720562893037</v>
      </c>
      <c r="I586" s="1"/>
      <c r="J586" s="1">
        <v>114468.94500000001</v>
      </c>
      <c r="K586" s="1">
        <v>101570.289</v>
      </c>
      <c r="L586" s="1">
        <v>107752.375</v>
      </c>
      <c r="M586" s="1">
        <v>107930.53630000001</v>
      </c>
      <c r="N586" s="1"/>
      <c r="O586" s="11">
        <f>M586/N499</f>
        <v>0.91169450493549886</v>
      </c>
      <c r="P586" s="11">
        <v>0.70087832537193673</v>
      </c>
    </row>
    <row r="587" spans="1:16">
      <c r="A587" s="1" t="s">
        <v>91</v>
      </c>
      <c r="B587" s="6" t="s">
        <v>530</v>
      </c>
      <c r="C587" s="1">
        <v>134586.234</v>
      </c>
      <c r="D587" s="1">
        <v>130752.023</v>
      </c>
      <c r="E587" s="1">
        <v>128824.242</v>
      </c>
      <c r="F587" s="1">
        <v>131387.49969999999</v>
      </c>
      <c r="G587" s="1"/>
      <c r="H587" s="11">
        <f>F587/G499</f>
        <v>0.85320293886598453</v>
      </c>
      <c r="I587" s="1"/>
      <c r="J587" s="1">
        <v>138877.484</v>
      </c>
      <c r="K587" s="1">
        <v>126484.125</v>
      </c>
      <c r="L587" s="1">
        <v>75947.601999999999</v>
      </c>
      <c r="M587" s="1">
        <v>113769.73699999999</v>
      </c>
      <c r="N587" s="1"/>
      <c r="O587" s="11">
        <f>M587/N499</f>
        <v>0.96101851808232786</v>
      </c>
      <c r="P587" s="11">
        <v>0.73879687324935173</v>
      </c>
    </row>
    <row r="588" spans="1:16">
      <c r="A588" s="1" t="s">
        <v>92</v>
      </c>
      <c r="B588" s="6" t="s">
        <v>476</v>
      </c>
      <c r="C588" s="1">
        <v>183687.141</v>
      </c>
      <c r="D588" s="1">
        <v>148596.28099999999</v>
      </c>
      <c r="E588" s="1">
        <v>124290.383</v>
      </c>
      <c r="F588" s="1">
        <v>152191.2683</v>
      </c>
      <c r="G588" s="1"/>
      <c r="H588" s="11">
        <f>F588/G499</f>
        <v>0.98829826033519963</v>
      </c>
      <c r="I588" s="1"/>
      <c r="J588" s="1">
        <v>111012.31200000001</v>
      </c>
      <c r="K588" s="1">
        <v>112789.95299999999</v>
      </c>
      <c r="L588" s="1">
        <v>128373.531</v>
      </c>
      <c r="M588" s="1">
        <v>117391.932</v>
      </c>
      <c r="N588" s="1"/>
      <c r="O588" s="11">
        <f>M588/N499</f>
        <v>0.991615375936585</v>
      </c>
      <c r="P588" s="11">
        <v>0.76231864987347664</v>
      </c>
    </row>
    <row r="589" spans="1:16">
      <c r="A589" s="1" t="s">
        <v>93</v>
      </c>
      <c r="B589" s="6" t="s">
        <v>531</v>
      </c>
      <c r="C589" s="1">
        <v>179187.90599999999</v>
      </c>
      <c r="D589" s="1">
        <v>172720.391</v>
      </c>
      <c r="E589" s="1">
        <v>142054.42199999999</v>
      </c>
      <c r="F589" s="1">
        <v>164654.23970000001</v>
      </c>
      <c r="G589" s="1"/>
      <c r="H589" s="11">
        <f>F589/G499</f>
        <v>1.0692301895504013</v>
      </c>
      <c r="I589" s="1"/>
      <c r="J589" s="1">
        <v>110303.633</v>
      </c>
      <c r="K589" s="1">
        <v>119547.80499999999</v>
      </c>
      <c r="L589" s="1">
        <v>83047.398000000001</v>
      </c>
      <c r="M589" s="1">
        <v>104299.61199999999</v>
      </c>
      <c r="N589" s="1"/>
      <c r="O589" s="11">
        <f>M589/N499</f>
        <v>0.88102391025832971</v>
      </c>
      <c r="P589" s="11">
        <v>0.67729986249964313</v>
      </c>
    </row>
    <row r="590" spans="1:16">
      <c r="A590" s="1" t="s">
        <v>94</v>
      </c>
      <c r="B590" s="6" t="s">
        <v>532</v>
      </c>
      <c r="C590" s="1">
        <v>186098.29699999999</v>
      </c>
      <c r="D590" s="1">
        <v>177557.71900000001</v>
      </c>
      <c r="E590" s="1">
        <v>136261.70300000001</v>
      </c>
      <c r="F590" s="1">
        <v>166639.23970000001</v>
      </c>
      <c r="G590" s="1"/>
      <c r="H590" s="11">
        <f>F590/G499</f>
        <v>1.0821203643198125</v>
      </c>
      <c r="I590" s="1"/>
      <c r="J590" s="1">
        <v>106070.82799999999</v>
      </c>
      <c r="K590" s="1">
        <v>129334.859</v>
      </c>
      <c r="L590" s="1">
        <v>98319.656000000003</v>
      </c>
      <c r="M590" s="1">
        <v>111241.781</v>
      </c>
      <c r="N590" s="1"/>
      <c r="O590" s="11">
        <f>M590/N499</f>
        <v>0.93966475043762177</v>
      </c>
      <c r="P590" s="11">
        <v>0.72238085579374378</v>
      </c>
    </row>
    <row r="591" spans="1:16">
      <c r="A591" s="1" t="s">
        <v>95</v>
      </c>
      <c r="B591" s="6" t="s">
        <v>516</v>
      </c>
      <c r="C591" s="1">
        <v>169948.32800000001</v>
      </c>
      <c r="D591" s="1">
        <v>173518.59400000001</v>
      </c>
      <c r="E591" s="1">
        <v>132977.06200000001</v>
      </c>
      <c r="F591" s="1">
        <v>158814.66130000001</v>
      </c>
      <c r="G591" s="1"/>
      <c r="H591" s="11">
        <f>F591/G499</f>
        <v>1.0313091889681949</v>
      </c>
      <c r="I591" s="1"/>
      <c r="J591" s="1">
        <v>142044.84400000001</v>
      </c>
      <c r="K591" s="1">
        <v>133598.90599999999</v>
      </c>
      <c r="L591" s="1">
        <v>98848.773000000001</v>
      </c>
      <c r="M591" s="1">
        <v>124830.841</v>
      </c>
      <c r="N591" s="1"/>
      <c r="O591" s="11">
        <f>M591/N499</f>
        <v>1.0544522031266601</v>
      </c>
      <c r="P591" s="11">
        <v>0.81062536881742975</v>
      </c>
    </row>
    <row r="592" spans="1:16">
      <c r="A592" s="1" t="s">
        <v>96</v>
      </c>
      <c r="B592" s="6" t="s">
        <v>533</v>
      </c>
      <c r="C592" s="1">
        <v>183098.81299999999</v>
      </c>
      <c r="D592" s="1">
        <v>185232.03099999999</v>
      </c>
      <c r="E592" s="1">
        <v>126938.352</v>
      </c>
      <c r="F592" s="1">
        <v>165089.73199999999</v>
      </c>
      <c r="G592" s="1"/>
      <c r="H592" s="11">
        <f>F592/G499</f>
        <v>1.0720581854485034</v>
      </c>
      <c r="I592" s="1"/>
      <c r="J592" s="1">
        <v>121603.969</v>
      </c>
      <c r="K592" s="1">
        <v>134761.40599999999</v>
      </c>
      <c r="L592" s="1">
        <v>94014.562999999995</v>
      </c>
      <c r="M592" s="1">
        <v>116793.31269999999</v>
      </c>
      <c r="N592" s="1"/>
      <c r="O592" s="11">
        <f>M592/N499</f>
        <v>0.98655880950906938</v>
      </c>
      <c r="P592" s="11">
        <v>0.75843134136096146</v>
      </c>
    </row>
    <row r="593" spans="1:16">
      <c r="A593" s="1" t="s">
        <v>97</v>
      </c>
      <c r="B593" s="6" t="s">
        <v>527</v>
      </c>
      <c r="C593" s="1">
        <v>187366.56200000001</v>
      </c>
      <c r="D593" s="1">
        <v>172177.03099999999</v>
      </c>
      <c r="E593" s="1">
        <v>139719.96900000001</v>
      </c>
      <c r="F593" s="1">
        <v>166421.18729999999</v>
      </c>
      <c r="G593" s="1"/>
      <c r="H593" s="11">
        <f>F593/G499</f>
        <v>1.080704377647324</v>
      </c>
      <c r="I593" s="1"/>
      <c r="J593" s="1">
        <v>137315.484</v>
      </c>
      <c r="K593" s="1">
        <v>105371.281</v>
      </c>
      <c r="L593" s="1">
        <v>97348</v>
      </c>
      <c r="M593" s="1">
        <v>113344.92170000001</v>
      </c>
      <c r="N593" s="1"/>
      <c r="O593" s="11">
        <f>M593/N499</f>
        <v>0.95743008252090356</v>
      </c>
      <c r="P593" s="11">
        <v>0.73603821155579019</v>
      </c>
    </row>
    <row r="594" spans="1:16">
      <c r="A594" s="1" t="s">
        <v>98</v>
      </c>
      <c r="B594" s="6" t="s">
        <v>534</v>
      </c>
      <c r="C594" s="1">
        <v>178377.75</v>
      </c>
      <c r="D594" s="1">
        <v>169724.70300000001</v>
      </c>
      <c r="E594" s="1">
        <v>132977.06200000001</v>
      </c>
      <c r="F594" s="1">
        <v>160359.8383</v>
      </c>
      <c r="G594" s="1"/>
      <c r="H594" s="11">
        <f>F594/G499</f>
        <v>1.0413432451796178</v>
      </c>
      <c r="I594" s="1"/>
      <c r="J594" s="1">
        <v>133034.46900000001</v>
      </c>
      <c r="K594" s="1">
        <v>105313.391</v>
      </c>
      <c r="L594" s="1">
        <v>84331.710999999996</v>
      </c>
      <c r="M594" s="1">
        <v>107559.857</v>
      </c>
      <c r="N594" s="1"/>
      <c r="O594" s="11">
        <f>M594/N499</f>
        <v>0.90856335880680739</v>
      </c>
      <c r="P594" s="11">
        <v>0.69847121153798053</v>
      </c>
    </row>
    <row r="596" spans="1:16">
      <c r="A596" s="1" t="s">
        <v>105</v>
      </c>
      <c r="B596" s="1"/>
      <c r="C596" s="1"/>
      <c r="D596" s="1"/>
      <c r="E596" s="1"/>
      <c r="F596" s="1" t="s">
        <v>2</v>
      </c>
      <c r="G596" s="1"/>
      <c r="H596" s="12"/>
      <c r="I596" s="1"/>
      <c r="J596" s="1" t="s">
        <v>3</v>
      </c>
      <c r="K596" s="1"/>
      <c r="L596" s="1"/>
      <c r="M596" s="1" t="s">
        <v>2</v>
      </c>
      <c r="N596" s="1"/>
      <c r="O596" s="12"/>
    </row>
    <row r="597" spans="1:16">
      <c r="A597" s="1"/>
      <c r="B597" s="1"/>
      <c r="C597" s="1">
        <v>1</v>
      </c>
      <c r="D597" s="1">
        <v>2</v>
      </c>
      <c r="E597" s="1">
        <v>3</v>
      </c>
      <c r="F597" s="1"/>
      <c r="G597" s="1"/>
      <c r="H597" s="12"/>
      <c r="I597" s="1"/>
      <c r="J597" s="1">
        <v>4</v>
      </c>
      <c r="K597" s="1">
        <v>5</v>
      </c>
      <c r="L597" s="1">
        <v>6</v>
      </c>
      <c r="M597" s="1"/>
      <c r="N597" s="1"/>
      <c r="O597" s="12"/>
    </row>
    <row r="598" spans="1:16">
      <c r="A598" s="1" t="s">
        <v>4</v>
      </c>
      <c r="B598" s="2" t="s">
        <v>112</v>
      </c>
      <c r="C598" s="1">
        <v>147860.68799999999</v>
      </c>
      <c r="D598" s="9">
        <v>152520.04699999999</v>
      </c>
      <c r="E598" s="1">
        <v>158212.68700000001</v>
      </c>
      <c r="F598" s="1">
        <f>AVERAGE(E598,C598)</f>
        <v>153036.6875</v>
      </c>
      <c r="G598">
        <f>AVERAGE(F598:F611)</f>
        <v>149292.40789285718</v>
      </c>
      <c r="I598" s="1"/>
      <c r="J598" s="1">
        <v>104993.367</v>
      </c>
      <c r="K598" s="1">
        <v>127326.516</v>
      </c>
      <c r="L598" s="1">
        <v>133821.516</v>
      </c>
      <c r="M598" s="1">
        <v>122047.133</v>
      </c>
      <c r="N598">
        <f>AVERAGE(M598:M611)</f>
        <v>121655.35390714287</v>
      </c>
      <c r="O598" s="11">
        <f>N598/G598</f>
        <v>0.81487970905025109</v>
      </c>
    </row>
    <row r="599" spans="1:16">
      <c r="A599" s="1" t="s">
        <v>16</v>
      </c>
      <c r="B599" s="2" t="s">
        <v>112</v>
      </c>
      <c r="C599" s="1">
        <v>142937.95300000001</v>
      </c>
      <c r="D599" s="9">
        <v>156577.42199999999</v>
      </c>
      <c r="E599" s="1">
        <v>148191.45300000001</v>
      </c>
      <c r="F599" s="1">
        <f t="shared" ref="F599:F662" si="19">AVERAGE(E599,C599)</f>
        <v>145564.70300000001</v>
      </c>
      <c r="I599" s="1"/>
      <c r="J599" s="1">
        <v>109912.898</v>
      </c>
      <c r="K599" s="1">
        <v>125202.641</v>
      </c>
      <c r="L599" s="1">
        <v>134048.17199999999</v>
      </c>
      <c r="M599" s="1">
        <v>123054.57030000001</v>
      </c>
    </row>
    <row r="600" spans="1:16">
      <c r="A600" s="1" t="s">
        <v>28</v>
      </c>
      <c r="B600" s="2" t="s">
        <v>112</v>
      </c>
      <c r="C600" s="1">
        <v>120401.609</v>
      </c>
      <c r="D600" s="9">
        <v>154079.45300000001</v>
      </c>
      <c r="E600" s="1">
        <v>133974.15599999999</v>
      </c>
      <c r="F600" s="1">
        <f t="shared" si="19"/>
        <v>127187.88249999999</v>
      </c>
      <c r="I600" s="1"/>
      <c r="J600" s="1">
        <v>128848.266</v>
      </c>
      <c r="K600" s="1">
        <v>99326.047000000006</v>
      </c>
      <c r="L600" s="1">
        <v>128338.258</v>
      </c>
      <c r="M600" s="1">
        <v>118837.52370000001</v>
      </c>
    </row>
    <row r="601" spans="1:16">
      <c r="A601" s="1" t="s">
        <v>39</v>
      </c>
      <c r="B601" s="2" t="s">
        <v>112</v>
      </c>
      <c r="C601" s="1">
        <v>166112</v>
      </c>
      <c r="D601" s="9">
        <v>171160.891</v>
      </c>
      <c r="E601" s="1">
        <v>144290.28099999999</v>
      </c>
      <c r="F601" s="1">
        <f t="shared" si="19"/>
        <v>155201.14049999998</v>
      </c>
      <c r="I601" s="1"/>
      <c r="J601" s="1">
        <v>132036.31299999999</v>
      </c>
      <c r="K601" s="1">
        <v>136664.82800000001</v>
      </c>
      <c r="L601" s="1">
        <v>143191.766</v>
      </c>
      <c r="M601" s="1">
        <v>137297.63570000001</v>
      </c>
    </row>
    <row r="602" spans="1:16">
      <c r="A602" s="1" t="s">
        <v>40</v>
      </c>
      <c r="B602" s="2" t="s">
        <v>112</v>
      </c>
      <c r="C602" s="1">
        <v>138020.06299999999</v>
      </c>
      <c r="D602" s="9">
        <v>140429.71900000001</v>
      </c>
      <c r="E602" s="1">
        <v>143347.609</v>
      </c>
      <c r="F602" s="1">
        <f t="shared" si="19"/>
        <v>140683.83600000001</v>
      </c>
      <c r="I602" s="1"/>
      <c r="J602" s="1">
        <v>105813.289</v>
      </c>
      <c r="K602" s="1">
        <v>112367.891</v>
      </c>
      <c r="L602" s="1">
        <v>108001.477</v>
      </c>
      <c r="M602" s="1">
        <v>108727.5523</v>
      </c>
    </row>
    <row r="603" spans="1:16">
      <c r="A603" s="1" t="s">
        <v>51</v>
      </c>
      <c r="B603" s="2" t="s">
        <v>112</v>
      </c>
      <c r="C603" s="1">
        <v>170938.109</v>
      </c>
      <c r="D603" s="9">
        <v>167175.70300000001</v>
      </c>
      <c r="E603" s="1">
        <v>142704.67199999999</v>
      </c>
      <c r="F603" s="1">
        <f t="shared" si="19"/>
        <v>156821.39049999998</v>
      </c>
      <c r="I603" s="1"/>
      <c r="J603" s="1">
        <v>136068.391</v>
      </c>
      <c r="K603" s="1">
        <v>135884.625</v>
      </c>
      <c r="L603" s="1">
        <v>143109.78099999999</v>
      </c>
      <c r="M603" s="1">
        <v>138354.26569999999</v>
      </c>
    </row>
    <row r="604" spans="1:16">
      <c r="A604" s="1" t="s">
        <v>52</v>
      </c>
      <c r="B604" s="2" t="s">
        <v>112</v>
      </c>
      <c r="C604" s="1">
        <v>128590.05499999999</v>
      </c>
      <c r="D604" s="9">
        <v>144458.21900000001</v>
      </c>
      <c r="E604" s="1">
        <v>140036.20300000001</v>
      </c>
      <c r="F604" s="1">
        <f t="shared" si="19"/>
        <v>134313.12900000002</v>
      </c>
      <c r="I604" s="1"/>
      <c r="J604" s="1">
        <v>87278.241999999998</v>
      </c>
      <c r="K604" s="1">
        <v>87175.172000000006</v>
      </c>
      <c r="L604" s="1">
        <v>81491.804999999993</v>
      </c>
      <c r="M604" s="1">
        <v>85315.073000000004</v>
      </c>
    </row>
    <row r="605" spans="1:16">
      <c r="A605" s="1" t="s">
        <v>63</v>
      </c>
      <c r="B605" s="2" t="s">
        <v>112</v>
      </c>
      <c r="C605" s="1">
        <v>169145.82800000001</v>
      </c>
      <c r="D605" s="9">
        <v>177206.06200000001</v>
      </c>
      <c r="E605" s="1">
        <v>145315.125</v>
      </c>
      <c r="F605" s="1">
        <f t="shared" si="19"/>
        <v>157230.47649999999</v>
      </c>
      <c r="I605" s="1"/>
      <c r="J605" s="1">
        <v>141730.68700000001</v>
      </c>
      <c r="K605" s="1">
        <v>133919.67199999999</v>
      </c>
      <c r="L605" s="1">
        <v>135943.45300000001</v>
      </c>
      <c r="M605" s="1">
        <v>137197.93729999999</v>
      </c>
    </row>
    <row r="606" spans="1:16">
      <c r="A606" s="1" t="s">
        <v>64</v>
      </c>
      <c r="B606" s="2" t="s">
        <v>112</v>
      </c>
      <c r="C606" s="1">
        <v>131802.641</v>
      </c>
      <c r="D606" s="9">
        <v>145940.625</v>
      </c>
      <c r="E606" s="1">
        <v>142617.65599999999</v>
      </c>
      <c r="F606" s="1">
        <f t="shared" si="19"/>
        <v>137210.14850000001</v>
      </c>
      <c r="I606" s="1"/>
      <c r="J606" s="1">
        <v>97768.414000000004</v>
      </c>
      <c r="K606" s="1">
        <v>88846.343999999997</v>
      </c>
      <c r="L606" s="1">
        <v>84742.210999999996</v>
      </c>
      <c r="M606" s="1">
        <v>90452.323000000004</v>
      </c>
    </row>
    <row r="607" spans="1:16">
      <c r="A607" s="1" t="s">
        <v>75</v>
      </c>
      <c r="B607" s="2" t="s">
        <v>112</v>
      </c>
      <c r="C607" s="1">
        <v>172401.891</v>
      </c>
      <c r="D607" s="9">
        <v>171079.07800000001</v>
      </c>
      <c r="E607" s="1">
        <v>141510.625</v>
      </c>
      <c r="F607" s="1">
        <f t="shared" si="19"/>
        <v>156956.258</v>
      </c>
      <c r="I607" s="1"/>
      <c r="J607" s="1">
        <v>145700.06299999999</v>
      </c>
      <c r="K607" s="1">
        <v>137430.57800000001</v>
      </c>
      <c r="L607" s="1">
        <v>144677.125</v>
      </c>
      <c r="M607" s="1">
        <v>142602.58869999999</v>
      </c>
    </row>
    <row r="608" spans="1:16">
      <c r="A608" s="1" t="s">
        <v>76</v>
      </c>
      <c r="B608" s="2" t="s">
        <v>112</v>
      </c>
      <c r="C608" s="1">
        <v>133836.46900000001</v>
      </c>
      <c r="D608" s="9">
        <v>134678.141</v>
      </c>
      <c r="E608" s="1">
        <v>142433.95300000001</v>
      </c>
      <c r="F608" s="1">
        <f t="shared" si="19"/>
        <v>138135.21100000001</v>
      </c>
      <c r="I608" s="1"/>
      <c r="J608" s="1">
        <v>91532.187999999995</v>
      </c>
      <c r="K608" s="1">
        <v>127533.609</v>
      </c>
      <c r="L608" s="1">
        <v>109891.92200000001</v>
      </c>
      <c r="M608" s="1">
        <v>109652.573</v>
      </c>
    </row>
    <row r="609" spans="1:16">
      <c r="A609" s="1" t="s">
        <v>87</v>
      </c>
      <c r="B609" s="2" t="s">
        <v>112</v>
      </c>
      <c r="C609" s="1">
        <v>183624.17199999999</v>
      </c>
      <c r="D609" s="9">
        <v>166386.375</v>
      </c>
      <c r="E609" s="1">
        <v>159682.266</v>
      </c>
      <c r="F609" s="1">
        <f t="shared" si="19"/>
        <v>171653.21899999998</v>
      </c>
      <c r="I609" s="1"/>
      <c r="J609" s="1">
        <v>134486.43799999999</v>
      </c>
      <c r="K609" s="1">
        <v>135234.45300000001</v>
      </c>
      <c r="L609" s="1">
        <v>131873.20300000001</v>
      </c>
      <c r="M609" s="1">
        <v>133864.698</v>
      </c>
    </row>
    <row r="610" spans="1:16">
      <c r="A610" s="1" t="s">
        <v>88</v>
      </c>
      <c r="B610" s="2" t="s">
        <v>112</v>
      </c>
      <c r="C610" s="1">
        <v>127305.023</v>
      </c>
      <c r="D610" s="9">
        <v>146248.67199999999</v>
      </c>
      <c r="E610" s="1">
        <v>152406.84400000001</v>
      </c>
      <c r="F610" s="1">
        <f t="shared" si="19"/>
        <v>139855.93350000001</v>
      </c>
      <c r="I610" s="1"/>
      <c r="J610" s="1">
        <v>103430.69500000001</v>
      </c>
      <c r="K610" s="1">
        <v>112435.31299999999</v>
      </c>
      <c r="L610" s="1">
        <v>112973.54700000001</v>
      </c>
      <c r="M610" s="1">
        <f>AVERAGE(J610:L610)</f>
        <v>109613.185</v>
      </c>
    </row>
    <row r="611" spans="1:16">
      <c r="A611" s="1" t="s">
        <v>99</v>
      </c>
      <c r="B611" s="2" t="s">
        <v>112</v>
      </c>
      <c r="C611" s="1">
        <v>189571.06200000001</v>
      </c>
      <c r="D611" s="9">
        <v>202710.29699999999</v>
      </c>
      <c r="E611" s="1">
        <v>162916.32800000001</v>
      </c>
      <c r="F611" s="1">
        <f t="shared" si="19"/>
        <v>176243.69500000001</v>
      </c>
      <c r="I611" s="1"/>
      <c r="J611" s="1">
        <v>150325.391</v>
      </c>
      <c r="K611" s="1">
        <v>146080.18799999999</v>
      </c>
      <c r="L611" s="1">
        <v>142068.109</v>
      </c>
      <c r="M611" s="1">
        <v>146157.89600000001</v>
      </c>
    </row>
    <row r="612" spans="1:16">
      <c r="A612" s="1" t="s">
        <v>15</v>
      </c>
      <c r="B612" s="3" t="s">
        <v>113</v>
      </c>
      <c r="C612" s="1">
        <v>23589.498</v>
      </c>
      <c r="D612" s="9">
        <v>17914.09</v>
      </c>
      <c r="E612" s="1">
        <v>17533.530999999999</v>
      </c>
      <c r="F612" s="1">
        <f t="shared" si="19"/>
        <v>20561.514499999997</v>
      </c>
      <c r="G612">
        <f>AVERAGE(F612:F613)</f>
        <v>23490.83425</v>
      </c>
      <c r="H612" s="11">
        <f>G612/G598</f>
        <v>0.15734781548207522</v>
      </c>
      <c r="I612" s="1"/>
      <c r="J612" s="1">
        <v>20719.900000000001</v>
      </c>
      <c r="K612" s="1">
        <v>21282.09</v>
      </c>
      <c r="L612" s="1">
        <v>26321.592000000001</v>
      </c>
      <c r="M612" s="1">
        <v>22774.527330000001</v>
      </c>
      <c r="N612">
        <f>AVERAGE(M612:M613)</f>
        <v>23707.100165</v>
      </c>
      <c r="O612" s="11">
        <f>N612/N598</f>
        <v>0.1948709974827344</v>
      </c>
      <c r="P612" s="11">
        <v>0.15734781548207522</v>
      </c>
    </row>
    <row r="613" spans="1:16">
      <c r="A613" s="1" t="s">
        <v>27</v>
      </c>
      <c r="B613" s="3" t="s">
        <v>113</v>
      </c>
      <c r="C613" s="1">
        <v>24705.445</v>
      </c>
      <c r="D613" s="9">
        <v>176821.016</v>
      </c>
      <c r="E613" s="1">
        <v>28134.863000000001</v>
      </c>
      <c r="F613" s="1">
        <f t="shared" si="19"/>
        <v>26420.154000000002</v>
      </c>
      <c r="G613" s="1"/>
      <c r="I613" s="1"/>
      <c r="J613" s="1">
        <v>22465.851999999999</v>
      </c>
      <c r="K613" s="9">
        <v>131559.81200000001</v>
      </c>
      <c r="L613" s="1">
        <v>26813.493999999999</v>
      </c>
      <c r="M613" s="1">
        <f>AVERAGE(L613,J613)</f>
        <v>24639.672999999999</v>
      </c>
      <c r="N613" s="1"/>
    </row>
    <row r="614" spans="1:16">
      <c r="A614" s="1" t="s">
        <v>5</v>
      </c>
      <c r="B614" s="4" t="s">
        <v>114</v>
      </c>
      <c r="C614" s="1">
        <v>140565.96900000001</v>
      </c>
      <c r="D614" s="9">
        <v>159137.95300000001</v>
      </c>
      <c r="E614" s="1">
        <v>154340.516</v>
      </c>
      <c r="F614" s="1">
        <f t="shared" si="19"/>
        <v>147453.24249999999</v>
      </c>
      <c r="G614" s="1"/>
      <c r="H614" s="11">
        <f>F614/G598</f>
        <v>0.98768078418175753</v>
      </c>
      <c r="I614" s="1"/>
      <c r="J614" s="1">
        <v>94483.906000000003</v>
      </c>
      <c r="K614" s="1">
        <v>127143.508</v>
      </c>
      <c r="L614" s="1">
        <v>149383.95300000001</v>
      </c>
      <c r="M614" s="1">
        <v>123670.45570000001</v>
      </c>
      <c r="N614" s="1"/>
      <c r="O614" s="11">
        <f>M614/N598</f>
        <v>1.0165640206381317</v>
      </c>
      <c r="P614" s="11">
        <v>0.8283773933685542</v>
      </c>
    </row>
    <row r="615" spans="1:16">
      <c r="A615" s="1" t="s">
        <v>6</v>
      </c>
      <c r="B615" s="6" t="s">
        <v>535</v>
      </c>
      <c r="C615" s="1">
        <v>138184.31299999999</v>
      </c>
      <c r="D615" s="9">
        <v>172239.016</v>
      </c>
      <c r="E615" s="1">
        <v>148104.43700000001</v>
      </c>
      <c r="F615" s="1">
        <f t="shared" si="19"/>
        <v>143144.375</v>
      </c>
      <c r="G615" s="1"/>
      <c r="H615" s="11">
        <f>F615/G598</f>
        <v>0.95881885100768527</v>
      </c>
      <c r="I615" s="1"/>
      <c r="J615" s="1">
        <v>98212.133000000002</v>
      </c>
      <c r="K615" s="1">
        <v>123584.45299999999</v>
      </c>
      <c r="L615" s="1">
        <v>115592.20299999999</v>
      </c>
      <c r="M615" s="1">
        <v>112462.92969999999</v>
      </c>
      <c r="N615" s="1"/>
      <c r="O615" s="11">
        <f>M615/N598</f>
        <v>0.92443880263453704</v>
      </c>
      <c r="P615" s="11">
        <v>0.75330642252559399</v>
      </c>
    </row>
    <row r="616" spans="1:16">
      <c r="A616" s="1" t="s">
        <v>7</v>
      </c>
      <c r="B616" s="6" t="s">
        <v>536</v>
      </c>
      <c r="C616" s="1">
        <v>149082.92199999999</v>
      </c>
      <c r="D616" s="9">
        <v>138903.984</v>
      </c>
      <c r="E616" s="1">
        <v>145203.93799999999</v>
      </c>
      <c r="F616" s="1">
        <f t="shared" si="19"/>
        <v>147143.43</v>
      </c>
      <c r="G616" s="1"/>
      <c r="H616" s="11">
        <f>F616/G598</f>
        <v>0.98560557818586836</v>
      </c>
      <c r="I616" s="1"/>
      <c r="J616" s="1">
        <v>88157.297000000006</v>
      </c>
      <c r="K616" s="1">
        <v>123290.67200000001</v>
      </c>
      <c r="L616" s="1">
        <v>137235.891</v>
      </c>
      <c r="M616" s="1">
        <v>116227.95329999999</v>
      </c>
      <c r="N616" s="1"/>
      <c r="O616" s="11">
        <f>M616/N598</f>
        <v>0.95538707970645087</v>
      </c>
      <c r="P616" s="11">
        <v>0.77852554554156173</v>
      </c>
    </row>
    <row r="617" spans="1:16">
      <c r="A617" s="1" t="s">
        <v>8</v>
      </c>
      <c r="B617" s="6" t="s">
        <v>537</v>
      </c>
      <c r="C617" s="1">
        <v>131474.125</v>
      </c>
      <c r="D617" s="9">
        <v>134639.641</v>
      </c>
      <c r="E617" s="1">
        <v>121443.992</v>
      </c>
      <c r="F617" s="1">
        <f t="shared" si="19"/>
        <v>126459.0585</v>
      </c>
      <c r="G617" s="1"/>
      <c r="H617" s="11">
        <f>F617/G598</f>
        <v>0.84705619183767189</v>
      </c>
      <c r="I617" s="1"/>
      <c r="J617" s="1">
        <v>81027.5</v>
      </c>
      <c r="K617" s="1">
        <v>135966.5</v>
      </c>
      <c r="L617" s="1">
        <v>96764.883000000002</v>
      </c>
      <c r="M617" s="1">
        <v>104586.29429999999</v>
      </c>
      <c r="N617" s="1"/>
      <c r="O617" s="11">
        <f>M617/N598</f>
        <v>0.85969331345522737</v>
      </c>
      <c r="P617" s="11">
        <v>0.70054663714084198</v>
      </c>
    </row>
    <row r="618" spans="1:16">
      <c r="A618" s="1" t="s">
        <v>9</v>
      </c>
      <c r="B618" s="6" t="s">
        <v>538</v>
      </c>
      <c r="C618" s="1">
        <v>138507.984</v>
      </c>
      <c r="D618" s="9">
        <v>135505.984</v>
      </c>
      <c r="E618" s="1">
        <v>135535.59400000001</v>
      </c>
      <c r="F618" s="1">
        <f t="shared" si="19"/>
        <v>137021.78899999999</v>
      </c>
      <c r="G618" s="1"/>
      <c r="H618" s="11">
        <f>F618/G598</f>
        <v>0.91780815202831034</v>
      </c>
      <c r="I618" s="1"/>
      <c r="J618" s="1">
        <v>117938.484</v>
      </c>
      <c r="K618" s="1">
        <v>113027.68799999999</v>
      </c>
      <c r="L618" s="1">
        <v>105189.914</v>
      </c>
      <c r="M618" s="1">
        <v>112052.0287</v>
      </c>
      <c r="N618" s="1"/>
      <c r="O618" s="11">
        <f>M618/N598</f>
        <v>0.9210612200884073</v>
      </c>
      <c r="P618" s="11">
        <v>0.75055409904311055</v>
      </c>
    </row>
    <row r="619" spans="1:16">
      <c r="A619" s="1" t="s">
        <v>10</v>
      </c>
      <c r="B619" s="6" t="s">
        <v>539</v>
      </c>
      <c r="C619" s="1">
        <v>126353.32799999999</v>
      </c>
      <c r="D619" s="9">
        <v>146696.28099999999</v>
      </c>
      <c r="E619" s="1">
        <v>136753.79699999999</v>
      </c>
      <c r="F619" s="1">
        <f t="shared" si="19"/>
        <v>131553.5625</v>
      </c>
      <c r="G619" s="1"/>
      <c r="H619" s="11">
        <f>F619/G598</f>
        <v>0.881180525900635</v>
      </c>
      <c r="I619" s="1"/>
      <c r="J619" s="1">
        <v>140693.71900000001</v>
      </c>
      <c r="K619" s="1">
        <v>114197.984</v>
      </c>
      <c r="L619" s="1">
        <v>105305.656</v>
      </c>
      <c r="M619" s="1">
        <v>120065.78630000001</v>
      </c>
      <c r="N619" s="1"/>
      <c r="O619" s="11">
        <f>M619/N598</f>
        <v>0.98693384585148514</v>
      </c>
      <c r="P619" s="11">
        <v>0.80423236515930352</v>
      </c>
    </row>
    <row r="620" spans="1:16">
      <c r="A620" s="1" t="s">
        <v>11</v>
      </c>
      <c r="B620" s="6" t="s">
        <v>540</v>
      </c>
      <c r="C620" s="1">
        <v>118145.55499999999</v>
      </c>
      <c r="D620" s="9">
        <v>112263.875</v>
      </c>
      <c r="E620" s="1">
        <v>121642.19500000001</v>
      </c>
      <c r="F620" s="1">
        <f t="shared" si="19"/>
        <v>119893.875</v>
      </c>
      <c r="G620" s="1"/>
      <c r="H620" s="11">
        <f>F620/G598</f>
        <v>0.80308085784271321</v>
      </c>
      <c r="I620" s="1"/>
      <c r="J620" s="1">
        <v>139772.516</v>
      </c>
      <c r="K620" s="1">
        <v>144086.34400000001</v>
      </c>
      <c r="L620" s="1">
        <v>113349.70299999999</v>
      </c>
      <c r="M620" s="1">
        <v>132402.85430000001</v>
      </c>
      <c r="N620" s="1"/>
      <c r="O620" s="11">
        <f>M620/N598</f>
        <v>1.0883438340170422</v>
      </c>
      <c r="P620" s="11">
        <v>0.88686930681044196</v>
      </c>
    </row>
    <row r="621" spans="1:16">
      <c r="A621" s="1" t="s">
        <v>12</v>
      </c>
      <c r="B621" s="6" t="s">
        <v>541</v>
      </c>
      <c r="C621" s="1">
        <v>148677.125</v>
      </c>
      <c r="D621" s="9">
        <v>145902.125</v>
      </c>
      <c r="E621" s="1">
        <v>127510.875</v>
      </c>
      <c r="F621" s="1">
        <f t="shared" si="19"/>
        <v>138094</v>
      </c>
      <c r="G621" s="1"/>
      <c r="H621" s="11">
        <f>F621/G598</f>
        <v>0.92499010464822862</v>
      </c>
      <c r="I621" s="1"/>
      <c r="J621" s="1">
        <v>114350.125</v>
      </c>
      <c r="K621" s="1">
        <v>135128.5</v>
      </c>
      <c r="L621" s="1">
        <v>138267.92199999999</v>
      </c>
      <c r="M621" s="1">
        <v>129248.849</v>
      </c>
      <c r="N621" s="1"/>
      <c r="O621" s="11">
        <f>M621/N598</f>
        <v>1.0624180921675925</v>
      </c>
      <c r="P621" s="11">
        <v>0.86574294583525069</v>
      </c>
    </row>
    <row r="622" spans="1:16">
      <c r="A622" s="1" t="s">
        <v>13</v>
      </c>
      <c r="B622" s="6" t="s">
        <v>542</v>
      </c>
      <c r="C622" s="1">
        <v>126029.656</v>
      </c>
      <c r="D622" s="9">
        <v>144097.234</v>
      </c>
      <c r="E622" s="1">
        <v>118949.56200000001</v>
      </c>
      <c r="F622" s="1">
        <f t="shared" si="19"/>
        <v>122489.609</v>
      </c>
      <c r="G622" s="1"/>
      <c r="H622" s="11">
        <f>F622/G598</f>
        <v>0.82046777012202277</v>
      </c>
      <c r="I622" s="1"/>
      <c r="J622" s="1">
        <v>100980.57799999999</v>
      </c>
      <c r="K622" s="1">
        <v>113138.461</v>
      </c>
      <c r="L622" s="1">
        <v>104895.734</v>
      </c>
      <c r="M622" s="1">
        <v>106338.2577</v>
      </c>
      <c r="N622" s="1"/>
      <c r="O622" s="11">
        <f>M622/N598</f>
        <v>0.87409435166466987</v>
      </c>
      <c r="P622" s="11">
        <v>0.71228175096697399</v>
      </c>
    </row>
    <row r="623" spans="1:16">
      <c r="A623" s="1" t="s">
        <v>14</v>
      </c>
      <c r="B623" s="6" t="s">
        <v>543</v>
      </c>
      <c r="C623" s="1">
        <v>142367.90599999999</v>
      </c>
      <c r="D623" s="9">
        <v>153723.29699999999</v>
      </c>
      <c r="E623" s="1">
        <v>141936.03099999999</v>
      </c>
      <c r="F623" s="1">
        <f t="shared" si="19"/>
        <v>142151.96849999999</v>
      </c>
      <c r="G623" s="1"/>
      <c r="H623" s="11">
        <f>F623/G598</f>
        <v>0.95217145001786241</v>
      </c>
      <c r="I623" s="1"/>
      <c r="J623" s="1">
        <v>101665.45299999999</v>
      </c>
      <c r="K623" s="1">
        <v>141317.125</v>
      </c>
      <c r="L623" s="1">
        <v>134332.70300000001</v>
      </c>
      <c r="M623" s="1">
        <v>125771.76029999999</v>
      </c>
      <c r="N623" s="1"/>
      <c r="O623" s="11">
        <f>M623/N598</f>
        <v>1.0338366233844432</v>
      </c>
      <c r="P623" s="11">
        <v>0.84245248686900898</v>
      </c>
    </row>
    <row r="624" spans="1:16">
      <c r="A624" s="1" t="s">
        <v>17</v>
      </c>
      <c r="B624" s="5" t="s">
        <v>115</v>
      </c>
      <c r="C624" s="1">
        <v>138793.016</v>
      </c>
      <c r="D624" s="9">
        <v>172263.07800000001</v>
      </c>
      <c r="E624" s="1">
        <v>141375.266</v>
      </c>
      <c r="F624" s="1">
        <f t="shared" si="19"/>
        <v>140084.141</v>
      </c>
      <c r="G624" s="1"/>
      <c r="H624" s="11">
        <f>F624/G598</f>
        <v>0.93832059497984865</v>
      </c>
      <c r="I624" s="1"/>
      <c r="J624" s="1">
        <v>100758.719</v>
      </c>
      <c r="K624" s="1">
        <v>94885.656000000003</v>
      </c>
      <c r="L624" s="1">
        <v>114502.29700000001</v>
      </c>
      <c r="M624" s="1">
        <v>103382.224</v>
      </c>
      <c r="N624" s="1"/>
      <c r="O624" s="11">
        <f>M624/N598</f>
        <v>0.84979592496117862</v>
      </c>
      <c r="P624" s="11">
        <v>0.69248145608445422</v>
      </c>
    </row>
    <row r="625" spans="1:16">
      <c r="A625" s="1" t="s">
        <v>18</v>
      </c>
      <c r="B625" s="6" t="s">
        <v>544</v>
      </c>
      <c r="C625" s="1">
        <v>138735.03099999999</v>
      </c>
      <c r="D625" s="9">
        <v>165327.5</v>
      </c>
      <c r="E625" s="1">
        <v>133413.391</v>
      </c>
      <c r="F625" s="1">
        <f t="shared" si="19"/>
        <v>136074.21100000001</v>
      </c>
      <c r="G625" s="1"/>
      <c r="H625" s="11">
        <f>F625/G598</f>
        <v>0.91146102417784369</v>
      </c>
      <c r="I625" s="1"/>
      <c r="J625" s="1">
        <v>105171.82</v>
      </c>
      <c r="K625" s="1">
        <v>141456.78099999999</v>
      </c>
      <c r="L625" s="1">
        <v>112558.80499999999</v>
      </c>
      <c r="M625" s="1">
        <v>119729.13529999999</v>
      </c>
      <c r="N625" s="1"/>
      <c r="O625" s="11">
        <f>M625/N598</f>
        <v>0.98416659402747608</v>
      </c>
      <c r="P625" s="11">
        <v>0.80197738779808625</v>
      </c>
    </row>
    <row r="626" spans="1:16">
      <c r="A626" s="1" t="s">
        <v>19</v>
      </c>
      <c r="B626" s="6" t="s">
        <v>545</v>
      </c>
      <c r="C626" s="1">
        <v>142165</v>
      </c>
      <c r="D626" s="9">
        <v>163647.766</v>
      </c>
      <c r="E626" s="1">
        <v>142907.70300000001</v>
      </c>
      <c r="F626" s="1">
        <f t="shared" si="19"/>
        <v>142536.35149999999</v>
      </c>
      <c r="G626" s="1"/>
      <c r="H626" s="11">
        <f>F626/G598</f>
        <v>0.95474614892871301</v>
      </c>
      <c r="I626" s="1"/>
      <c r="J626" s="1">
        <v>102784.406</v>
      </c>
      <c r="K626" s="1">
        <v>119582.32</v>
      </c>
      <c r="L626" s="1">
        <v>115635.602</v>
      </c>
      <c r="M626" s="1">
        <v>112667.4427</v>
      </c>
      <c r="N626" s="1"/>
      <c r="O626" s="11">
        <f>M626/N598</f>
        <v>0.92611988771161557</v>
      </c>
      <c r="P626" s="11">
        <v>0.75467630464409241</v>
      </c>
    </row>
    <row r="627" spans="1:16">
      <c r="A627" s="1" t="s">
        <v>20</v>
      </c>
      <c r="B627" s="6" t="s">
        <v>546</v>
      </c>
      <c r="C627" s="1">
        <v>137995.90599999999</v>
      </c>
      <c r="D627" s="9">
        <v>161505.96900000001</v>
      </c>
      <c r="E627" s="1">
        <v>123914.25</v>
      </c>
      <c r="F627" s="1">
        <f t="shared" si="19"/>
        <v>130955.07799999999</v>
      </c>
      <c r="G627" s="1"/>
      <c r="H627" s="11">
        <f>F627/G598</f>
        <v>0.87717171856443388</v>
      </c>
      <c r="I627" s="1"/>
      <c r="J627" s="1">
        <v>113578.43</v>
      </c>
      <c r="K627" s="1">
        <v>106078.141</v>
      </c>
      <c r="L627" s="1">
        <v>128820.508</v>
      </c>
      <c r="M627" s="1">
        <v>116159.0263</v>
      </c>
      <c r="N627" s="1"/>
      <c r="O627" s="11">
        <f>M627/N598</f>
        <v>0.95482050373764804</v>
      </c>
      <c r="P627" s="11">
        <v>0.77806385428094882</v>
      </c>
    </row>
    <row r="628" spans="1:16">
      <c r="A628" s="1" t="s">
        <v>21</v>
      </c>
      <c r="B628" s="6" t="s">
        <v>547</v>
      </c>
      <c r="C628" s="1">
        <v>142928.29699999999</v>
      </c>
      <c r="D628" s="9">
        <v>150036.516</v>
      </c>
      <c r="E628" s="1">
        <v>129637.906</v>
      </c>
      <c r="F628" s="1">
        <f t="shared" si="19"/>
        <v>136283.10149999999</v>
      </c>
      <c r="G628" s="1"/>
      <c r="H628" s="11">
        <f>F628/G598</f>
        <v>0.91286022794813793</v>
      </c>
      <c r="I628" s="1"/>
      <c r="J628" s="1">
        <v>121102.42200000001</v>
      </c>
      <c r="K628" s="1">
        <v>127466.18</v>
      </c>
      <c r="L628" s="1">
        <v>124118.508</v>
      </c>
      <c r="M628" s="1">
        <v>124229.0367</v>
      </c>
      <c r="N628" s="1"/>
      <c r="O628" s="11">
        <f>M628/N598</f>
        <v>1.0211555242757469</v>
      </c>
      <c r="P628" s="11">
        <v>0.83211891651687719</v>
      </c>
    </row>
    <row r="629" spans="1:16">
      <c r="A629" s="1" t="s">
        <v>22</v>
      </c>
      <c r="B629" s="6" t="s">
        <v>548</v>
      </c>
      <c r="C629" s="1">
        <v>147517.68799999999</v>
      </c>
      <c r="D629" s="9">
        <v>156245.32800000001</v>
      </c>
      <c r="E629" s="1">
        <v>118601.5</v>
      </c>
      <c r="F629" s="1">
        <f t="shared" si="19"/>
        <v>133059.59399999998</v>
      </c>
      <c r="G629" s="1"/>
      <c r="H629" s="11">
        <f>F629/G598</f>
        <v>0.89126832287073154</v>
      </c>
      <c r="I629" s="1"/>
      <c r="J629" s="1">
        <v>125076.625</v>
      </c>
      <c r="K629" s="1">
        <v>115377.914</v>
      </c>
      <c r="L629" s="1">
        <v>111357.984</v>
      </c>
      <c r="M629" s="1">
        <v>117270.841</v>
      </c>
      <c r="N629" s="1"/>
      <c r="O629" s="11">
        <f>M629/N598</f>
        <v>0.96395955651496046</v>
      </c>
      <c r="P629" s="11">
        <v>0.78551108294911998</v>
      </c>
    </row>
    <row r="630" spans="1:16">
      <c r="A630" s="1" t="s">
        <v>23</v>
      </c>
      <c r="B630" s="6" t="s">
        <v>549</v>
      </c>
      <c r="C630" s="1">
        <v>139319.57800000001</v>
      </c>
      <c r="D630" s="9">
        <v>152582.609</v>
      </c>
      <c r="E630" s="1">
        <v>122662.20299999999</v>
      </c>
      <c r="F630" s="1">
        <f t="shared" si="19"/>
        <v>130990.89050000001</v>
      </c>
      <c r="G630" s="1"/>
      <c r="H630" s="11">
        <f>F630/G598</f>
        <v>0.8774116001532265</v>
      </c>
      <c r="I630" s="1"/>
      <c r="J630" s="1">
        <v>130951.125</v>
      </c>
      <c r="K630" s="1">
        <v>118619.109</v>
      </c>
      <c r="L630" s="1">
        <v>115182.281</v>
      </c>
      <c r="M630" s="1">
        <v>121584.17170000001</v>
      </c>
      <c r="N630" s="1"/>
      <c r="O630" s="11">
        <f>M630/N598</f>
        <v>0.99941488635841547</v>
      </c>
      <c r="P630" s="11">
        <v>0.81440291181623536</v>
      </c>
    </row>
    <row r="631" spans="1:16">
      <c r="A631" s="1" t="s">
        <v>24</v>
      </c>
      <c r="B631" s="6" t="s">
        <v>541</v>
      </c>
      <c r="C631" s="1">
        <v>145049.07800000001</v>
      </c>
      <c r="D631" s="9">
        <v>145565.21900000001</v>
      </c>
      <c r="E631" s="1">
        <v>119534.492</v>
      </c>
      <c r="F631" s="1">
        <f t="shared" si="19"/>
        <v>132291.785</v>
      </c>
      <c r="G631" s="1"/>
      <c r="H631" s="11">
        <f>F631/G598</f>
        <v>0.88612533528792681</v>
      </c>
      <c r="I631" s="1"/>
      <c r="J631" s="1">
        <v>118464.20299999999</v>
      </c>
      <c r="K631" s="1">
        <v>126286.25</v>
      </c>
      <c r="L631" s="1">
        <v>105710.75</v>
      </c>
      <c r="M631" s="1">
        <v>116820.401</v>
      </c>
      <c r="N631" s="1"/>
      <c r="O631" s="11">
        <f>M631/N598</f>
        <v>0.96025696566685181</v>
      </c>
      <c r="P631" s="11">
        <v>0.78249391679608116</v>
      </c>
    </row>
    <row r="632" spans="1:16">
      <c r="A632" s="1" t="s">
        <v>25</v>
      </c>
      <c r="B632" s="6" t="s">
        <v>550</v>
      </c>
      <c r="C632" s="1">
        <v>141073.21900000001</v>
      </c>
      <c r="D632" s="9">
        <v>142167.21900000001</v>
      </c>
      <c r="E632" s="1">
        <v>127994.289</v>
      </c>
      <c r="F632" s="1">
        <f t="shared" si="19"/>
        <v>134533.75400000002</v>
      </c>
      <c r="G632" s="1"/>
      <c r="H632" s="11">
        <f>F632/G598</f>
        <v>0.90114263611148249</v>
      </c>
      <c r="I632" s="1"/>
      <c r="J632" s="1">
        <v>104867.969</v>
      </c>
      <c r="K632" s="1">
        <v>95030.141000000003</v>
      </c>
      <c r="L632" s="1">
        <v>105228.492</v>
      </c>
      <c r="M632" s="1">
        <v>101708.8673</v>
      </c>
      <c r="N632" s="1"/>
      <c r="O632" s="11">
        <f>M632/N598</f>
        <v>0.83604102929684765</v>
      </c>
      <c r="P632" s="11">
        <v>0.68127287070748765</v>
      </c>
    </row>
    <row r="633" spans="1:16">
      <c r="A633" s="1" t="s">
        <v>26</v>
      </c>
      <c r="B633" s="6" t="s">
        <v>551</v>
      </c>
      <c r="C633" s="1">
        <v>156720.641</v>
      </c>
      <c r="D633" s="9">
        <v>156490.78099999999</v>
      </c>
      <c r="E633" s="1">
        <v>145005.734</v>
      </c>
      <c r="F633" s="1">
        <f t="shared" si="19"/>
        <v>150863.1875</v>
      </c>
      <c r="G633" s="1"/>
      <c r="H633" s="11">
        <f>F633/G598</f>
        <v>1.0105214969020402</v>
      </c>
      <c r="I633" s="1"/>
      <c r="J633" s="1">
        <v>101998.242</v>
      </c>
      <c r="K633" s="1">
        <v>129551.531</v>
      </c>
      <c r="L633" s="1">
        <v>144228.625</v>
      </c>
      <c r="M633" s="1">
        <v>125259.466</v>
      </c>
      <c r="N633" s="1"/>
      <c r="O633" s="11">
        <f>M633/N598</f>
        <v>1.0296255937540413</v>
      </c>
      <c r="P633" s="11">
        <v>0.83902100426898518</v>
      </c>
    </row>
    <row r="634" spans="1:16">
      <c r="A634" s="1" t="s">
        <v>29</v>
      </c>
      <c r="B634" s="6" t="s">
        <v>534</v>
      </c>
      <c r="C634" s="1">
        <v>122015.141</v>
      </c>
      <c r="D634" s="9">
        <v>154618.516</v>
      </c>
      <c r="E634" s="1">
        <v>139630.141</v>
      </c>
      <c r="F634" s="1">
        <f t="shared" si="19"/>
        <v>130822.641</v>
      </c>
      <c r="G634" s="1"/>
      <c r="H634" s="11">
        <f>F634/G598</f>
        <v>0.87628462054070166</v>
      </c>
      <c r="I634" s="1"/>
      <c r="J634" s="1">
        <v>95617.327999999994</v>
      </c>
      <c r="K634" s="1">
        <v>91591.483999999997</v>
      </c>
      <c r="L634" s="1">
        <v>129365.461</v>
      </c>
      <c r="M634" s="1">
        <v>105524.7577</v>
      </c>
      <c r="N634" s="1"/>
      <c r="O634" s="11">
        <f>M634/N598</f>
        <v>0.86740742853409447</v>
      </c>
      <c r="P634" s="11">
        <v>0.70683271299188932</v>
      </c>
    </row>
    <row r="635" spans="1:16">
      <c r="A635" s="1" t="s">
        <v>30</v>
      </c>
      <c r="B635" s="6" t="s">
        <v>552</v>
      </c>
      <c r="C635" s="1">
        <v>113483.69500000001</v>
      </c>
      <c r="D635" s="9">
        <v>165226.43799999999</v>
      </c>
      <c r="E635" s="1">
        <v>135859.484</v>
      </c>
      <c r="F635" s="1">
        <f t="shared" si="19"/>
        <v>124671.5895</v>
      </c>
      <c r="G635" s="1"/>
      <c r="H635" s="11">
        <f>F635/G598</f>
        <v>0.83508325212004864</v>
      </c>
      <c r="I635" s="1"/>
      <c r="J635" s="1">
        <v>114981.94500000001</v>
      </c>
      <c r="K635" s="1">
        <v>98709.593999999997</v>
      </c>
      <c r="L635" s="1">
        <v>138899.68700000001</v>
      </c>
      <c r="M635" s="1">
        <v>117530.4087</v>
      </c>
      <c r="N635" s="1"/>
      <c r="O635" s="11">
        <f>M635/N598</f>
        <v>0.96609318805408795</v>
      </c>
      <c r="P635" s="11">
        <v>0.7872497359969447</v>
      </c>
    </row>
    <row r="636" spans="1:16">
      <c r="A636" s="1" t="s">
        <v>31</v>
      </c>
      <c r="B636" s="6" t="s">
        <v>553</v>
      </c>
      <c r="C636" s="1">
        <v>127256.719</v>
      </c>
      <c r="D636" s="9">
        <v>159932.109</v>
      </c>
      <c r="E636" s="1">
        <v>149535.34400000001</v>
      </c>
      <c r="F636" s="1">
        <f t="shared" si="19"/>
        <v>138396.03150000001</v>
      </c>
      <c r="G636" s="1"/>
      <c r="H636" s="11">
        <f>F636/G598</f>
        <v>0.92701319144991501</v>
      </c>
      <c r="I636" s="1"/>
      <c r="J636" s="1">
        <v>95805.422000000006</v>
      </c>
      <c r="K636" s="1">
        <v>124696.961</v>
      </c>
      <c r="L636" s="1">
        <v>101838.227</v>
      </c>
      <c r="M636" s="1">
        <v>107446.87</v>
      </c>
      <c r="N636" s="1"/>
      <c r="O636" s="11">
        <f>M636/N598</f>
        <v>0.88320708089848698</v>
      </c>
      <c r="P636" s="11">
        <v>0.71970752911368063</v>
      </c>
    </row>
    <row r="637" spans="1:16">
      <c r="A637" s="1" t="s">
        <v>32</v>
      </c>
      <c r="B637" s="6" t="s">
        <v>554</v>
      </c>
      <c r="C637" s="1">
        <v>136802.65599999999</v>
      </c>
      <c r="D637" s="9">
        <v>165467.07800000001</v>
      </c>
      <c r="E637" s="1">
        <v>114797.008</v>
      </c>
      <c r="F637" s="1">
        <f t="shared" si="19"/>
        <v>125799.83199999999</v>
      </c>
      <c r="G637" s="1"/>
      <c r="H637" s="11">
        <f>F637/G598</f>
        <v>0.84264051853382171</v>
      </c>
      <c r="I637" s="1"/>
      <c r="J637" s="1">
        <v>112826.031</v>
      </c>
      <c r="K637" s="1">
        <v>88605.539000000004</v>
      </c>
      <c r="L637" s="1">
        <v>90153.141000000003</v>
      </c>
      <c r="M637" s="1">
        <v>97194.90367</v>
      </c>
      <c r="N637" s="1"/>
      <c r="O637" s="11">
        <f>M637/N598</f>
        <v>0.79893650832816576</v>
      </c>
      <c r="P637" s="11">
        <v>0.65103714945607916</v>
      </c>
    </row>
    <row r="638" spans="1:16">
      <c r="A638" s="1" t="s">
        <v>33</v>
      </c>
      <c r="B638" s="6" t="s">
        <v>555</v>
      </c>
      <c r="C638" s="1">
        <v>135565.93700000001</v>
      </c>
      <c r="D638" s="9">
        <v>140386.391</v>
      </c>
      <c r="E638" s="1">
        <v>151585.03099999999</v>
      </c>
      <c r="F638" s="1">
        <f t="shared" si="19"/>
        <v>143575.484</v>
      </c>
      <c r="G638" s="1"/>
      <c r="H638" s="11">
        <f>F638/G598</f>
        <v>0.96170653301432407</v>
      </c>
      <c r="I638" s="1"/>
      <c r="J638" s="1">
        <v>116771.30499999999</v>
      </c>
      <c r="K638" s="1">
        <v>102711.727</v>
      </c>
      <c r="L638" s="1">
        <v>107422.766</v>
      </c>
      <c r="M638" s="1">
        <v>108968.5993</v>
      </c>
      <c r="N638" s="1"/>
      <c r="O638" s="11">
        <f>M638/N598</f>
        <v>0.89571560807076012</v>
      </c>
      <c r="P638" s="11">
        <v>0.72990047409646974</v>
      </c>
    </row>
    <row r="639" spans="1:16">
      <c r="A639" s="1" t="s">
        <v>34</v>
      </c>
      <c r="B639" s="6" t="s">
        <v>556</v>
      </c>
      <c r="C639" s="1">
        <v>134189.125</v>
      </c>
      <c r="D639" s="9">
        <v>156856.57800000001</v>
      </c>
      <c r="E639" s="1">
        <v>115362.609</v>
      </c>
      <c r="F639" s="1">
        <f t="shared" si="19"/>
        <v>124775.867</v>
      </c>
      <c r="G639" s="1"/>
      <c r="H639" s="11">
        <f>F639/G598</f>
        <v>0.83578173037136627</v>
      </c>
      <c r="I639" s="1"/>
      <c r="J639" s="1">
        <v>145748.29699999999</v>
      </c>
      <c r="K639" s="1">
        <v>94018.773000000001</v>
      </c>
      <c r="L639" s="1">
        <v>88281.983999999997</v>
      </c>
      <c r="M639" s="1">
        <v>109349.6847</v>
      </c>
      <c r="N639" s="1"/>
      <c r="O639" s="11">
        <f>M639/N598</f>
        <v>0.89884810810270177</v>
      </c>
      <c r="P639" s="11">
        <v>0.73245308481109828</v>
      </c>
    </row>
    <row r="640" spans="1:16">
      <c r="A640" s="1" t="s">
        <v>35</v>
      </c>
      <c r="B640" s="6" t="s">
        <v>557</v>
      </c>
      <c r="C640" s="1">
        <v>144701.25</v>
      </c>
      <c r="D640" s="9">
        <v>118453.43</v>
      </c>
      <c r="E640" s="1">
        <v>113989.70299999999</v>
      </c>
      <c r="F640" s="1">
        <f t="shared" si="19"/>
        <v>129345.47649999999</v>
      </c>
      <c r="G640" s="1"/>
      <c r="H640" s="11">
        <f>F640/G598</f>
        <v>0.86639018236498322</v>
      </c>
      <c r="I640" s="1"/>
      <c r="J640" s="1">
        <v>139492.78099999999</v>
      </c>
      <c r="K640" s="1">
        <v>107633.719</v>
      </c>
      <c r="L640" s="1">
        <v>95737.672000000006</v>
      </c>
      <c r="M640" s="1">
        <v>114288.0573</v>
      </c>
      <c r="N640" s="1"/>
      <c r="O640" s="11">
        <f>M640/N598</f>
        <v>0.93944124635265802</v>
      </c>
      <c r="P640" s="11">
        <v>0.76553160949765919</v>
      </c>
    </row>
    <row r="641" spans="1:16">
      <c r="A641" s="1" t="s">
        <v>36</v>
      </c>
      <c r="B641" s="6" t="s">
        <v>558</v>
      </c>
      <c r="C641" s="1">
        <v>132421</v>
      </c>
      <c r="D641" s="9">
        <v>142999.875</v>
      </c>
      <c r="E641" s="1">
        <v>131252.516</v>
      </c>
      <c r="F641" s="1">
        <f t="shared" si="19"/>
        <v>131836.758</v>
      </c>
      <c r="G641" s="1"/>
      <c r="H641" s="11">
        <f>F641/G598</f>
        <v>0.88307744419672973</v>
      </c>
      <c r="I641" s="1"/>
      <c r="J641" s="1">
        <v>145917.109</v>
      </c>
      <c r="K641" s="1">
        <v>106179.273</v>
      </c>
      <c r="L641" s="1">
        <v>95621.937999999995</v>
      </c>
      <c r="M641" s="1">
        <v>115906.1067</v>
      </c>
      <c r="N641" s="1"/>
      <c r="O641" s="11">
        <f>M641/N598</f>
        <v>0.95274151919749339</v>
      </c>
      <c r="P641" s="11">
        <v>0.77636973196374759</v>
      </c>
    </row>
    <row r="642" spans="1:16">
      <c r="A642" s="1" t="s">
        <v>37</v>
      </c>
      <c r="B642" s="6" t="s">
        <v>559</v>
      </c>
      <c r="C642" s="1">
        <v>151967</v>
      </c>
      <c r="D642" s="9">
        <v>170650.71900000001</v>
      </c>
      <c r="E642" s="1">
        <v>117310.773</v>
      </c>
      <c r="F642" s="1">
        <f t="shared" si="19"/>
        <v>134638.88649999999</v>
      </c>
      <c r="G642" s="1"/>
      <c r="H642" s="11">
        <f>F642/G598</f>
        <v>0.90184684137874183</v>
      </c>
      <c r="I642" s="1"/>
      <c r="J642" s="1">
        <v>135643.96900000001</v>
      </c>
      <c r="K642" s="1">
        <v>116124.406</v>
      </c>
      <c r="L642" s="1">
        <v>110557.43700000001</v>
      </c>
      <c r="M642" s="1">
        <v>120775.27069999999</v>
      </c>
      <c r="N642" s="1"/>
      <c r="O642" s="11">
        <f>M642/N598</f>
        <v>0.99276576674287076</v>
      </c>
      <c r="P642" s="11">
        <v>0.80898467915847994</v>
      </c>
    </row>
    <row r="643" spans="1:16">
      <c r="A643" s="1" t="s">
        <v>38</v>
      </c>
      <c r="B643" s="6" t="s">
        <v>560</v>
      </c>
      <c r="C643" s="1">
        <v>162638.54699999999</v>
      </c>
      <c r="D643" s="9">
        <v>148481.90599999999</v>
      </c>
      <c r="E643" s="1">
        <v>142163.234</v>
      </c>
      <c r="F643" s="1">
        <f t="shared" si="19"/>
        <v>152400.89049999998</v>
      </c>
      <c r="G643" s="1"/>
      <c r="H643" s="11">
        <f>F643/G598</f>
        <v>1.0208214379486307</v>
      </c>
      <c r="I643" s="1"/>
      <c r="J643" s="1">
        <v>139613.359</v>
      </c>
      <c r="K643" s="1">
        <v>107657.80499999999</v>
      </c>
      <c r="L643" s="1">
        <v>94208.922000000006</v>
      </c>
      <c r="M643" s="1">
        <v>113826.69530000001</v>
      </c>
      <c r="N643" s="1"/>
      <c r="O643" s="11">
        <f>M643/N598</f>
        <v>0.93564887729381541</v>
      </c>
      <c r="P643" s="11">
        <v>0.76244128490237839</v>
      </c>
    </row>
    <row r="644" spans="1:16">
      <c r="A644" s="1" t="s">
        <v>41</v>
      </c>
      <c r="B644" s="6" t="s">
        <v>561</v>
      </c>
      <c r="C644" s="1">
        <v>106290.42200000001</v>
      </c>
      <c r="D644" s="9">
        <v>136810.31200000001</v>
      </c>
      <c r="E644" s="1">
        <v>122260.969</v>
      </c>
      <c r="F644" s="1">
        <f t="shared" si="19"/>
        <v>114275.6955</v>
      </c>
      <c r="G644" s="1"/>
      <c r="H644" s="11">
        <f>F644/G598</f>
        <v>0.76544880689453643</v>
      </c>
      <c r="I644" s="1"/>
      <c r="J644" s="1">
        <v>87302.358999999997</v>
      </c>
      <c r="K644" s="1">
        <v>125111.141</v>
      </c>
      <c r="L644" s="1">
        <v>79721.914000000004</v>
      </c>
      <c r="M644" s="1">
        <v>97378.47133</v>
      </c>
      <c r="N644" s="1"/>
      <c r="O644" s="11">
        <f>M644/N598</f>
        <v>0.8004454239172003</v>
      </c>
      <c r="P644" s="11">
        <v>0.652266734152253</v>
      </c>
    </row>
    <row r="645" spans="1:16">
      <c r="A645" s="1" t="s">
        <v>42</v>
      </c>
      <c r="B645" s="6" t="s">
        <v>562</v>
      </c>
      <c r="C645" s="1">
        <v>99478.789000000004</v>
      </c>
      <c r="D645" s="9">
        <v>155412.67199999999</v>
      </c>
      <c r="E645" s="1">
        <v>132175.84400000001</v>
      </c>
      <c r="F645" s="1">
        <f t="shared" si="19"/>
        <v>115827.31650000002</v>
      </c>
      <c r="G645" s="1"/>
      <c r="H645" s="11">
        <f>F645/G598</f>
        <v>0.77584197438309055</v>
      </c>
      <c r="I645" s="1"/>
      <c r="J645" s="1">
        <v>128250.20299999999</v>
      </c>
      <c r="K645" s="1">
        <v>95357.633000000002</v>
      </c>
      <c r="L645" s="1">
        <v>84597.539000000004</v>
      </c>
      <c r="M645" s="1">
        <v>102735.125</v>
      </c>
      <c r="N645" s="1"/>
      <c r="O645" s="11">
        <f>M645/N598</f>
        <v>0.84447680846348694</v>
      </c>
      <c r="P645" s="11">
        <v>0.68814701598041084</v>
      </c>
    </row>
    <row r="646" spans="1:16">
      <c r="A646" s="1" t="s">
        <v>43</v>
      </c>
      <c r="B646" s="6" t="s">
        <v>563</v>
      </c>
      <c r="C646" s="1">
        <v>112246.977</v>
      </c>
      <c r="D646" s="9">
        <v>168330.84400000001</v>
      </c>
      <c r="E646" s="1">
        <v>130464.54700000001</v>
      </c>
      <c r="F646" s="1">
        <f t="shared" si="19"/>
        <v>121355.762</v>
      </c>
      <c r="G646" s="1"/>
      <c r="H646" s="11">
        <f>F646/G598</f>
        <v>0.8128729632862074</v>
      </c>
      <c r="I646" s="1"/>
      <c r="J646" s="1">
        <v>131033.117</v>
      </c>
      <c r="K646" s="1">
        <v>87396.710999999996</v>
      </c>
      <c r="L646" s="1">
        <v>86029.843999999997</v>
      </c>
      <c r="M646" s="1">
        <v>101486.5573</v>
      </c>
      <c r="N646" s="1"/>
      <c r="O646" s="11">
        <f>M646/N598</f>
        <v>0.83421365390513502</v>
      </c>
      <c r="P646" s="11">
        <v>0.67978377957996328</v>
      </c>
    </row>
    <row r="647" spans="1:16">
      <c r="A647" s="1" t="s">
        <v>44</v>
      </c>
      <c r="B647" s="6" t="s">
        <v>564</v>
      </c>
      <c r="C647" s="1">
        <v>122879.883</v>
      </c>
      <c r="D647" s="9">
        <v>158483.375</v>
      </c>
      <c r="E647" s="1">
        <v>109585.773</v>
      </c>
      <c r="F647" s="1">
        <f t="shared" si="19"/>
        <v>116232.82800000001</v>
      </c>
      <c r="G647" s="1"/>
      <c r="H647" s="11">
        <f>F647/G598</f>
        <v>0.7785581975703475</v>
      </c>
      <c r="I647" s="1"/>
      <c r="J647" s="1">
        <v>134134.34400000001</v>
      </c>
      <c r="K647" s="1">
        <v>79927.031000000003</v>
      </c>
      <c r="L647" s="1">
        <v>117477.82799999999</v>
      </c>
      <c r="M647" s="1">
        <v>110513.0677</v>
      </c>
      <c r="N647" s="1"/>
      <c r="O647" s="11">
        <f>M647/N598</f>
        <v>0.90841104933493055</v>
      </c>
      <c r="P647" s="11">
        <v>0.74024573158008156</v>
      </c>
    </row>
    <row r="648" spans="1:16">
      <c r="A648" s="1" t="s">
        <v>45</v>
      </c>
      <c r="B648" s="6" t="s">
        <v>565</v>
      </c>
      <c r="C648" s="1">
        <v>131609.391</v>
      </c>
      <c r="D648" s="9">
        <v>141190.17199999999</v>
      </c>
      <c r="E648" s="1">
        <v>138368.42199999999</v>
      </c>
      <c r="F648" s="1">
        <f t="shared" si="19"/>
        <v>134988.90649999998</v>
      </c>
      <c r="G648" s="1"/>
      <c r="H648" s="11">
        <f>F648/G598</f>
        <v>0.90419136783484388</v>
      </c>
      <c r="I648" s="1"/>
      <c r="J648" s="1">
        <v>109334.133</v>
      </c>
      <c r="K648" s="1">
        <v>110663.016</v>
      </c>
      <c r="L648" s="1">
        <v>100965.344</v>
      </c>
      <c r="M648" s="1">
        <v>106987.49770000001</v>
      </c>
      <c r="N648" s="1"/>
      <c r="O648" s="11">
        <f>M648/N598</f>
        <v>0.87943106705900875</v>
      </c>
      <c r="P648" s="11">
        <v>0.71663053205479688</v>
      </c>
    </row>
    <row r="649" spans="1:16">
      <c r="A649" s="1" t="s">
        <v>46</v>
      </c>
      <c r="B649" s="6" t="s">
        <v>566</v>
      </c>
      <c r="C649" s="1">
        <v>139503.15599999999</v>
      </c>
      <c r="D649" s="9">
        <v>162526.32800000001</v>
      </c>
      <c r="E649" s="1">
        <v>120873.56200000001</v>
      </c>
      <c r="F649" s="1">
        <f t="shared" si="19"/>
        <v>130188.359</v>
      </c>
      <c r="G649" s="1"/>
      <c r="H649" s="11">
        <f>F649/G598</f>
        <v>0.87203603208967195</v>
      </c>
      <c r="I649" s="1"/>
      <c r="J649" s="1">
        <v>140032.95300000001</v>
      </c>
      <c r="K649" s="1">
        <v>91914.164000000004</v>
      </c>
      <c r="L649" s="1">
        <v>93794.18</v>
      </c>
      <c r="M649" s="1">
        <v>108580.4323</v>
      </c>
      <c r="N649" s="1"/>
      <c r="O649" s="11">
        <f>M649/N598</f>
        <v>0.89252489769482157</v>
      </c>
      <c r="P649" s="11">
        <v>0.72730042895366132</v>
      </c>
    </row>
    <row r="650" spans="1:16">
      <c r="A650" s="1" t="s">
        <v>47</v>
      </c>
      <c r="B650" s="6" t="s">
        <v>567</v>
      </c>
      <c r="C650" s="1">
        <v>111430.54700000001</v>
      </c>
      <c r="D650" s="9">
        <v>144049.109</v>
      </c>
      <c r="E650" s="1">
        <v>120172.602</v>
      </c>
      <c r="F650" s="1">
        <f t="shared" si="19"/>
        <v>115801.5745</v>
      </c>
      <c r="G650" s="1"/>
      <c r="H650" s="11">
        <f>F650/G598</f>
        <v>0.77566954766452301</v>
      </c>
      <c r="I650" s="1"/>
      <c r="J650" s="1">
        <v>135619.859</v>
      </c>
      <c r="K650" s="1">
        <v>102682.82799999999</v>
      </c>
      <c r="L650" s="1">
        <v>95342.226999999999</v>
      </c>
      <c r="M650" s="1">
        <v>111214.9713</v>
      </c>
      <c r="N650" s="1"/>
      <c r="O650" s="11">
        <f>M650/N598</f>
        <v>0.91418065648708069</v>
      </c>
      <c r="P650" s="11">
        <v>0.74494726737755979</v>
      </c>
    </row>
    <row r="651" spans="1:16">
      <c r="A651" s="1" t="s">
        <v>48</v>
      </c>
      <c r="B651" s="6" t="s">
        <v>568</v>
      </c>
      <c r="C651" s="1">
        <v>134715.68799999999</v>
      </c>
      <c r="D651" s="9">
        <v>131910.65599999999</v>
      </c>
      <c r="E651" s="1">
        <v>114719.664</v>
      </c>
      <c r="F651" s="1">
        <f t="shared" si="19"/>
        <v>124717.67600000001</v>
      </c>
      <c r="G651" s="1"/>
      <c r="H651" s="11">
        <f>F651/G598</f>
        <v>0.83539195167584313</v>
      </c>
      <c r="I651" s="1"/>
      <c r="J651" s="1">
        <v>131129.57800000001</v>
      </c>
      <c r="K651" s="1">
        <v>107778.20299999999</v>
      </c>
      <c r="L651" s="1">
        <v>91310.554999999993</v>
      </c>
      <c r="M651" s="1">
        <v>110072.7787</v>
      </c>
      <c r="N651" s="1"/>
      <c r="O651" s="11">
        <f>M651/N598</f>
        <v>0.90479189912197677</v>
      </c>
      <c r="P651" s="11">
        <v>0.73729655950754058</v>
      </c>
    </row>
    <row r="652" spans="1:16">
      <c r="A652" s="1" t="s">
        <v>49</v>
      </c>
      <c r="B652" s="6" t="s">
        <v>569</v>
      </c>
      <c r="C652" s="1">
        <v>127594.883</v>
      </c>
      <c r="D652" s="9">
        <v>149203.859</v>
      </c>
      <c r="E652" s="1">
        <v>112225.234</v>
      </c>
      <c r="F652" s="1">
        <f t="shared" si="19"/>
        <v>119910.0585</v>
      </c>
      <c r="G652" s="1"/>
      <c r="H652" s="11">
        <f>F652/G598</f>
        <v>0.80318925920235651</v>
      </c>
      <c r="I652" s="1"/>
      <c r="J652" s="1">
        <v>135861</v>
      </c>
      <c r="K652" s="1">
        <v>87107.75</v>
      </c>
      <c r="L652" s="1">
        <v>98322.57</v>
      </c>
      <c r="M652" s="1">
        <v>107097.1067</v>
      </c>
      <c r="N652" s="1"/>
      <c r="O652" s="11">
        <f>M652/N598</f>
        <v>0.88033204672393717</v>
      </c>
      <c r="P652" s="11">
        <v>0.71736472210201396</v>
      </c>
    </row>
    <row r="653" spans="1:16">
      <c r="A653" s="1" t="s">
        <v>50</v>
      </c>
      <c r="B653" s="6" t="s">
        <v>570</v>
      </c>
      <c r="C653" s="1">
        <v>153865.54699999999</v>
      </c>
      <c r="D653" s="9">
        <v>139832.891</v>
      </c>
      <c r="E653" s="1">
        <v>112379.92200000001</v>
      </c>
      <c r="F653" s="1">
        <f t="shared" si="19"/>
        <v>133122.73449999999</v>
      </c>
      <c r="G653" s="1"/>
      <c r="H653" s="11">
        <f>F653/G598</f>
        <v>0.89169125462520704</v>
      </c>
      <c r="I653" s="1"/>
      <c r="J653" s="1">
        <v>130160.141</v>
      </c>
      <c r="K653" s="1">
        <v>92448.741999999998</v>
      </c>
      <c r="L653" s="1">
        <v>85692.258000000002</v>
      </c>
      <c r="M653" s="1">
        <v>102767.04700000001</v>
      </c>
      <c r="N653" s="1"/>
      <c r="O653" s="11">
        <f>M653/N598</f>
        <v>0.84473920546431569</v>
      </c>
      <c r="P653" s="11">
        <v>0.6883608379721019</v>
      </c>
    </row>
    <row r="654" spans="1:16">
      <c r="A654" s="1" t="s">
        <v>53</v>
      </c>
      <c r="B654" s="6" t="s">
        <v>571</v>
      </c>
      <c r="C654" s="1">
        <v>116131.05499999999</v>
      </c>
      <c r="D654" s="9">
        <v>125567.086</v>
      </c>
      <c r="E654" s="1">
        <v>139296.57800000001</v>
      </c>
      <c r="F654" s="1">
        <f t="shared" si="19"/>
        <v>127713.8165</v>
      </c>
      <c r="G654" s="1"/>
      <c r="H654" s="11">
        <f>F654/G598</f>
        <v>0.85546089250336488</v>
      </c>
      <c r="I654" s="1"/>
      <c r="J654" s="1">
        <v>85541.937000000005</v>
      </c>
      <c r="K654" s="1">
        <v>77331.187999999995</v>
      </c>
      <c r="L654" s="1">
        <v>126997.57799999999</v>
      </c>
      <c r="M654" s="1">
        <v>96623.567670000004</v>
      </c>
      <c r="N654" s="1"/>
      <c r="O654" s="11">
        <f>M654/N598</f>
        <v>0.79424015932542413</v>
      </c>
      <c r="P654" s="11">
        <v>0.64721018994712665</v>
      </c>
    </row>
    <row r="655" spans="1:16">
      <c r="A655" s="1" t="s">
        <v>54</v>
      </c>
      <c r="B655" s="6" t="s">
        <v>572</v>
      </c>
      <c r="C655" s="1">
        <v>116068.25</v>
      </c>
      <c r="D655" s="9">
        <v>151692.20300000001</v>
      </c>
      <c r="E655" s="1">
        <v>113883.352</v>
      </c>
      <c r="F655" s="1">
        <f t="shared" si="19"/>
        <v>114975.80100000001</v>
      </c>
      <c r="G655" s="1"/>
      <c r="H655" s="11">
        <f>F655/G598</f>
        <v>0.77013829854304983</v>
      </c>
      <c r="I655" s="1"/>
      <c r="J655" s="1">
        <v>89091.710999999996</v>
      </c>
      <c r="K655" s="1">
        <v>81078.062000000005</v>
      </c>
      <c r="L655" s="1">
        <v>103178.898</v>
      </c>
      <c r="M655" s="1">
        <v>91116.223670000007</v>
      </c>
      <c r="N655" s="1"/>
      <c r="O655" s="11">
        <f>M655/N598</f>
        <v>0.74897010894849081</v>
      </c>
      <c r="P655" s="11">
        <v>0.61032054446728112</v>
      </c>
    </row>
    <row r="656" spans="1:16">
      <c r="A656" s="1" t="s">
        <v>55</v>
      </c>
      <c r="B656" s="6" t="s">
        <v>573</v>
      </c>
      <c r="C656" s="1">
        <v>104701.039</v>
      </c>
      <c r="D656" s="9">
        <v>168176.81299999999</v>
      </c>
      <c r="E656" s="1">
        <v>141684.65599999999</v>
      </c>
      <c r="F656" s="1">
        <f t="shared" si="19"/>
        <v>123192.8475</v>
      </c>
      <c r="G656" s="1"/>
      <c r="H656" s="11">
        <f>F656/G598</f>
        <v>0.82517824743246104</v>
      </c>
      <c r="I656" s="1"/>
      <c r="J656" s="1">
        <v>101626.867</v>
      </c>
      <c r="K656" s="1">
        <v>124066.05499999999</v>
      </c>
      <c r="L656" s="1">
        <v>131844.266</v>
      </c>
      <c r="M656" s="1">
        <v>119179.06269999999</v>
      </c>
      <c r="N656" s="1"/>
      <c r="O656" s="11">
        <f>M656/N598</f>
        <v>0.97964502894765337</v>
      </c>
      <c r="P656" s="11">
        <v>0.79829285616138856</v>
      </c>
    </row>
    <row r="657" spans="1:16">
      <c r="A657" s="1" t="s">
        <v>56</v>
      </c>
      <c r="B657" s="6" t="s">
        <v>574</v>
      </c>
      <c r="C657" s="1">
        <v>144952.46900000001</v>
      </c>
      <c r="D657" s="9">
        <v>159980.234</v>
      </c>
      <c r="E657" s="1">
        <v>113694.82</v>
      </c>
      <c r="F657" s="1">
        <f t="shared" si="19"/>
        <v>129323.64450000001</v>
      </c>
      <c r="G657" s="1"/>
      <c r="H657" s="11">
        <f>F657/G598</f>
        <v>0.86624394585967046</v>
      </c>
      <c r="I657" s="1"/>
      <c r="J657" s="1">
        <v>103710.43700000001</v>
      </c>
      <c r="K657" s="1">
        <v>80774.656000000003</v>
      </c>
      <c r="L657" s="1">
        <v>82041.577999999994</v>
      </c>
      <c r="M657" s="1">
        <v>88842.223670000007</v>
      </c>
      <c r="N657" s="1"/>
      <c r="O657" s="11">
        <f>M657/N598</f>
        <v>0.73027795996394473</v>
      </c>
      <c r="P657" s="11">
        <v>0.59508869154123023</v>
      </c>
    </row>
    <row r="658" spans="1:16">
      <c r="A658" s="1" t="s">
        <v>57</v>
      </c>
      <c r="B658" s="6" t="s">
        <v>575</v>
      </c>
      <c r="C658" s="1">
        <v>138295.42199999999</v>
      </c>
      <c r="D658" s="9">
        <v>144515.96900000001</v>
      </c>
      <c r="E658" s="1">
        <v>129956.961</v>
      </c>
      <c r="F658" s="1">
        <f t="shared" si="19"/>
        <v>134126.19149999999</v>
      </c>
      <c r="G658" s="1"/>
      <c r="H658" s="11">
        <f>F658/G598</f>
        <v>0.89841267478422915</v>
      </c>
      <c r="I658" s="1"/>
      <c r="J658" s="1">
        <v>114055.914</v>
      </c>
      <c r="K658" s="1">
        <v>107903.42200000001</v>
      </c>
      <c r="L658" s="1">
        <v>104071.07799999999</v>
      </c>
      <c r="M658" s="1">
        <v>108676.80469999999</v>
      </c>
      <c r="N658" s="1"/>
      <c r="O658" s="11">
        <f>M658/N598</f>
        <v>0.89331707327037047</v>
      </c>
      <c r="P658" s="11">
        <v>0.72794595675618123</v>
      </c>
    </row>
    <row r="659" spans="1:16">
      <c r="A659" s="1" t="s">
        <v>58</v>
      </c>
      <c r="B659" s="6" t="s">
        <v>576</v>
      </c>
      <c r="C659" s="1">
        <v>152392.109</v>
      </c>
      <c r="D659" s="9">
        <v>161833.25</v>
      </c>
      <c r="E659" s="1">
        <v>116522.80499999999</v>
      </c>
      <c r="F659" s="1">
        <f t="shared" si="19"/>
        <v>134457.45699999999</v>
      </c>
      <c r="G659" s="1"/>
      <c r="H659" s="11">
        <f>F659/G598</f>
        <v>0.90063157864327703</v>
      </c>
      <c r="I659" s="1"/>
      <c r="J659" s="1">
        <v>110954.68</v>
      </c>
      <c r="K659" s="1">
        <v>97240.702999999994</v>
      </c>
      <c r="L659" s="1">
        <v>93292.633000000002</v>
      </c>
      <c r="M659" s="1">
        <v>100496.0053</v>
      </c>
      <c r="N659" s="1"/>
      <c r="O659" s="11">
        <f>M659/N598</f>
        <v>0.82607137353532856</v>
      </c>
      <c r="P659" s="11">
        <v>0.67314880052120973</v>
      </c>
    </row>
    <row r="660" spans="1:16">
      <c r="A660" s="1" t="s">
        <v>59</v>
      </c>
      <c r="B660" s="6" t="s">
        <v>577</v>
      </c>
      <c r="C660" s="1">
        <v>121483.742</v>
      </c>
      <c r="D660" s="9">
        <v>135770.70300000001</v>
      </c>
      <c r="E660" s="1">
        <v>114869.523</v>
      </c>
      <c r="F660" s="1">
        <f t="shared" si="19"/>
        <v>118176.63250000001</v>
      </c>
      <c r="G660" s="1"/>
      <c r="H660" s="11">
        <f>F660/G598</f>
        <v>0.79157831378010823</v>
      </c>
      <c r="I660" s="1"/>
      <c r="J660" s="1">
        <v>140269.29699999999</v>
      </c>
      <c r="K660" s="1">
        <v>111847.758</v>
      </c>
      <c r="L660" s="1">
        <v>94006.375</v>
      </c>
      <c r="M660" s="1">
        <v>115374.4767</v>
      </c>
      <c r="N660" s="1"/>
      <c r="O660" s="11">
        <f>M660/N598</f>
        <v>0.94837155122710881</v>
      </c>
      <c r="P660" s="11">
        <v>0.77280873373548176</v>
      </c>
    </row>
    <row r="661" spans="1:16">
      <c r="A661" s="1" t="s">
        <v>60</v>
      </c>
      <c r="B661" s="6" t="s">
        <v>578</v>
      </c>
      <c r="C661" s="1">
        <v>134005.54699999999</v>
      </c>
      <c r="D661" s="9">
        <v>142802.53099999999</v>
      </c>
      <c r="E661" s="1">
        <v>126698.734</v>
      </c>
      <c r="F661" s="1">
        <f t="shared" si="19"/>
        <v>130352.14049999999</v>
      </c>
      <c r="G661" s="1"/>
      <c r="H661" s="11">
        <f>F661/G598</f>
        <v>0.87313308385748545</v>
      </c>
      <c r="I661" s="1"/>
      <c r="J661" s="1">
        <v>137645.54699999999</v>
      </c>
      <c r="K661" s="1">
        <v>110364.414</v>
      </c>
      <c r="L661" s="1">
        <v>88923.383000000002</v>
      </c>
      <c r="M661" s="1">
        <v>112311.11470000001</v>
      </c>
      <c r="N661" s="1"/>
      <c r="O661" s="11">
        <f>M661/N598</f>
        <v>0.9231908920812878</v>
      </c>
      <c r="P661" s="11">
        <v>0.75228952553704154</v>
      </c>
    </row>
    <row r="662" spans="1:16">
      <c r="A662" s="1" t="s">
        <v>61</v>
      </c>
      <c r="B662" s="6" t="s">
        <v>579</v>
      </c>
      <c r="C662" s="1">
        <v>145575.65599999999</v>
      </c>
      <c r="D662" s="9">
        <v>153420.07800000001</v>
      </c>
      <c r="E662" s="1">
        <v>122816.898</v>
      </c>
      <c r="F662" s="1">
        <f t="shared" si="19"/>
        <v>134196.277</v>
      </c>
      <c r="G662" s="1"/>
      <c r="H662" s="11">
        <f>F662/G598</f>
        <v>0.89888212598398687</v>
      </c>
      <c r="I662" s="1"/>
      <c r="J662" s="1">
        <v>139102.109</v>
      </c>
      <c r="K662" s="1">
        <v>76541.351999999999</v>
      </c>
      <c r="L662" s="1">
        <v>77354.039000000004</v>
      </c>
      <c r="M662" s="1">
        <v>97665.833329999994</v>
      </c>
      <c r="N662" s="1"/>
      <c r="O662" s="11">
        <f>M662/N598</f>
        <v>0.80280752300097202</v>
      </c>
      <c r="P662" s="11">
        <v>0.65419156076638485</v>
      </c>
    </row>
    <row r="663" spans="1:16">
      <c r="A663" s="1" t="s">
        <v>62</v>
      </c>
      <c r="B663" s="6" t="s">
        <v>580</v>
      </c>
      <c r="C663" s="1">
        <v>141508</v>
      </c>
      <c r="D663" s="9">
        <v>149439.70300000001</v>
      </c>
      <c r="E663" s="1">
        <v>120177.43700000001</v>
      </c>
      <c r="F663" s="1">
        <f t="shared" ref="F663:F693" si="20">AVERAGE(E663,C663)</f>
        <v>130842.7185</v>
      </c>
      <c r="G663" s="1"/>
      <c r="H663" s="11">
        <f>F663/G598</f>
        <v>0.87641910494137121</v>
      </c>
      <c r="I663" s="1"/>
      <c r="J663" s="1">
        <v>131105.46900000001</v>
      </c>
      <c r="K663" s="1">
        <v>91577.039000000004</v>
      </c>
      <c r="L663" s="1">
        <v>84375.695000000007</v>
      </c>
      <c r="M663" s="1">
        <v>102352.7343</v>
      </c>
      <c r="N663" s="1"/>
      <c r="O663" s="11">
        <f>M663/N598</f>
        <v>0.84133357894074945</v>
      </c>
      <c r="P663" s="11">
        <v>0.68558566202144433</v>
      </c>
    </row>
    <row r="664" spans="1:16">
      <c r="A664" s="1" t="s">
        <v>65</v>
      </c>
      <c r="B664" s="6" t="s">
        <v>581</v>
      </c>
      <c r="C664" s="1">
        <v>132493.45300000001</v>
      </c>
      <c r="D664" s="9">
        <v>136863.266</v>
      </c>
      <c r="E664" s="1">
        <v>121502</v>
      </c>
      <c r="F664" s="1">
        <f t="shared" si="20"/>
        <v>126997.7265</v>
      </c>
      <c r="G664" s="1"/>
      <c r="H664" s="11">
        <f>F664/G598</f>
        <v>0.850664332449796</v>
      </c>
      <c r="I664" s="1"/>
      <c r="J664" s="1">
        <v>106888.836</v>
      </c>
      <c r="K664" s="1">
        <v>87387.077999999994</v>
      </c>
      <c r="L664" s="1">
        <v>113947.70299999999</v>
      </c>
      <c r="M664" s="1">
        <v>102741.20570000001</v>
      </c>
      <c r="N664" s="1"/>
      <c r="O664" s="11">
        <f>M664/N598</f>
        <v>0.84452679146715026</v>
      </c>
      <c r="P664" s="11">
        <v>0.6881877461158934</v>
      </c>
    </row>
    <row r="665" spans="1:16">
      <c r="A665" s="1" t="s">
        <v>66</v>
      </c>
      <c r="B665" s="6" t="s">
        <v>582</v>
      </c>
      <c r="C665" s="1">
        <v>158942.875</v>
      </c>
      <c r="D665" s="9">
        <v>161785.125</v>
      </c>
      <c r="E665" s="1">
        <v>111988.359</v>
      </c>
      <c r="F665" s="1">
        <f t="shared" si="20"/>
        <v>135465.617</v>
      </c>
      <c r="G665" s="1"/>
      <c r="H665" s="11">
        <f>F665/G598</f>
        <v>0.90738450073911148</v>
      </c>
      <c r="I665" s="1"/>
      <c r="J665" s="1">
        <v>130386.82</v>
      </c>
      <c r="K665" s="1">
        <v>83972.508000000002</v>
      </c>
      <c r="L665" s="1">
        <v>93774.891000000003</v>
      </c>
      <c r="M665" s="1">
        <v>102711.4063</v>
      </c>
      <c r="N665" s="1"/>
      <c r="O665" s="11">
        <f>M665/N598</f>
        <v>0.84428184211602886</v>
      </c>
      <c r="P665" s="11">
        <v>0.68798814185991952</v>
      </c>
    </row>
    <row r="666" spans="1:16">
      <c r="A666" s="1" t="s">
        <v>67</v>
      </c>
      <c r="B666" s="6" t="s">
        <v>583</v>
      </c>
      <c r="C666" s="1">
        <v>134995.891</v>
      </c>
      <c r="D666" s="9">
        <v>163123.141</v>
      </c>
      <c r="E666" s="1">
        <v>145735.68700000001</v>
      </c>
      <c r="F666" s="1">
        <f t="shared" si="20"/>
        <v>140365.78899999999</v>
      </c>
      <c r="G666" s="1"/>
      <c r="H666" s="11">
        <f>F666/G598</f>
        <v>0.94020714771200176</v>
      </c>
      <c r="I666" s="1"/>
      <c r="J666" s="1">
        <v>95472.633000000002</v>
      </c>
      <c r="K666" s="1">
        <v>91692.625</v>
      </c>
      <c r="L666" s="1">
        <v>91300.914000000004</v>
      </c>
      <c r="M666" s="1">
        <v>92822.057329999996</v>
      </c>
      <c r="N666" s="1"/>
      <c r="O666" s="11">
        <f>M666/N598</f>
        <v>0.76299196335287667</v>
      </c>
      <c r="P666" s="11">
        <v>0.62174666910467202</v>
      </c>
    </row>
    <row r="667" spans="1:16">
      <c r="A667" s="1" t="s">
        <v>68</v>
      </c>
      <c r="B667" s="6" t="s">
        <v>584</v>
      </c>
      <c r="C667" s="1">
        <v>153797.92199999999</v>
      </c>
      <c r="D667" s="9">
        <v>165332.31299999999</v>
      </c>
      <c r="E667" s="1">
        <v>129686.25</v>
      </c>
      <c r="F667" s="1">
        <f t="shared" si="20"/>
        <v>141742.08600000001</v>
      </c>
      <c r="G667" s="1"/>
      <c r="H667" s="11">
        <f>F667/G598</f>
        <v>0.94942594871752739</v>
      </c>
      <c r="I667" s="1"/>
      <c r="J667" s="1">
        <v>101814.969</v>
      </c>
      <c r="K667" s="1">
        <v>87762.733999999997</v>
      </c>
      <c r="L667" s="1">
        <v>131381.29699999999</v>
      </c>
      <c r="M667" s="1">
        <v>106986.3333</v>
      </c>
      <c r="N667" s="1"/>
      <c r="O667" s="11">
        <f>M667/N598</f>
        <v>0.87942149575809514</v>
      </c>
      <c r="P667" s="11">
        <v>0.71662273259589315</v>
      </c>
    </row>
    <row r="668" spans="1:16">
      <c r="A668" s="1" t="s">
        <v>69</v>
      </c>
      <c r="B668" s="6" t="s">
        <v>585</v>
      </c>
      <c r="C668" s="1">
        <v>149875.18700000001</v>
      </c>
      <c r="D668" s="9">
        <v>143495.609</v>
      </c>
      <c r="E668" s="1">
        <v>122178.781</v>
      </c>
      <c r="F668" s="1">
        <f t="shared" si="20"/>
        <v>136026.984</v>
      </c>
      <c r="G668" s="1"/>
      <c r="H668" s="11">
        <f>F668/G598</f>
        <v>0.91114468525166137</v>
      </c>
      <c r="I668" s="1"/>
      <c r="J668" s="1">
        <v>98790.906000000003</v>
      </c>
      <c r="K668" s="1">
        <v>106603.086</v>
      </c>
      <c r="L668" s="1">
        <v>134101.21900000001</v>
      </c>
      <c r="M668" s="1">
        <v>113165.07030000001</v>
      </c>
      <c r="N668" s="1"/>
      <c r="O668" s="11">
        <f>M668/N598</f>
        <v>0.93021035791303253</v>
      </c>
      <c r="P668" s="11">
        <v>0.75800954581170188</v>
      </c>
    </row>
    <row r="669" spans="1:16">
      <c r="A669" s="1" t="s">
        <v>70</v>
      </c>
      <c r="B669" s="6" t="s">
        <v>586</v>
      </c>
      <c r="C669" s="1">
        <v>159005.67199999999</v>
      </c>
      <c r="D669" s="9">
        <v>164687.375</v>
      </c>
      <c r="E669" s="1">
        <v>138363.57800000001</v>
      </c>
      <c r="F669" s="1">
        <f t="shared" si="20"/>
        <v>148684.625</v>
      </c>
      <c r="G669" s="1"/>
      <c r="H669" s="11">
        <f>F669/G598</f>
        <v>0.99592890957125313</v>
      </c>
      <c r="I669" s="1"/>
      <c r="J669" s="1">
        <v>108499.742</v>
      </c>
      <c r="K669" s="1">
        <v>100419.289</v>
      </c>
      <c r="L669" s="1">
        <v>98168.25</v>
      </c>
      <c r="M669" s="1">
        <v>102362.427</v>
      </c>
      <c r="N669" s="1"/>
      <c r="O669" s="11">
        <f>M669/N598</f>
        <v>0.84141325237630904</v>
      </c>
      <c r="P669" s="11">
        <v>0.68565058628743214</v>
      </c>
    </row>
    <row r="670" spans="1:16">
      <c r="A670" s="1" t="s">
        <v>71</v>
      </c>
      <c r="B670" s="6" t="s">
        <v>587</v>
      </c>
      <c r="C670" s="1">
        <v>131773.641</v>
      </c>
      <c r="D670" s="9">
        <v>128233.5</v>
      </c>
      <c r="E670" s="1">
        <v>125132.461</v>
      </c>
      <c r="F670" s="1">
        <f t="shared" si="20"/>
        <v>128453.05100000001</v>
      </c>
      <c r="G670" s="1"/>
      <c r="H670" s="11">
        <f>F670/G598</f>
        <v>0.86041248053408736</v>
      </c>
      <c r="I670" s="1"/>
      <c r="J670" s="1">
        <v>98829.491999999998</v>
      </c>
      <c r="K670" s="1">
        <v>106323.758</v>
      </c>
      <c r="L670" s="1">
        <v>103149.969</v>
      </c>
      <c r="M670" s="1">
        <v>102767.73970000001</v>
      </c>
      <c r="N670" s="1"/>
      <c r="O670" s="11">
        <f>M670/N598</f>
        <v>0.84474489941840614</v>
      </c>
      <c r="P670" s="11">
        <v>0.68836547785975444</v>
      </c>
    </row>
    <row r="671" spans="1:16">
      <c r="A671" s="1" t="s">
        <v>72</v>
      </c>
      <c r="B671" s="6" t="s">
        <v>588</v>
      </c>
      <c r="C671" s="1">
        <v>142541.82800000001</v>
      </c>
      <c r="D671" s="9">
        <v>140636.67199999999</v>
      </c>
      <c r="E671" s="1">
        <v>135192.375</v>
      </c>
      <c r="F671" s="1">
        <f t="shared" si="20"/>
        <v>138867.10149999999</v>
      </c>
      <c r="G671" s="1"/>
      <c r="H671" s="11">
        <f>F671/G598</f>
        <v>0.93016854279462668</v>
      </c>
      <c r="I671" s="1"/>
      <c r="J671" s="1">
        <v>147238.625</v>
      </c>
      <c r="K671" s="1">
        <v>105702.492</v>
      </c>
      <c r="L671" s="1">
        <v>143104.96900000001</v>
      </c>
      <c r="M671" s="1">
        <v>132015.36199999999</v>
      </c>
      <c r="N671" s="1"/>
      <c r="O671" s="11">
        <f>M671/N598</f>
        <v>1.0851586696362308</v>
      </c>
      <c r="P671" s="11">
        <v>0.88427378098652931</v>
      </c>
    </row>
    <row r="672" spans="1:16">
      <c r="A672" s="1" t="s">
        <v>73</v>
      </c>
      <c r="B672" s="6" t="s">
        <v>589</v>
      </c>
      <c r="C672" s="1">
        <v>139164.984</v>
      </c>
      <c r="D672" s="9">
        <v>140516.34400000001</v>
      </c>
      <c r="E672" s="1">
        <v>121236.125</v>
      </c>
      <c r="F672" s="1">
        <f t="shared" si="20"/>
        <v>130200.5545</v>
      </c>
      <c r="G672" s="1"/>
      <c r="H672" s="11">
        <f>F672/G598</f>
        <v>0.87211772077144833</v>
      </c>
      <c r="I672" s="1"/>
      <c r="J672" s="1">
        <v>136690.57800000001</v>
      </c>
      <c r="K672" s="1">
        <v>89843.266000000003</v>
      </c>
      <c r="L672" s="1">
        <v>95771.43</v>
      </c>
      <c r="M672" s="1">
        <v>107435.0913</v>
      </c>
      <c r="N672" s="1"/>
      <c r="O672" s="11">
        <f>M672/N598</f>
        <v>0.88311026066311138</v>
      </c>
      <c r="P672" s="11">
        <v>0.71962863226844753</v>
      </c>
    </row>
    <row r="673" spans="1:16">
      <c r="A673" s="1" t="s">
        <v>74</v>
      </c>
      <c r="B673" s="6" t="s">
        <v>590</v>
      </c>
      <c r="C673" s="1">
        <v>145503.18700000001</v>
      </c>
      <c r="D673" s="9">
        <v>140805.125</v>
      </c>
      <c r="E673" s="1">
        <v>135284.21900000001</v>
      </c>
      <c r="F673" s="1">
        <f t="shared" si="20"/>
        <v>140393.70300000001</v>
      </c>
      <c r="G673" s="1"/>
      <c r="H673" s="11">
        <f>F673/G598</f>
        <v>0.94039412306054093</v>
      </c>
      <c r="I673" s="1"/>
      <c r="J673" s="1">
        <v>135870.65599999999</v>
      </c>
      <c r="K673" s="1">
        <v>100274.81200000001</v>
      </c>
      <c r="L673" s="1">
        <v>96181.351999999999</v>
      </c>
      <c r="M673" s="1">
        <v>110775.6067</v>
      </c>
      <c r="N673" s="1"/>
      <c r="O673" s="11">
        <f>M673/N598</f>
        <v>0.9105691047888681</v>
      </c>
      <c r="P673" s="11">
        <v>0.74200428718050038</v>
      </c>
    </row>
    <row r="674" spans="1:16">
      <c r="A674" s="1" t="s">
        <v>77</v>
      </c>
      <c r="B674" s="6" t="s">
        <v>591</v>
      </c>
      <c r="C674" s="1">
        <v>119087.594</v>
      </c>
      <c r="D674" s="9">
        <v>140708.875</v>
      </c>
      <c r="E674" s="1">
        <v>130667.586</v>
      </c>
      <c r="F674" s="1">
        <f t="shared" si="20"/>
        <v>124877.59</v>
      </c>
      <c r="G674" s="1"/>
      <c r="H674" s="11">
        <f>F674/G598</f>
        <v>0.83646309790663309</v>
      </c>
      <c r="I674" s="1"/>
      <c r="J674" s="1">
        <v>74304.187999999995</v>
      </c>
      <c r="K674" s="1">
        <v>64852.82</v>
      </c>
      <c r="L674" s="1">
        <v>82547.945000000007</v>
      </c>
      <c r="M674" s="1">
        <v>73901.650999999998</v>
      </c>
      <c r="N674" s="1"/>
      <c r="O674" s="11">
        <f>M674/N598</f>
        <v>0.60746731341070015</v>
      </c>
      <c r="P674" s="11">
        <v>0.49501278760964901</v>
      </c>
    </row>
    <row r="675" spans="1:16">
      <c r="A675" s="1" t="s">
        <v>78</v>
      </c>
      <c r="B675" s="6" t="s">
        <v>592</v>
      </c>
      <c r="C675" s="1">
        <v>122594.852</v>
      </c>
      <c r="D675" s="9">
        <v>160206.43799999999</v>
      </c>
      <c r="E675" s="1">
        <v>134481.75</v>
      </c>
      <c r="F675" s="1">
        <f t="shared" si="20"/>
        <v>128538.30100000001</v>
      </c>
      <c r="G675" s="1"/>
      <c r="H675" s="11">
        <f>F675/G598</f>
        <v>0.86098350756220776</v>
      </c>
      <c r="I675" s="1"/>
      <c r="J675" s="1">
        <v>82696.327999999994</v>
      </c>
      <c r="K675" s="1">
        <v>80630.172000000006</v>
      </c>
      <c r="L675" s="1">
        <v>134226.609</v>
      </c>
      <c r="M675" s="1">
        <v>99184.36967</v>
      </c>
      <c r="N675" s="1"/>
      <c r="O675" s="11">
        <f>M675/N598</f>
        <v>0.81528980422600617</v>
      </c>
      <c r="P675" s="11">
        <v>0.66436311845932405</v>
      </c>
    </row>
    <row r="676" spans="1:16">
      <c r="A676" s="1" t="s">
        <v>79</v>
      </c>
      <c r="B676" s="6" t="s">
        <v>593</v>
      </c>
      <c r="C676" s="1">
        <v>112585.141</v>
      </c>
      <c r="D676" s="9">
        <v>162174.96900000001</v>
      </c>
      <c r="E676" s="1">
        <v>137242.06200000001</v>
      </c>
      <c r="F676" s="1">
        <f t="shared" si="20"/>
        <v>124913.6015</v>
      </c>
      <c r="G676" s="1"/>
      <c r="H676" s="11">
        <f>F676/G598</f>
        <v>0.83670431245001331</v>
      </c>
      <c r="I676" s="1"/>
      <c r="J676" s="1">
        <v>94956.562000000005</v>
      </c>
      <c r="K676" s="1">
        <v>85812.233999999997</v>
      </c>
      <c r="L676" s="1">
        <v>135157.375</v>
      </c>
      <c r="M676" s="1">
        <v>105308.7237</v>
      </c>
      <c r="N676" s="1"/>
      <c r="O676" s="11">
        <f>M676/N598</f>
        <v>0.86563164150079308</v>
      </c>
      <c r="P676" s="11">
        <v>0.70538566017085746</v>
      </c>
    </row>
    <row r="677" spans="1:16">
      <c r="A677" s="1" t="s">
        <v>80</v>
      </c>
      <c r="B677" s="6" t="s">
        <v>594</v>
      </c>
      <c r="C677" s="1">
        <v>153256.859</v>
      </c>
      <c r="D677" s="9">
        <v>142677.391</v>
      </c>
      <c r="E677" s="1">
        <v>133104</v>
      </c>
      <c r="F677" s="1">
        <f t="shared" si="20"/>
        <v>143180.4295</v>
      </c>
      <c r="G677" s="1"/>
      <c r="H677" s="11">
        <f>F677/G598</f>
        <v>0.95906035357642849</v>
      </c>
      <c r="I677" s="1"/>
      <c r="J677" s="1">
        <v>111451.461</v>
      </c>
      <c r="K677" s="1">
        <v>94182.516000000003</v>
      </c>
      <c r="L677" s="1">
        <v>135475.65599999999</v>
      </c>
      <c r="M677" s="1">
        <v>113703.211</v>
      </c>
      <c r="N677" s="1"/>
      <c r="O677" s="11">
        <f>M677/N598</f>
        <v>0.93463384346230594</v>
      </c>
      <c r="P677" s="11">
        <v>0.76161415442908176</v>
      </c>
    </row>
    <row r="678" spans="1:16">
      <c r="A678" s="1" t="s">
        <v>81</v>
      </c>
      <c r="B678" s="6" t="s">
        <v>595</v>
      </c>
      <c r="C678" s="1">
        <v>157377.65599999999</v>
      </c>
      <c r="D678" s="9">
        <v>144997.28099999999</v>
      </c>
      <c r="E678" s="1">
        <v>149143.78099999999</v>
      </c>
      <c r="F678" s="1">
        <f t="shared" si="20"/>
        <v>153260.71849999999</v>
      </c>
      <c r="G678" s="1"/>
      <c r="H678" s="11">
        <f>F678/G598</f>
        <v>1.0265807931103286</v>
      </c>
      <c r="I678" s="1"/>
      <c r="J678" s="1">
        <v>127357.93700000001</v>
      </c>
      <c r="K678" s="1">
        <v>96706.125</v>
      </c>
      <c r="L678" s="1">
        <v>94223.391000000003</v>
      </c>
      <c r="M678" s="1">
        <v>106095.8177</v>
      </c>
      <c r="N678" s="1"/>
      <c r="O678" s="11">
        <f>M678/N598</f>
        <v>0.87210150883273785</v>
      </c>
      <c r="P678" s="11">
        <v>0.71065782377990638</v>
      </c>
    </row>
    <row r="679" spans="1:16">
      <c r="A679" s="1" t="s">
        <v>82</v>
      </c>
      <c r="B679" s="6" t="s">
        <v>596</v>
      </c>
      <c r="C679" s="1">
        <v>162459.79699999999</v>
      </c>
      <c r="D679" s="9">
        <v>163440.79699999999</v>
      </c>
      <c r="E679" s="1">
        <v>130532.227</v>
      </c>
      <c r="F679" s="1">
        <f t="shared" si="20"/>
        <v>146496.01199999999</v>
      </c>
      <c r="G679" s="1"/>
      <c r="H679" s="11">
        <f>F679/G598</f>
        <v>0.98126900133552608</v>
      </c>
      <c r="I679" s="1"/>
      <c r="J679" s="1">
        <v>134457.5</v>
      </c>
      <c r="K679" s="1">
        <v>97794.547000000006</v>
      </c>
      <c r="L679" s="1">
        <v>103145.141</v>
      </c>
      <c r="M679" s="1">
        <v>111799.06269999999</v>
      </c>
      <c r="N679" s="1"/>
      <c r="O679" s="11">
        <f>M679/N598</f>
        <v>0.91898185414292588</v>
      </c>
      <c r="P679" s="11">
        <v>0.7488596659264477</v>
      </c>
    </row>
    <row r="680" spans="1:16">
      <c r="A680" s="1" t="s">
        <v>83</v>
      </c>
      <c r="B680" s="6" t="s">
        <v>597</v>
      </c>
      <c r="C680" s="1">
        <v>135889.609</v>
      </c>
      <c r="D680" s="9">
        <v>128026.539</v>
      </c>
      <c r="E680" s="1">
        <v>126282.992</v>
      </c>
      <c r="F680" s="1">
        <f t="shared" si="20"/>
        <v>131086.30050000001</v>
      </c>
      <c r="G680" s="1"/>
      <c r="H680" s="11">
        <f>F680/G598</f>
        <v>0.87805068154622323</v>
      </c>
      <c r="I680" s="1"/>
      <c r="J680" s="1">
        <v>110158.875</v>
      </c>
      <c r="K680" s="1">
        <v>90291.156000000003</v>
      </c>
      <c r="L680" s="1">
        <v>82239.297000000006</v>
      </c>
      <c r="M680" s="1">
        <v>94229.775999999998</v>
      </c>
      <c r="N680" s="1"/>
      <c r="O680" s="11">
        <f>M680/N598</f>
        <v>0.77456332971521935</v>
      </c>
      <c r="P680" s="11">
        <v>0.63117594075933159</v>
      </c>
    </row>
    <row r="681" spans="1:16">
      <c r="A681" s="1" t="s">
        <v>84</v>
      </c>
      <c r="B681" s="6" t="s">
        <v>598</v>
      </c>
      <c r="C681" s="1">
        <v>171981.59400000001</v>
      </c>
      <c r="D681" s="9">
        <v>139548.93700000001</v>
      </c>
      <c r="E681" s="1">
        <v>157497.21900000001</v>
      </c>
      <c r="F681" s="1">
        <f t="shared" si="20"/>
        <v>164739.40650000001</v>
      </c>
      <c r="G681" s="1"/>
      <c r="H681" s="11">
        <f>F681/G598</f>
        <v>1.1034680786864171</v>
      </c>
      <c r="I681" s="1"/>
      <c r="J681" s="1">
        <v>146211.31200000001</v>
      </c>
      <c r="K681" s="1">
        <v>111496.18799999999</v>
      </c>
      <c r="L681" s="1">
        <v>98568.523000000001</v>
      </c>
      <c r="M681" s="1">
        <v>118758.6743</v>
      </c>
      <c r="N681" s="1"/>
      <c r="O681" s="11">
        <f>M681/N598</f>
        <v>0.97618946052013589</v>
      </c>
      <c r="P681" s="11">
        <v>0.79547698356656982</v>
      </c>
    </row>
    <row r="682" spans="1:16">
      <c r="A682" s="1" t="s">
        <v>85</v>
      </c>
      <c r="B682" s="6" t="s">
        <v>599</v>
      </c>
      <c r="C682" s="1">
        <v>147551.516</v>
      </c>
      <c r="D682" s="9">
        <v>145858.81200000001</v>
      </c>
      <c r="E682" s="1">
        <v>126713.234</v>
      </c>
      <c r="F682" s="1">
        <f t="shared" si="20"/>
        <v>137132.375</v>
      </c>
      <c r="G682" s="1"/>
      <c r="H682" s="11">
        <f>F682/G598</f>
        <v>0.91854888627970899</v>
      </c>
      <c r="I682" s="1"/>
      <c r="J682" s="1">
        <v>145396.21900000001</v>
      </c>
      <c r="K682" s="1">
        <v>88456.241999999998</v>
      </c>
      <c r="L682" s="1">
        <v>82123.554999999993</v>
      </c>
      <c r="M682" s="1">
        <v>105325.33869999999</v>
      </c>
      <c r="N682" s="1"/>
      <c r="O682" s="11">
        <f>M682/N598</f>
        <v>0.86576821584352748</v>
      </c>
      <c r="P682" s="11">
        <v>0.70549695183152861</v>
      </c>
    </row>
    <row r="683" spans="1:16">
      <c r="A683" s="1" t="s">
        <v>86</v>
      </c>
      <c r="B683" s="6" t="s">
        <v>600</v>
      </c>
      <c r="C683" s="1">
        <v>161797.96900000001</v>
      </c>
      <c r="D683" s="9">
        <v>153266.06200000001</v>
      </c>
      <c r="E683" s="1">
        <v>120820.383</v>
      </c>
      <c r="F683" s="1">
        <f t="shared" si="20"/>
        <v>141309.17600000001</v>
      </c>
      <c r="G683" s="1"/>
      <c r="H683" s="11">
        <f>F683/G598</f>
        <v>0.94652620313695712</v>
      </c>
      <c r="I683" s="1"/>
      <c r="J683" s="1">
        <v>143264.42199999999</v>
      </c>
      <c r="K683" s="1">
        <v>94119.906000000003</v>
      </c>
      <c r="L683" s="1">
        <v>89796.266000000003</v>
      </c>
      <c r="M683" s="1">
        <v>109060.198</v>
      </c>
      <c r="N683" s="1"/>
      <c r="O683" s="11">
        <f>M683/N598</f>
        <v>0.89646854410734367</v>
      </c>
      <c r="P683" s="11">
        <v>0.73051402639489438</v>
      </c>
    </row>
    <row r="684" spans="1:16">
      <c r="A684" s="1" t="s">
        <v>89</v>
      </c>
      <c r="B684" s="6" t="s">
        <v>601</v>
      </c>
      <c r="C684" s="1">
        <v>113879.836</v>
      </c>
      <c r="D684" s="9">
        <v>163137.57800000001</v>
      </c>
      <c r="E684" s="1">
        <v>140659.81200000001</v>
      </c>
      <c r="F684" s="1">
        <f t="shared" si="20"/>
        <v>127269.82399999999</v>
      </c>
      <c r="G684" s="1"/>
      <c r="H684" s="11">
        <f>F684/G598</f>
        <v>0.85248691340913896</v>
      </c>
      <c r="I684" s="1"/>
      <c r="J684" s="1">
        <v>92921.233999999997</v>
      </c>
      <c r="K684" s="1">
        <v>82941.875</v>
      </c>
      <c r="L684" s="1">
        <v>130166.008</v>
      </c>
      <c r="M684" s="1">
        <v>102009.70570000001</v>
      </c>
      <c r="N684" s="1"/>
      <c r="O684" s="11">
        <f>M684/N598</f>
        <v>0.83851390361218303</v>
      </c>
      <c r="P684" s="11">
        <v>0.683287965810086</v>
      </c>
    </row>
    <row r="685" spans="1:16">
      <c r="A685" s="1" t="s">
        <v>90</v>
      </c>
      <c r="B685" s="6" t="s">
        <v>602</v>
      </c>
      <c r="C685" s="1">
        <v>115145.539</v>
      </c>
      <c r="D685" s="9">
        <v>167979.484</v>
      </c>
      <c r="E685" s="1">
        <v>149926.92199999999</v>
      </c>
      <c r="F685" s="1">
        <f t="shared" si="20"/>
        <v>132536.23050000001</v>
      </c>
      <c r="G685" s="1"/>
      <c r="H685" s="11">
        <f>F685/G598</f>
        <v>0.88776269584396683</v>
      </c>
      <c r="I685" s="1"/>
      <c r="J685" s="1">
        <v>98009.57</v>
      </c>
      <c r="K685" s="1">
        <v>99648.726999999999</v>
      </c>
      <c r="L685" s="1">
        <v>95347.047000000006</v>
      </c>
      <c r="M685" s="1">
        <v>97668.448000000004</v>
      </c>
      <c r="N685" s="1"/>
      <c r="O685" s="11">
        <f>M685/N598</f>
        <v>0.80282901543772911</v>
      </c>
      <c r="P685" s="11">
        <v>0.65420907451699628</v>
      </c>
    </row>
    <row r="686" spans="1:16">
      <c r="A686" s="1" t="s">
        <v>91</v>
      </c>
      <c r="B686" s="6" t="s">
        <v>603</v>
      </c>
      <c r="C686" s="1">
        <v>155053.96900000001</v>
      </c>
      <c r="D686" s="9">
        <v>151061.68799999999</v>
      </c>
      <c r="E686" s="1">
        <v>133123.34400000001</v>
      </c>
      <c r="F686" s="1">
        <f t="shared" si="20"/>
        <v>144088.65650000001</v>
      </c>
      <c r="G686" s="1"/>
      <c r="H686" s="11">
        <f>F686/G598</f>
        <v>0.96514389803002065</v>
      </c>
      <c r="I686" s="1"/>
      <c r="J686" s="1">
        <v>148757.891</v>
      </c>
      <c r="K686" s="1">
        <v>101156.148</v>
      </c>
      <c r="L686" s="1">
        <v>91252.687999999995</v>
      </c>
      <c r="M686" s="1">
        <v>113722.2423</v>
      </c>
      <c r="N686" s="1"/>
      <c r="O686" s="11">
        <f>M686/N598</f>
        <v>0.93479027965182648</v>
      </c>
      <c r="P686" s="11">
        <v>0.76174163110568316</v>
      </c>
    </row>
    <row r="687" spans="1:16">
      <c r="A687" s="1" t="s">
        <v>92</v>
      </c>
      <c r="B687" s="6" t="s">
        <v>604</v>
      </c>
      <c r="C687" s="1">
        <v>165976.734</v>
      </c>
      <c r="D687" s="9">
        <v>142735.15599999999</v>
      </c>
      <c r="E687" s="1">
        <v>137793.15599999999</v>
      </c>
      <c r="F687" s="1">
        <f t="shared" si="20"/>
        <v>151884.94500000001</v>
      </c>
      <c r="G687" s="1"/>
      <c r="H687" s="11">
        <f>F687/G598</f>
        <v>1.0173654986461429</v>
      </c>
      <c r="I687" s="1"/>
      <c r="J687" s="1">
        <v>99823.039000000004</v>
      </c>
      <c r="K687" s="1">
        <v>99624.641000000003</v>
      </c>
      <c r="L687" s="1">
        <v>94353.601999999999</v>
      </c>
      <c r="M687" s="1">
        <v>97933.760670000003</v>
      </c>
      <c r="N687" s="1"/>
      <c r="O687" s="11">
        <f>M687/N598</f>
        <v>0.80500987029926285</v>
      </c>
      <c r="P687" s="11">
        <v>0.65598620889204373</v>
      </c>
    </row>
    <row r="688" spans="1:16">
      <c r="A688" s="1" t="s">
        <v>93</v>
      </c>
      <c r="B688" s="6" t="s">
        <v>585</v>
      </c>
      <c r="C688" s="1">
        <v>153005.641</v>
      </c>
      <c r="D688" s="9">
        <v>149179.79699999999</v>
      </c>
      <c r="E688" s="1">
        <v>127607.55499999999</v>
      </c>
      <c r="F688" s="1">
        <f t="shared" si="20"/>
        <v>140306.598</v>
      </c>
      <c r="G688" s="1"/>
      <c r="H688" s="11">
        <f>F688/G598</f>
        <v>0.93981067075221913</v>
      </c>
      <c r="I688" s="1"/>
      <c r="J688" s="1">
        <v>94218.633000000002</v>
      </c>
      <c r="K688" s="1">
        <v>102750.258</v>
      </c>
      <c r="L688" s="1">
        <v>93032.210999999996</v>
      </c>
      <c r="M688" s="1">
        <v>96667.034</v>
      </c>
      <c r="N688" s="1"/>
      <c r="O688" s="11">
        <f>M688/N598</f>
        <v>0.79459745005373161</v>
      </c>
      <c r="P688" s="11">
        <v>0.64750133891185624</v>
      </c>
    </row>
    <row r="689" spans="1:16">
      <c r="A689" s="1" t="s">
        <v>94</v>
      </c>
      <c r="B689" s="6" t="s">
        <v>605</v>
      </c>
      <c r="C689" s="1">
        <v>162227.92199999999</v>
      </c>
      <c r="D689" s="9">
        <v>159051.31299999999</v>
      </c>
      <c r="E689" s="1">
        <v>135946.5</v>
      </c>
      <c r="F689" s="1">
        <f t="shared" si="20"/>
        <v>149087.21100000001</v>
      </c>
      <c r="G689" s="1"/>
      <c r="H689" s="11">
        <f>F689/G598</f>
        <v>0.99862553698641909</v>
      </c>
      <c r="I689" s="1"/>
      <c r="J689" s="1">
        <v>145232.234</v>
      </c>
      <c r="K689" s="1">
        <v>104854.867</v>
      </c>
      <c r="L689" s="1">
        <v>100005.648</v>
      </c>
      <c r="M689" s="1">
        <v>116697.583</v>
      </c>
      <c r="N689" s="1"/>
      <c r="O689" s="11">
        <f>M689/N598</f>
        <v>0.95924740878295389</v>
      </c>
      <c r="P689" s="11">
        <v>0.78167124937626065</v>
      </c>
    </row>
    <row r="690" spans="1:16">
      <c r="A690" s="1" t="s">
        <v>95</v>
      </c>
      <c r="B690" s="6" t="s">
        <v>606</v>
      </c>
      <c r="C690" s="1">
        <v>140850.984</v>
      </c>
      <c r="D690" s="9">
        <v>126062.82799999999</v>
      </c>
      <c r="E690" s="1">
        <v>125915.594</v>
      </c>
      <c r="F690" s="1">
        <f t="shared" si="20"/>
        <v>133383.28899999999</v>
      </c>
      <c r="G690" s="1"/>
      <c r="H690" s="11">
        <f>F690/G598</f>
        <v>0.89343651752020303</v>
      </c>
      <c r="I690" s="1"/>
      <c r="J690" s="1">
        <v>146336.70300000001</v>
      </c>
      <c r="K690" s="1">
        <v>101642.56200000001</v>
      </c>
      <c r="L690" s="1">
        <v>99918.843999999997</v>
      </c>
      <c r="M690" s="1">
        <v>115966.03630000001</v>
      </c>
      <c r="N690" s="1"/>
      <c r="O690" s="11">
        <f>M690/N598</f>
        <v>0.95323413705667726</v>
      </c>
      <c r="P690" s="11">
        <v>0.77677115626151239</v>
      </c>
    </row>
    <row r="691" spans="1:16">
      <c r="A691" s="1" t="s">
        <v>96</v>
      </c>
      <c r="B691" s="6" t="s">
        <v>607</v>
      </c>
      <c r="C691" s="1">
        <v>158773.79699999999</v>
      </c>
      <c r="D691" s="9">
        <v>155634.06200000001</v>
      </c>
      <c r="E691" s="1">
        <v>134273.875</v>
      </c>
      <c r="F691" s="1">
        <f t="shared" si="20"/>
        <v>146523.83600000001</v>
      </c>
      <c r="G691" s="1"/>
      <c r="H691" s="11">
        <f>F691/G598</f>
        <v>0.98145537384028192</v>
      </c>
      <c r="I691" s="1"/>
      <c r="J691" s="1">
        <v>144074.68700000001</v>
      </c>
      <c r="K691" s="1">
        <v>118074.898</v>
      </c>
      <c r="L691" s="1">
        <v>103902.289</v>
      </c>
      <c r="M691" s="1">
        <v>122017.2913</v>
      </c>
      <c r="N691" s="1"/>
      <c r="O691" s="11">
        <f>M691/N598</f>
        <v>1.0029751045164308</v>
      </c>
      <c r="P691" s="11">
        <v>0.81730406135299427</v>
      </c>
    </row>
    <row r="692" spans="1:16">
      <c r="A692" s="1" t="s">
        <v>97</v>
      </c>
      <c r="B692" s="6" t="s">
        <v>608</v>
      </c>
      <c r="C692" s="1">
        <v>140696.40599999999</v>
      </c>
      <c r="D692" s="9">
        <v>157270.5</v>
      </c>
      <c r="E692" s="1">
        <v>122057.93</v>
      </c>
      <c r="F692" s="1">
        <f t="shared" si="20"/>
        <v>131377.16800000001</v>
      </c>
      <c r="G692" s="1"/>
      <c r="H692" s="11">
        <f>F692/G598</f>
        <v>0.87999898892571671</v>
      </c>
      <c r="I692" s="1"/>
      <c r="J692" s="1">
        <v>154289.95300000001</v>
      </c>
      <c r="K692" s="1">
        <v>101474</v>
      </c>
      <c r="L692" s="1">
        <v>88402.547000000006</v>
      </c>
      <c r="M692" s="1">
        <v>114722.1667</v>
      </c>
      <c r="N692" s="1"/>
      <c r="O692" s="11">
        <f>M692/N598</f>
        <v>0.94300960060964656</v>
      </c>
      <c r="P692" s="11">
        <v>0.76843938897638231</v>
      </c>
    </row>
    <row r="693" spans="1:16">
      <c r="A693" s="1" t="s">
        <v>98</v>
      </c>
      <c r="B693" s="6" t="s">
        <v>609</v>
      </c>
      <c r="C693" s="1">
        <v>173744.891</v>
      </c>
      <c r="D693" s="9">
        <v>161120.92199999999</v>
      </c>
      <c r="E693" s="1">
        <v>124600.70299999999</v>
      </c>
      <c r="F693" s="1">
        <f t="shared" si="20"/>
        <v>149172.79699999999</v>
      </c>
      <c r="G693" s="1"/>
      <c r="H693" s="11">
        <f>F693/G598</f>
        <v>0.99919881463133053</v>
      </c>
      <c r="I693" s="1"/>
      <c r="J693" s="1">
        <v>142825.516</v>
      </c>
      <c r="K693" s="1">
        <v>105153.461</v>
      </c>
      <c r="L693" s="1">
        <v>91961.601999999999</v>
      </c>
      <c r="M693" s="1">
        <v>113313.5263</v>
      </c>
      <c r="N693" s="1"/>
      <c r="O693" s="11">
        <f>M693/N598</f>
        <v>0.93143065767980893</v>
      </c>
      <c r="P693" s="11">
        <v>0.75900394333060672</v>
      </c>
    </row>
    <row r="695" spans="1:16">
      <c r="A695" s="1" t="s">
        <v>106</v>
      </c>
      <c r="B695" s="1"/>
      <c r="C695" s="1"/>
      <c r="D695" s="1"/>
      <c r="E695" s="1"/>
      <c r="F695" s="1" t="s">
        <v>2</v>
      </c>
      <c r="G695" s="1"/>
      <c r="H695" s="12"/>
      <c r="I695" s="1"/>
      <c r="J695" s="1" t="s">
        <v>3</v>
      </c>
      <c r="K695" s="1"/>
      <c r="L695" s="1"/>
      <c r="M695" s="1" t="s">
        <v>2</v>
      </c>
      <c r="N695" s="1"/>
      <c r="O695" s="12"/>
    </row>
    <row r="696" spans="1:16">
      <c r="A696" s="1"/>
      <c r="B696" s="1"/>
      <c r="C696" s="1">
        <v>1</v>
      </c>
      <c r="D696" s="1">
        <v>2</v>
      </c>
      <c r="E696" s="1">
        <v>3</v>
      </c>
      <c r="F696" s="1"/>
      <c r="G696" s="1"/>
      <c r="H696" s="12"/>
      <c r="I696" s="1"/>
      <c r="J696" s="1">
        <v>4</v>
      </c>
      <c r="K696" s="1">
        <v>5</v>
      </c>
      <c r="L696" s="1">
        <v>6</v>
      </c>
      <c r="M696" s="1"/>
      <c r="N696" s="1"/>
      <c r="O696" s="12"/>
    </row>
    <row r="697" spans="1:16">
      <c r="A697" s="1" t="s">
        <v>4</v>
      </c>
      <c r="B697" s="2" t="s">
        <v>112</v>
      </c>
      <c r="C697" s="1">
        <v>138454.391</v>
      </c>
      <c r="D697" s="1">
        <v>112271.773</v>
      </c>
      <c r="E697" s="1">
        <v>135040.96900000001</v>
      </c>
      <c r="F697" s="1">
        <v>128589.04429999999</v>
      </c>
      <c r="G697">
        <f>AVERAGE(F697:F710)</f>
        <v>141823.71702142857</v>
      </c>
      <c r="I697" s="1"/>
      <c r="J697" s="1">
        <v>158556.516</v>
      </c>
      <c r="K697" s="1">
        <v>107018.32799999999</v>
      </c>
      <c r="L697" s="1">
        <v>144844.31299999999</v>
      </c>
      <c r="M697" s="1">
        <v>136806.38570000001</v>
      </c>
      <c r="N697">
        <f>AVERAGE(M697:M710)</f>
        <v>128922.67264285714</v>
      </c>
      <c r="O697" s="11">
        <f>N697/G697</f>
        <v>0.90903464773369203</v>
      </c>
    </row>
    <row r="698" spans="1:16">
      <c r="A698" s="1" t="s">
        <v>16</v>
      </c>
      <c r="B698" s="2" t="s">
        <v>112</v>
      </c>
      <c r="C698" s="1">
        <v>138974.359</v>
      </c>
      <c r="D698" s="1">
        <v>160008.5</v>
      </c>
      <c r="E698" s="1">
        <v>128586.79700000001</v>
      </c>
      <c r="F698" s="1">
        <v>142523.2187</v>
      </c>
      <c r="I698" s="1"/>
      <c r="J698" s="1">
        <v>139693.766</v>
      </c>
      <c r="K698" s="1">
        <v>100561.984</v>
      </c>
      <c r="L698" s="1">
        <v>115674.211</v>
      </c>
      <c r="M698" s="1">
        <v>118643.32030000001</v>
      </c>
    </row>
    <row r="699" spans="1:16">
      <c r="A699" s="1" t="s">
        <v>28</v>
      </c>
      <c r="B699" s="2" t="s">
        <v>112</v>
      </c>
      <c r="C699" s="1">
        <v>140235.79699999999</v>
      </c>
      <c r="D699" s="1">
        <v>151536.984</v>
      </c>
      <c r="E699" s="1">
        <v>125345.234</v>
      </c>
      <c r="F699" s="1">
        <v>139039.3383</v>
      </c>
      <c r="I699" s="1"/>
      <c r="J699" s="1">
        <v>132901.04699999999</v>
      </c>
      <c r="K699" s="1">
        <v>118404.789</v>
      </c>
      <c r="L699" s="1">
        <v>135711.125</v>
      </c>
      <c r="M699" s="1">
        <v>129005.6537</v>
      </c>
    </row>
    <row r="700" spans="1:16">
      <c r="A700" s="1" t="s">
        <v>39</v>
      </c>
      <c r="B700" s="2" t="s">
        <v>112</v>
      </c>
      <c r="C700" s="1">
        <v>151193.90599999999</v>
      </c>
      <c r="D700" s="1">
        <v>176623.484</v>
      </c>
      <c r="E700" s="1">
        <v>159497.40599999999</v>
      </c>
      <c r="F700" s="1">
        <v>162438.2653</v>
      </c>
      <c r="I700" s="1"/>
      <c r="J700" s="1">
        <v>141073.609</v>
      </c>
      <c r="K700" s="1">
        <v>119430.29700000001</v>
      </c>
      <c r="L700" s="1">
        <v>149943.03099999999</v>
      </c>
      <c r="M700" s="1">
        <v>136815.64569999999</v>
      </c>
    </row>
    <row r="701" spans="1:16">
      <c r="A701" s="1" t="s">
        <v>40</v>
      </c>
      <c r="B701" s="2" t="s">
        <v>112</v>
      </c>
      <c r="C701" s="1">
        <v>141275.766</v>
      </c>
      <c r="D701" s="1">
        <v>135414.07800000001</v>
      </c>
      <c r="E701" s="1">
        <v>114549.67200000001</v>
      </c>
      <c r="F701" s="1">
        <v>130413.17200000001</v>
      </c>
      <c r="I701" s="1"/>
      <c r="J701" s="1">
        <v>134179.21900000001</v>
      </c>
      <c r="K701" s="1">
        <v>90013.25</v>
      </c>
      <c r="L701" s="1">
        <v>100610.25</v>
      </c>
      <c r="M701" s="1">
        <v>108267.573</v>
      </c>
    </row>
    <row r="702" spans="1:16">
      <c r="A702" s="1" t="s">
        <v>51</v>
      </c>
      <c r="B702" s="2" t="s">
        <v>112</v>
      </c>
      <c r="C702" s="1">
        <v>139219.90599999999</v>
      </c>
      <c r="D702" s="1">
        <v>156916.109</v>
      </c>
      <c r="E702" s="1">
        <v>142551.56299999999</v>
      </c>
      <c r="F702" s="1">
        <v>146229.19270000001</v>
      </c>
      <c r="I702" s="1"/>
      <c r="J702" s="1">
        <v>138226.766</v>
      </c>
      <c r="K702" s="1">
        <v>137316.43700000001</v>
      </c>
      <c r="L702" s="1">
        <v>158790.81299999999</v>
      </c>
      <c r="M702" s="1">
        <v>144778.00529999999</v>
      </c>
    </row>
    <row r="703" spans="1:16">
      <c r="A703" s="1" t="s">
        <v>52</v>
      </c>
      <c r="B703" s="2" t="s">
        <v>112</v>
      </c>
      <c r="C703" s="1">
        <v>123086.07799999999</v>
      </c>
      <c r="D703" s="1">
        <v>133841.34400000001</v>
      </c>
      <c r="E703" s="1">
        <v>118977.875</v>
      </c>
      <c r="F703" s="1">
        <v>125301.7657</v>
      </c>
      <c r="I703" s="1"/>
      <c r="J703" s="1">
        <v>130548.039</v>
      </c>
      <c r="K703" s="1">
        <v>92974.218999999997</v>
      </c>
      <c r="L703" s="1">
        <v>124899.32</v>
      </c>
      <c r="M703" s="1">
        <v>116140.526</v>
      </c>
    </row>
    <row r="704" spans="1:16">
      <c r="A704" s="1" t="s">
        <v>63</v>
      </c>
      <c r="B704" s="2" t="s">
        <v>112</v>
      </c>
      <c r="C704" s="1">
        <v>145560.78099999999</v>
      </c>
      <c r="D704" s="1">
        <v>158961.625</v>
      </c>
      <c r="E704" s="1">
        <v>149994.609</v>
      </c>
      <c r="F704" s="1">
        <v>151505.67170000001</v>
      </c>
      <c r="I704" s="1"/>
      <c r="J704" s="1">
        <v>141727.21900000001</v>
      </c>
      <c r="K704" s="1">
        <v>129174.992</v>
      </c>
      <c r="L704" s="1">
        <v>156642.96900000001</v>
      </c>
      <c r="M704" s="1">
        <v>142515.06</v>
      </c>
    </row>
    <row r="705" spans="1:16">
      <c r="A705" s="1" t="s">
        <v>64</v>
      </c>
      <c r="B705" s="2" t="s">
        <v>112</v>
      </c>
      <c r="C705" s="1">
        <v>123336.43799999999</v>
      </c>
      <c r="D705" s="1">
        <v>131834.42199999999</v>
      </c>
      <c r="E705" s="1">
        <v>121023.148</v>
      </c>
      <c r="F705" s="1">
        <v>125398.0027</v>
      </c>
      <c r="I705" s="1"/>
      <c r="J705" s="1">
        <v>145145.359</v>
      </c>
      <c r="K705" s="1">
        <v>83918.008000000002</v>
      </c>
      <c r="L705" s="1">
        <v>126316.70299999999</v>
      </c>
      <c r="M705" s="1">
        <v>118460.0233</v>
      </c>
    </row>
    <row r="706" spans="1:16">
      <c r="A706" s="1" t="s">
        <v>75</v>
      </c>
      <c r="B706" s="2" t="s">
        <v>112</v>
      </c>
      <c r="C706" s="1">
        <v>148213.641</v>
      </c>
      <c r="D706" s="1">
        <v>156071.84400000001</v>
      </c>
      <c r="E706" s="1">
        <v>159960.484</v>
      </c>
      <c r="F706" s="1">
        <v>154748.6563</v>
      </c>
      <c r="I706" s="1"/>
      <c r="J706" s="1">
        <v>139306.43799999999</v>
      </c>
      <c r="K706" s="1">
        <v>140638.484</v>
      </c>
      <c r="L706" s="1">
        <v>156647.79699999999</v>
      </c>
      <c r="M706" s="1">
        <v>145530.9063</v>
      </c>
    </row>
    <row r="707" spans="1:16">
      <c r="A707" s="1" t="s">
        <v>76</v>
      </c>
      <c r="B707" s="2" t="s">
        <v>112</v>
      </c>
      <c r="C707" s="1">
        <v>118526.617</v>
      </c>
      <c r="D707" s="1">
        <v>142361.109</v>
      </c>
      <c r="E707" s="1">
        <v>117935.94500000001</v>
      </c>
      <c r="F707" s="1">
        <v>126274.557</v>
      </c>
      <c r="I707" s="1"/>
      <c r="J707" s="1">
        <v>132208.70300000001</v>
      </c>
      <c r="K707" s="1">
        <v>68737.656000000003</v>
      </c>
      <c r="L707" s="1">
        <v>119994.094</v>
      </c>
      <c r="M707" s="1">
        <v>106980.151</v>
      </c>
    </row>
    <row r="708" spans="1:16">
      <c r="A708" s="1" t="s">
        <v>87</v>
      </c>
      <c r="B708" s="2" t="s">
        <v>112</v>
      </c>
      <c r="C708" s="1">
        <v>151530.92199999999</v>
      </c>
      <c r="D708" s="1">
        <v>168325.641</v>
      </c>
      <c r="E708" s="1">
        <v>153564.18799999999</v>
      </c>
      <c r="F708" s="1">
        <v>157806.91699999999</v>
      </c>
      <c r="I708" s="1"/>
      <c r="J708" s="1">
        <v>143097.391</v>
      </c>
      <c r="K708" s="1">
        <v>134885.07800000001</v>
      </c>
      <c r="L708" s="1">
        <v>150837.96900000001</v>
      </c>
      <c r="M708" s="1">
        <v>142940.14600000001</v>
      </c>
    </row>
    <row r="709" spans="1:16">
      <c r="A709" s="1" t="s">
        <v>88</v>
      </c>
      <c r="B709" s="2" t="s">
        <v>112</v>
      </c>
      <c r="C709" s="1">
        <v>130298.398</v>
      </c>
      <c r="D709" s="1">
        <v>150234.40599999999</v>
      </c>
      <c r="E709" s="1">
        <v>126806.82799999999</v>
      </c>
      <c r="F709" s="1">
        <v>135779.87729999999</v>
      </c>
      <c r="I709" s="1"/>
      <c r="J709" s="1">
        <v>137902.375</v>
      </c>
      <c r="K709" s="1">
        <v>81505.906000000003</v>
      </c>
      <c r="L709" s="1">
        <v>132068.484</v>
      </c>
      <c r="M709" s="1">
        <v>117158.92170000001</v>
      </c>
    </row>
    <row r="710" spans="1:16">
      <c r="A710" s="1" t="s">
        <v>99</v>
      </c>
      <c r="B710" s="2" t="s">
        <v>112</v>
      </c>
      <c r="C710" s="1">
        <v>155565.59400000001</v>
      </c>
      <c r="D710" s="1">
        <v>161151.859</v>
      </c>
      <c r="E710" s="1">
        <v>161735.625</v>
      </c>
      <c r="F710" s="1">
        <v>159484.35930000001</v>
      </c>
      <c r="I710" s="1"/>
      <c r="J710" s="1">
        <v>132179.641</v>
      </c>
      <c r="K710" s="1">
        <v>136661.65599999999</v>
      </c>
      <c r="L710" s="1">
        <v>153784</v>
      </c>
      <c r="M710" s="1">
        <v>140875.09899999999</v>
      </c>
    </row>
    <row r="711" spans="1:16">
      <c r="A711" s="1" t="s">
        <v>15</v>
      </c>
      <c r="B711" s="3" t="s">
        <v>113</v>
      </c>
      <c r="C711" s="1">
        <v>63620.555</v>
      </c>
      <c r="D711" s="1">
        <v>43481.671999999999</v>
      </c>
      <c r="E711" s="1">
        <v>53562.957000000002</v>
      </c>
      <c r="F711" s="1">
        <v>53555.061329999997</v>
      </c>
      <c r="G711">
        <f>AVERAGE(F711:F712)</f>
        <v>48354.068499999994</v>
      </c>
      <c r="H711" s="11">
        <f>G711/G697</f>
        <v>0.34094486814708169</v>
      </c>
      <c r="I711" s="1"/>
      <c r="J711" s="1">
        <v>20199.021000000001</v>
      </c>
      <c r="K711" s="1">
        <v>23384.381000000001</v>
      </c>
      <c r="L711" s="1">
        <v>44117.964999999997</v>
      </c>
      <c r="M711" s="1">
        <v>29233.789000000001</v>
      </c>
      <c r="N711">
        <f>AVERAGE(M711:M712)</f>
        <v>30183.86</v>
      </c>
      <c r="O711" s="11">
        <f>N711/N697</f>
        <v>0.2341237532642193</v>
      </c>
      <c r="P711" s="11">
        <v>0.34094486814708169</v>
      </c>
    </row>
    <row r="712" spans="1:16">
      <c r="A712" s="1" t="s">
        <v>27</v>
      </c>
      <c r="B712" s="3" t="s">
        <v>113</v>
      </c>
      <c r="C712" s="1">
        <v>45912.336000000003</v>
      </c>
      <c r="D712" s="1">
        <v>36139.042999999998</v>
      </c>
      <c r="E712" s="1">
        <v>47407.847999999998</v>
      </c>
      <c r="F712" s="1">
        <v>43153.075669999998</v>
      </c>
      <c r="G712" s="1"/>
      <c r="I712" s="1"/>
      <c r="J712" s="1">
        <v>18092.938999999998</v>
      </c>
      <c r="K712" s="1">
        <v>27703.053</v>
      </c>
      <c r="L712" s="1">
        <v>47605.800999999999</v>
      </c>
      <c r="M712" s="1">
        <v>31133.931</v>
      </c>
      <c r="N712" s="1"/>
    </row>
    <row r="713" spans="1:16">
      <c r="A713" s="1" t="s">
        <v>5</v>
      </c>
      <c r="B713" s="4" t="s">
        <v>114</v>
      </c>
      <c r="C713" s="1">
        <v>140433.20300000001</v>
      </c>
      <c r="D713" s="1">
        <v>120704.69500000001</v>
      </c>
      <c r="E713" s="1">
        <v>140380.875</v>
      </c>
      <c r="F713" s="1">
        <v>133839.59099999999</v>
      </c>
      <c r="G713" s="1"/>
      <c r="H713" s="11">
        <f>F713/G697</f>
        <v>0.94370387274349721</v>
      </c>
      <c r="I713" s="1"/>
      <c r="J713" s="1">
        <v>112706.859</v>
      </c>
      <c r="K713" s="1">
        <v>92863.476999999999</v>
      </c>
      <c r="L713" s="1">
        <v>104678.57799999999</v>
      </c>
      <c r="M713" s="1">
        <v>103416.30469999999</v>
      </c>
      <c r="N713" s="1"/>
      <c r="O713" s="11">
        <f>M713/N697</f>
        <v>0.80215762348089736</v>
      </c>
      <c r="P713" s="11">
        <v>0.72918907268785316</v>
      </c>
    </row>
    <row r="714" spans="1:16">
      <c r="A714" s="1" t="s">
        <v>6</v>
      </c>
      <c r="B714" s="6" t="s">
        <v>610</v>
      </c>
      <c r="C714" s="1">
        <v>137987.359</v>
      </c>
      <c r="D714" s="1">
        <v>103853.32</v>
      </c>
      <c r="E714" s="1">
        <v>121766.008</v>
      </c>
      <c r="F714" s="1">
        <v>121202.22900000001</v>
      </c>
      <c r="G714" s="1"/>
      <c r="H714" s="11">
        <f>F714/G697</f>
        <v>0.85459774673432931</v>
      </c>
      <c r="I714" s="1"/>
      <c r="J714" s="1">
        <v>112794.008</v>
      </c>
      <c r="K714" s="1">
        <v>109401.539</v>
      </c>
      <c r="L714" s="1">
        <v>129011.18799999999</v>
      </c>
      <c r="M714" s="1">
        <v>117068.9117</v>
      </c>
      <c r="N714" s="1"/>
      <c r="O714" s="11">
        <f>M714/N697</f>
        <v>0.90805526522325086</v>
      </c>
      <c r="P714" s="11">
        <v>0.82545369814494218</v>
      </c>
    </row>
    <row r="715" spans="1:16">
      <c r="A715" s="1" t="s">
        <v>7</v>
      </c>
      <c r="B715" s="6" t="s">
        <v>611</v>
      </c>
      <c r="C715" s="1">
        <v>122980.156</v>
      </c>
      <c r="D715" s="1">
        <v>106226.891</v>
      </c>
      <c r="E715" s="1">
        <v>128167.125</v>
      </c>
      <c r="F715" s="1">
        <v>119124.724</v>
      </c>
      <c r="G715" s="1"/>
      <c r="H715" s="11">
        <f>F715/G697</f>
        <v>0.83994924475150434</v>
      </c>
      <c r="I715" s="1"/>
      <c r="J715" s="1">
        <v>88157.297000000006</v>
      </c>
      <c r="K715" s="1">
        <v>86686.383000000002</v>
      </c>
      <c r="L715" s="1">
        <v>113371.56299999999</v>
      </c>
      <c r="M715" s="1">
        <v>96071.747669999997</v>
      </c>
      <c r="N715" s="1"/>
      <c r="O715" s="11">
        <f>M715/N697</f>
        <v>0.74518892372126744</v>
      </c>
      <c r="P715" s="11">
        <v>0.67740255077001144</v>
      </c>
    </row>
    <row r="716" spans="1:16">
      <c r="A716" s="1" t="s">
        <v>8</v>
      </c>
      <c r="B716" s="6" t="s">
        <v>612</v>
      </c>
      <c r="C716" s="1">
        <v>137347.016</v>
      </c>
      <c r="D716" s="1">
        <v>143422.45300000001</v>
      </c>
      <c r="E716" s="1">
        <v>136314.45300000001</v>
      </c>
      <c r="F716" s="1">
        <v>139027.97399999999</v>
      </c>
      <c r="G716" s="1"/>
      <c r="H716" s="11">
        <f>F716/G697</f>
        <v>0.98028719680921794</v>
      </c>
      <c r="I716" s="1"/>
      <c r="J716" s="1">
        <v>81027.5</v>
      </c>
      <c r="K716" s="1">
        <v>81751.445000000007</v>
      </c>
      <c r="L716" s="1">
        <v>127424.492</v>
      </c>
      <c r="M716" s="1">
        <v>96734.479000000007</v>
      </c>
      <c r="N716" s="1"/>
      <c r="O716" s="11">
        <f>M716/N697</f>
        <v>0.75032945731721534</v>
      </c>
      <c r="P716" s="11">
        <v>0.6820754739165672</v>
      </c>
    </row>
    <row r="717" spans="1:16">
      <c r="A717" s="1" t="s">
        <v>9</v>
      </c>
      <c r="B717" s="6" t="s">
        <v>613</v>
      </c>
      <c r="C717" s="1">
        <v>136860.734</v>
      </c>
      <c r="D717" s="1">
        <v>155324.07800000001</v>
      </c>
      <c r="E717" s="1">
        <v>148021.70300000001</v>
      </c>
      <c r="F717" s="1">
        <v>146735.505</v>
      </c>
      <c r="G717" s="1"/>
      <c r="H717" s="11">
        <f>F717/G697</f>
        <v>1.0346330506753627</v>
      </c>
      <c r="I717" s="1"/>
      <c r="J717" s="1">
        <v>122617.55499999999</v>
      </c>
      <c r="K717" s="1">
        <v>96816.241999999998</v>
      </c>
      <c r="L717" s="1">
        <v>122993.344</v>
      </c>
      <c r="M717" s="1">
        <v>114142.3803</v>
      </c>
      <c r="N717" s="1"/>
      <c r="O717" s="11">
        <f>M717/N697</f>
        <v>0.88535536814535598</v>
      </c>
      <c r="P717" s="11">
        <v>0.80481870520114696</v>
      </c>
    </row>
    <row r="718" spans="1:16">
      <c r="A718" s="1" t="s">
        <v>10</v>
      </c>
      <c r="B718" s="6" t="s">
        <v>614</v>
      </c>
      <c r="C718" s="1">
        <v>160789.46900000001</v>
      </c>
      <c r="D718" s="1">
        <v>165180.18700000001</v>
      </c>
      <c r="E718" s="1">
        <v>141943.766</v>
      </c>
      <c r="F718" s="1">
        <v>155971.14069999999</v>
      </c>
      <c r="G718" s="1"/>
      <c r="H718" s="11">
        <f>F718/G697</f>
        <v>1.0997535812464556</v>
      </c>
      <c r="I718" s="1"/>
      <c r="J718" s="1">
        <v>122980.67200000001</v>
      </c>
      <c r="K718" s="1">
        <v>101038.625</v>
      </c>
      <c r="L718" s="1">
        <v>118170.359</v>
      </c>
      <c r="M718" s="1">
        <v>114063.2187</v>
      </c>
      <c r="N718" s="1"/>
      <c r="O718" s="11">
        <f>M718/N697</f>
        <v>0.8847413442628439</v>
      </c>
      <c r="P718" s="11">
        <v>0.80426053621740745</v>
      </c>
    </row>
    <row r="719" spans="1:16">
      <c r="A719" s="1" t="s">
        <v>11</v>
      </c>
      <c r="B719" s="6" t="s">
        <v>615</v>
      </c>
      <c r="C719" s="1">
        <v>154814.5</v>
      </c>
      <c r="D719" s="1">
        <v>134680.78099999999</v>
      </c>
      <c r="E719" s="1">
        <v>163182.75</v>
      </c>
      <c r="F719" s="1">
        <v>150892.677</v>
      </c>
      <c r="G719" s="1"/>
      <c r="H719" s="11">
        <f>F719/G697</f>
        <v>1.0639452989178191</v>
      </c>
      <c r="I719" s="1"/>
      <c r="J719" s="1">
        <v>109472.69500000001</v>
      </c>
      <c r="K719" s="1">
        <v>112463.609</v>
      </c>
      <c r="L719" s="1">
        <v>120429.469</v>
      </c>
      <c r="M719" s="1">
        <v>114121.9243</v>
      </c>
      <c r="N719" s="1"/>
      <c r="O719" s="11">
        <f>M719/N697</f>
        <v>0.88519669939004197</v>
      </c>
      <c r="P719" s="11">
        <v>0.80467446980505364</v>
      </c>
    </row>
    <row r="720" spans="1:16">
      <c r="A720" s="1" t="s">
        <v>12</v>
      </c>
      <c r="B720" s="6" t="s">
        <v>616</v>
      </c>
      <c r="C720" s="1">
        <v>152570.891</v>
      </c>
      <c r="D720" s="1">
        <v>171582.06200000001</v>
      </c>
      <c r="E720" s="1">
        <v>160066.609</v>
      </c>
      <c r="F720" s="1">
        <v>161406.52069999999</v>
      </c>
      <c r="G720" s="1"/>
      <c r="H720" s="11">
        <f>F720/G697</f>
        <v>1.1380784828507393</v>
      </c>
      <c r="I720" s="1"/>
      <c r="J720" s="1">
        <v>100627.148</v>
      </c>
      <c r="K720" s="1">
        <v>117047.07799999999</v>
      </c>
      <c r="L720" s="1">
        <v>111576.852</v>
      </c>
      <c r="M720" s="1">
        <v>109750.3593</v>
      </c>
      <c r="N720" s="1"/>
      <c r="O720" s="11">
        <f>M720/N697</f>
        <v>0.85128827265341855</v>
      </c>
      <c r="P720" s="11">
        <v>0.77385053505132351</v>
      </c>
    </row>
    <row r="721" spans="1:16">
      <c r="A721" s="1" t="s">
        <v>13</v>
      </c>
      <c r="B721" s="6" t="s">
        <v>617</v>
      </c>
      <c r="C721" s="1">
        <v>173856.375</v>
      </c>
      <c r="D721" s="1">
        <v>163771.484</v>
      </c>
      <c r="E721" s="1">
        <v>165941.93700000001</v>
      </c>
      <c r="F721" s="1">
        <v>167856.5987</v>
      </c>
      <c r="G721" s="1"/>
      <c r="H721" s="11">
        <f>F721/G697</f>
        <v>1.1835580270021977</v>
      </c>
      <c r="I721" s="1"/>
      <c r="J721" s="1">
        <v>111593.29700000001</v>
      </c>
      <c r="K721" s="1">
        <v>114331.664</v>
      </c>
      <c r="L721" s="1">
        <v>125092.81299999999</v>
      </c>
      <c r="M721" s="1">
        <v>117005.9247</v>
      </c>
      <c r="N721" s="1"/>
      <c r="O721" s="11">
        <f>M721/N697</f>
        <v>0.90756670104203452</v>
      </c>
      <c r="P721" s="11">
        <v>0.82500957637657479</v>
      </c>
    </row>
    <row r="722" spans="1:16">
      <c r="A722" s="1" t="s">
        <v>14</v>
      </c>
      <c r="B722" s="6" t="s">
        <v>618</v>
      </c>
      <c r="C722" s="1">
        <v>170529.46900000001</v>
      </c>
      <c r="D722" s="1">
        <v>159318.625</v>
      </c>
      <c r="E722" s="1">
        <v>160949.359</v>
      </c>
      <c r="F722" s="1">
        <v>163599.15100000001</v>
      </c>
      <c r="G722" s="1"/>
      <c r="H722" s="11">
        <f>F722/G697</f>
        <v>1.1535387341123018</v>
      </c>
      <c r="I722" s="1"/>
      <c r="J722" s="1">
        <v>114377.20299999999</v>
      </c>
      <c r="K722" s="1">
        <v>95550.016000000003</v>
      </c>
      <c r="L722" s="1">
        <v>117846.25</v>
      </c>
      <c r="M722" s="1">
        <v>109257.823</v>
      </c>
      <c r="N722" s="1"/>
      <c r="O722" s="11">
        <f>M722/N697</f>
        <v>0.84746787171149562</v>
      </c>
      <c r="P722" s="11">
        <v>0.77037765822688109</v>
      </c>
    </row>
    <row r="723" spans="1:16">
      <c r="A723" s="1" t="s">
        <v>17</v>
      </c>
      <c r="B723" s="5" t="s">
        <v>115</v>
      </c>
      <c r="C723" s="1">
        <v>123711.977</v>
      </c>
      <c r="D723" s="1">
        <v>145467.96900000001</v>
      </c>
      <c r="E723" s="1">
        <v>113879.17200000001</v>
      </c>
      <c r="F723" s="1">
        <v>127686.37270000001</v>
      </c>
      <c r="G723" s="1"/>
      <c r="H723" s="11">
        <f>F723/G697</f>
        <v>0.9003174883697872</v>
      </c>
      <c r="I723" s="1"/>
      <c r="J723" s="1">
        <v>156019.53099999999</v>
      </c>
      <c r="K723" s="1">
        <v>112829.516</v>
      </c>
      <c r="L723" s="1">
        <v>116869.07</v>
      </c>
      <c r="M723" s="1">
        <v>128572.70570000001</v>
      </c>
      <c r="N723" s="1"/>
      <c r="O723" s="11">
        <f>M723/N697</f>
        <v>0.99728545076142949</v>
      </c>
      <c r="P723" s="11">
        <v>0.90656702842285231</v>
      </c>
    </row>
    <row r="724" spans="1:16">
      <c r="A724" s="1" t="s">
        <v>18</v>
      </c>
      <c r="B724" s="6" t="s">
        <v>619</v>
      </c>
      <c r="C724" s="1">
        <v>122257.961</v>
      </c>
      <c r="D724" s="1">
        <v>148140.65599999999</v>
      </c>
      <c r="E724" s="1">
        <v>116088.44500000001</v>
      </c>
      <c r="F724" s="1">
        <v>128829.02069999999</v>
      </c>
      <c r="G724" s="1"/>
      <c r="H724" s="11">
        <f>F724/G697</f>
        <v>0.90837430724322954</v>
      </c>
      <c r="I724" s="1"/>
      <c r="J724" s="1">
        <v>147716.234</v>
      </c>
      <c r="K724" s="1">
        <v>104014.031</v>
      </c>
      <c r="L724" s="1">
        <v>114339.06200000001</v>
      </c>
      <c r="M724" s="1">
        <v>122023.109</v>
      </c>
      <c r="N724" s="1"/>
      <c r="O724" s="11">
        <f>M724/N697</f>
        <v>0.94648293041542519</v>
      </c>
      <c r="P724" s="11">
        <v>0.86038577723613852</v>
      </c>
    </row>
    <row r="725" spans="1:16">
      <c r="A725" s="1" t="s">
        <v>19</v>
      </c>
      <c r="B725" s="6" t="s">
        <v>620</v>
      </c>
      <c r="C725" s="1">
        <v>125454.875</v>
      </c>
      <c r="D725" s="1">
        <v>156221.40599999999</v>
      </c>
      <c r="E725" s="1">
        <v>134597.18799999999</v>
      </c>
      <c r="F725" s="1">
        <v>138757.823</v>
      </c>
      <c r="G725" s="1"/>
      <c r="H725" s="11">
        <f>F725/G697</f>
        <v>0.97838236025808478</v>
      </c>
      <c r="I725" s="1"/>
      <c r="J725" s="1">
        <v>106683.95299999999</v>
      </c>
      <c r="K725" s="1">
        <v>109574.859</v>
      </c>
      <c r="L725" s="1">
        <v>110323.93799999999</v>
      </c>
      <c r="M725" s="1">
        <v>108860.9167</v>
      </c>
      <c r="N725" s="1"/>
      <c r="O725" s="11">
        <f>M725/N697</f>
        <v>0.8443892332388081</v>
      </c>
      <c r="P725" s="11">
        <v>0.76757906918736218</v>
      </c>
    </row>
    <row r="726" spans="1:16">
      <c r="A726" s="1" t="s">
        <v>20</v>
      </c>
      <c r="B726" s="6" t="s">
        <v>621</v>
      </c>
      <c r="C726" s="1">
        <v>129215.102</v>
      </c>
      <c r="D726" s="1">
        <v>141951.04699999999</v>
      </c>
      <c r="E726" s="1">
        <v>127969.352</v>
      </c>
      <c r="F726" s="1">
        <v>133045.16699999999</v>
      </c>
      <c r="G726" s="1"/>
      <c r="H726" s="11">
        <f>F726/G697</f>
        <v>0.93810238367887222</v>
      </c>
      <c r="I726" s="1"/>
      <c r="J726" s="1">
        <v>131056.406</v>
      </c>
      <c r="K726" s="1">
        <v>107076.102</v>
      </c>
      <c r="L726" s="1">
        <v>106637.766</v>
      </c>
      <c r="M726" s="1">
        <v>114923.4247</v>
      </c>
      <c r="N726" s="1"/>
      <c r="O726" s="11">
        <f>M726/N697</f>
        <v>0.89141360742933096</v>
      </c>
      <c r="P726" s="11">
        <v>0.81032585461454154</v>
      </c>
    </row>
    <row r="727" spans="1:16">
      <c r="A727" s="1" t="s">
        <v>21</v>
      </c>
      <c r="B727" s="6" t="s">
        <v>622</v>
      </c>
      <c r="C727" s="1">
        <v>136384.09400000001</v>
      </c>
      <c r="D727" s="1">
        <v>149824.34400000001</v>
      </c>
      <c r="E727" s="1">
        <v>138967.516</v>
      </c>
      <c r="F727" s="1">
        <v>141725.318</v>
      </c>
      <c r="G727" s="1"/>
      <c r="H727" s="11">
        <f>F727/G697</f>
        <v>0.99930618782601988</v>
      </c>
      <c r="I727" s="1"/>
      <c r="J727" s="1">
        <v>105333.156</v>
      </c>
      <c r="K727" s="1">
        <v>115843.43799999999</v>
      </c>
      <c r="L727" s="1">
        <v>106661.95299999999</v>
      </c>
      <c r="M727" s="1">
        <v>109279.5157</v>
      </c>
      <c r="N727" s="1"/>
      <c r="O727" s="11">
        <f>M727/N697</f>
        <v>0.84763613303865637</v>
      </c>
      <c r="P727" s="11">
        <v>0.7705306136031439</v>
      </c>
    </row>
    <row r="728" spans="1:16">
      <c r="A728" s="1" t="s">
        <v>22</v>
      </c>
      <c r="B728" s="6" t="s">
        <v>623</v>
      </c>
      <c r="C728" s="1">
        <v>142152.016</v>
      </c>
      <c r="D728" s="1">
        <v>144845.641</v>
      </c>
      <c r="E728" s="1">
        <v>136116.67199999999</v>
      </c>
      <c r="F728" s="1">
        <v>141038.1097</v>
      </c>
      <c r="G728" s="1"/>
      <c r="H728" s="11">
        <f>F728/G697</f>
        <v>0.99446067739636335</v>
      </c>
      <c r="I728" s="1"/>
      <c r="J728" s="1">
        <v>134000.07800000001</v>
      </c>
      <c r="K728" s="1">
        <v>141365.484</v>
      </c>
      <c r="L728" s="1">
        <v>100141.008</v>
      </c>
      <c r="M728" s="1">
        <v>125168.8567</v>
      </c>
      <c r="N728" s="1"/>
      <c r="O728" s="11">
        <f>M728/N697</f>
        <v>0.97088319792084987</v>
      </c>
      <c r="P728" s="11">
        <v>0.88256646581254017</v>
      </c>
    </row>
    <row r="729" spans="1:16">
      <c r="A729" s="1" t="s">
        <v>23</v>
      </c>
      <c r="B729" s="6" t="s">
        <v>624</v>
      </c>
      <c r="C729" s="1">
        <v>147597.375</v>
      </c>
      <c r="D729" s="1">
        <v>145680.25</v>
      </c>
      <c r="E729" s="1">
        <v>139527.06200000001</v>
      </c>
      <c r="F729" s="1">
        <v>144268.22899999999</v>
      </c>
      <c r="G729" s="1"/>
      <c r="H729" s="11">
        <f>F729/G697</f>
        <v>1.0172362707021849</v>
      </c>
      <c r="I729" s="1"/>
      <c r="J729" s="1">
        <v>110765.391</v>
      </c>
      <c r="K729" s="1">
        <v>98804.664000000004</v>
      </c>
      <c r="L729" s="1">
        <v>107542.383</v>
      </c>
      <c r="M729" s="1">
        <v>105704.14599999999</v>
      </c>
      <c r="N729" s="1"/>
      <c r="O729" s="11">
        <f>M729/N697</f>
        <v>0.81990346486860899</v>
      </c>
      <c r="P729" s="11">
        <v>0.74532065736246944</v>
      </c>
    </row>
    <row r="730" spans="1:16">
      <c r="A730" s="1" t="s">
        <v>24</v>
      </c>
      <c r="B730" s="6" t="s">
        <v>625</v>
      </c>
      <c r="C730" s="1">
        <v>133514.57800000001</v>
      </c>
      <c r="D730" s="1">
        <v>160042.266</v>
      </c>
      <c r="E730" s="1">
        <v>149917.43700000001</v>
      </c>
      <c r="F730" s="1">
        <v>147824.76029999999</v>
      </c>
      <c r="G730" s="1"/>
      <c r="H730" s="11">
        <f>F730/G697</f>
        <v>1.0423133972554444</v>
      </c>
      <c r="I730" s="1"/>
      <c r="J730" s="1">
        <v>105304.102</v>
      </c>
      <c r="K730" s="1">
        <v>115222.359</v>
      </c>
      <c r="L730" s="1">
        <v>118784.719</v>
      </c>
      <c r="M730" s="1">
        <v>113103.7267</v>
      </c>
      <c r="N730" s="1"/>
      <c r="O730" s="11">
        <f>M730/N697</f>
        <v>0.87729896054296874</v>
      </c>
      <c r="P730" s="11">
        <v>0.79749515155431172</v>
      </c>
    </row>
    <row r="731" spans="1:16">
      <c r="A731" s="1" t="s">
        <v>25</v>
      </c>
      <c r="B731" s="6" t="s">
        <v>626</v>
      </c>
      <c r="C731" s="1">
        <v>156576.65599999999</v>
      </c>
      <c r="D731" s="1">
        <v>167481.391</v>
      </c>
      <c r="E731" s="1">
        <v>147809.45300000001</v>
      </c>
      <c r="F731" s="1">
        <v>157289.1667</v>
      </c>
      <c r="G731" s="1"/>
      <c r="H731" s="11">
        <f>F731/G697</f>
        <v>1.1090469915989771</v>
      </c>
      <c r="I731" s="1"/>
      <c r="J731" s="1">
        <v>115703.789</v>
      </c>
      <c r="K731" s="1">
        <v>110634.07</v>
      </c>
      <c r="L731" s="1">
        <v>109424.164</v>
      </c>
      <c r="M731" s="1">
        <v>111920.6743</v>
      </c>
      <c r="N731" s="1"/>
      <c r="O731" s="11">
        <f>M731/N697</f>
        <v>0.86812251100350479</v>
      </c>
      <c r="P731" s="11">
        <v>0.78915344097975915</v>
      </c>
    </row>
    <row r="732" spans="1:16">
      <c r="A732" s="1" t="s">
        <v>26</v>
      </c>
      <c r="B732" s="6" t="s">
        <v>627</v>
      </c>
      <c r="C732" s="1">
        <v>150871.32800000001</v>
      </c>
      <c r="D732" s="1">
        <v>158638.391</v>
      </c>
      <c r="E732" s="1">
        <v>163819.484</v>
      </c>
      <c r="F732" s="1">
        <v>157776.40100000001</v>
      </c>
      <c r="G732" s="1"/>
      <c r="H732" s="11">
        <f>F732/G697</f>
        <v>1.1124824839851088</v>
      </c>
      <c r="I732" s="1"/>
      <c r="J732" s="1">
        <v>96129.335999999996</v>
      </c>
      <c r="K732" s="1">
        <v>111885.859</v>
      </c>
      <c r="L732" s="1">
        <v>105384.859</v>
      </c>
      <c r="M732" s="1">
        <v>104466.6847</v>
      </c>
      <c r="N732" s="1"/>
      <c r="O732" s="11">
        <f>M732/N697</f>
        <v>0.81030498793175532</v>
      </c>
      <c r="P732" s="11">
        <v>0.73659530926139671</v>
      </c>
    </row>
    <row r="733" spans="1:16">
      <c r="A733" s="1" t="s">
        <v>29</v>
      </c>
      <c r="B733" s="6" t="s">
        <v>628</v>
      </c>
      <c r="C733" s="1">
        <v>117794.79700000001</v>
      </c>
      <c r="D733" s="1">
        <v>157495.03099999999</v>
      </c>
      <c r="E733" s="1">
        <v>109769.32799999999</v>
      </c>
      <c r="F733" s="1">
        <v>128353.052</v>
      </c>
      <c r="G733" s="1"/>
      <c r="H733" s="11">
        <f>F733/G697</f>
        <v>0.90501824867985059</v>
      </c>
      <c r="I733" s="1"/>
      <c r="J733" s="1">
        <v>135471.90599999999</v>
      </c>
      <c r="K733" s="1">
        <v>73797.773000000001</v>
      </c>
      <c r="L733" s="1">
        <v>136112.641</v>
      </c>
      <c r="M733" s="1">
        <v>115127.44</v>
      </c>
      <c r="N733" s="1"/>
      <c r="O733" s="11">
        <f>M733/N697</f>
        <v>0.89299606996922232</v>
      </c>
      <c r="P733" s="11">
        <v>0.81176436789204343</v>
      </c>
    </row>
    <row r="734" spans="1:16">
      <c r="A734" s="1" t="s">
        <v>30</v>
      </c>
      <c r="B734" s="6" t="s">
        <v>629</v>
      </c>
      <c r="C734" s="1">
        <v>116085.602</v>
      </c>
      <c r="D734" s="1">
        <v>152694.81299999999</v>
      </c>
      <c r="E734" s="1">
        <v>93272.093999999997</v>
      </c>
      <c r="F734" s="1">
        <v>120684.1697</v>
      </c>
      <c r="G734" s="1"/>
      <c r="H734" s="11">
        <f>F734/G697</f>
        <v>0.85094490706209214</v>
      </c>
      <c r="I734" s="1"/>
      <c r="J734" s="1">
        <v>102568.617</v>
      </c>
      <c r="K734" s="1">
        <v>77264.266000000003</v>
      </c>
      <c r="L734" s="1">
        <v>128837.039</v>
      </c>
      <c r="M734" s="1">
        <v>102889.974</v>
      </c>
      <c r="N734" s="1"/>
      <c r="O734" s="11">
        <f>M734/N697</f>
        <v>0.79807509331602844</v>
      </c>
      <c r="P734" s="11">
        <v>0.72547791131756934</v>
      </c>
    </row>
    <row r="735" spans="1:16">
      <c r="A735" s="1" t="s">
        <v>31</v>
      </c>
      <c r="B735" s="6" t="s">
        <v>630</v>
      </c>
      <c r="C735" s="1">
        <v>115950.789</v>
      </c>
      <c r="D735" s="1">
        <v>143629.90599999999</v>
      </c>
      <c r="E735" s="1">
        <v>108577.867</v>
      </c>
      <c r="F735" s="1">
        <v>122719.52069999999</v>
      </c>
      <c r="G735" s="1"/>
      <c r="H735" s="11">
        <f>F735/G697</f>
        <v>0.86529618090222482</v>
      </c>
      <c r="I735" s="1"/>
      <c r="J735" s="1">
        <v>117926.07</v>
      </c>
      <c r="K735" s="1">
        <v>80981.116999999998</v>
      </c>
      <c r="L735" s="1">
        <v>125615.266</v>
      </c>
      <c r="M735" s="1">
        <v>108174.151</v>
      </c>
      <c r="N735" s="1"/>
      <c r="O735" s="11">
        <f>M735/N697</f>
        <v>0.83906227494728636</v>
      </c>
      <c r="P735" s="11">
        <v>0.76273667953333668</v>
      </c>
    </row>
    <row r="736" spans="1:16">
      <c r="A736" s="1" t="s">
        <v>32</v>
      </c>
      <c r="B736" s="6" t="s">
        <v>631</v>
      </c>
      <c r="C736" s="1">
        <v>87838.156000000003</v>
      </c>
      <c r="D736" s="1">
        <v>138969.609</v>
      </c>
      <c r="E736" s="1">
        <v>113348.55499999999</v>
      </c>
      <c r="F736" s="1">
        <v>113385.44</v>
      </c>
      <c r="G736" s="1"/>
      <c r="H736" s="11">
        <f>F736/G697</f>
        <v>0.79948151396192957</v>
      </c>
      <c r="I736" s="1"/>
      <c r="J736" s="1">
        <v>119940.164</v>
      </c>
      <c r="K736" s="1">
        <v>62579.815999999999</v>
      </c>
      <c r="L736" s="1">
        <v>129770.67200000001</v>
      </c>
      <c r="M736" s="1">
        <v>104096.88400000001</v>
      </c>
      <c r="N736" s="1"/>
      <c r="O736" s="11">
        <f>M736/N697</f>
        <v>0.8074365964190815</v>
      </c>
      <c r="P736" s="11">
        <v>0.73398784199311107</v>
      </c>
    </row>
    <row r="737" spans="1:16">
      <c r="A737" s="1" t="s">
        <v>33</v>
      </c>
      <c r="B737" s="6" t="s">
        <v>632</v>
      </c>
      <c r="C737" s="1">
        <v>114260.859</v>
      </c>
      <c r="D737" s="1">
        <v>138183.234</v>
      </c>
      <c r="E737" s="1">
        <v>131780.125</v>
      </c>
      <c r="F737" s="1">
        <v>128074.7393</v>
      </c>
      <c r="G737" s="1"/>
      <c r="H737" s="11">
        <f>F737/G697</f>
        <v>0.9030558639261218</v>
      </c>
      <c r="I737" s="1"/>
      <c r="J737" s="1">
        <v>110349.016</v>
      </c>
      <c r="K737" s="1">
        <v>76412.085999999996</v>
      </c>
      <c r="L737" s="1">
        <v>127453.516</v>
      </c>
      <c r="M737" s="1">
        <v>104738.20600000001</v>
      </c>
      <c r="N737" s="1"/>
      <c r="O737" s="11">
        <f>M737/N697</f>
        <v>0.81241106667208818</v>
      </c>
      <c r="P737" s="11">
        <v>0.73850980780721465</v>
      </c>
    </row>
    <row r="738" spans="1:16">
      <c r="A738" s="1" t="s">
        <v>34</v>
      </c>
      <c r="B738" s="6" t="s">
        <v>633</v>
      </c>
      <c r="C738" s="1">
        <v>140197.28099999999</v>
      </c>
      <c r="D738" s="1">
        <v>145718.84400000001</v>
      </c>
      <c r="E738" s="1">
        <v>120304.406</v>
      </c>
      <c r="F738" s="1">
        <v>135406.8437</v>
      </c>
      <c r="G738" s="1"/>
      <c r="H738" s="11">
        <f>F738/G697</f>
        <v>0.95475458226455145</v>
      </c>
      <c r="I738" s="1"/>
      <c r="J738" s="1">
        <v>118022.906</v>
      </c>
      <c r="K738" s="1">
        <v>86532.32</v>
      </c>
      <c r="L738" s="1">
        <v>131255.78099999999</v>
      </c>
      <c r="M738" s="1">
        <v>111937.00229999999</v>
      </c>
      <c r="N738" s="1"/>
      <c r="O738" s="11">
        <f>M738/N697</f>
        <v>0.86824916056533341</v>
      </c>
      <c r="P738" s="11">
        <v>0.78926856981958171</v>
      </c>
    </row>
    <row r="739" spans="1:16">
      <c r="A739" s="1" t="s">
        <v>35</v>
      </c>
      <c r="B739" s="6" t="s">
        <v>634</v>
      </c>
      <c r="C739" s="1">
        <v>149701.359</v>
      </c>
      <c r="D739" s="1">
        <v>150292.29699999999</v>
      </c>
      <c r="E739" s="1">
        <v>125668.42200000001</v>
      </c>
      <c r="F739" s="1">
        <v>141887.35930000001</v>
      </c>
      <c r="G739" s="1"/>
      <c r="H739" s="11">
        <f>F739/G697</f>
        <v>1.0004487421420623</v>
      </c>
      <c r="I739" s="1"/>
      <c r="J739" s="1">
        <v>115147.008</v>
      </c>
      <c r="K739" s="1">
        <v>103884.039</v>
      </c>
      <c r="L739" s="1">
        <v>130960.70299999999</v>
      </c>
      <c r="M739" s="1">
        <v>116663.9167</v>
      </c>
      <c r="N739" s="1"/>
      <c r="O739" s="11">
        <f>M739/N697</f>
        <v>0.90491388604069301</v>
      </c>
      <c r="P739" s="11">
        <v>0.8225980756263277</v>
      </c>
    </row>
    <row r="740" spans="1:16">
      <c r="A740" s="1" t="s">
        <v>36</v>
      </c>
      <c r="B740" s="6" t="s">
        <v>635</v>
      </c>
      <c r="C740" s="1">
        <v>127948.859</v>
      </c>
      <c r="D740" s="1">
        <v>147653.391</v>
      </c>
      <c r="E740" s="1">
        <v>136145.609</v>
      </c>
      <c r="F740" s="1">
        <v>137249.28630000001</v>
      </c>
      <c r="G740" s="1"/>
      <c r="H740" s="11">
        <f>F740/G697</f>
        <v>0.96774565765514808</v>
      </c>
      <c r="I740" s="1"/>
      <c r="J740" s="1">
        <v>119915.95299999999</v>
      </c>
      <c r="K740" s="1">
        <v>105434.32799999999</v>
      </c>
      <c r="L740" s="1">
        <v>132876.34400000001</v>
      </c>
      <c r="M740" s="1">
        <v>119408.875</v>
      </c>
      <c r="N740" s="1"/>
      <c r="O740" s="11">
        <f>M740/N697</f>
        <v>0.92620539546824043</v>
      </c>
      <c r="P740" s="11">
        <v>0.84195279539851686</v>
      </c>
    </row>
    <row r="741" spans="1:16">
      <c r="A741" s="1" t="s">
        <v>37</v>
      </c>
      <c r="B741" s="6" t="s">
        <v>636</v>
      </c>
      <c r="C741" s="1">
        <v>147616.625</v>
      </c>
      <c r="D741" s="1">
        <v>166468.28099999999</v>
      </c>
      <c r="E741" s="1">
        <v>131365.28099999999</v>
      </c>
      <c r="F741" s="1">
        <v>148483.39569999999</v>
      </c>
      <c r="G741" s="1"/>
      <c r="H741" s="11">
        <f>F741/G697</f>
        <v>1.0469574399715189</v>
      </c>
      <c r="I741" s="1"/>
      <c r="J741" s="1">
        <v>118962.164</v>
      </c>
      <c r="K741" s="1">
        <v>82853.983999999997</v>
      </c>
      <c r="L741" s="1">
        <v>130467.273</v>
      </c>
      <c r="M741" s="1">
        <v>110761.1403</v>
      </c>
      <c r="N741" s="1"/>
      <c r="O741" s="11">
        <f>M741/N697</f>
        <v>0.85912848399312669</v>
      </c>
      <c r="P741" s="11">
        <v>0.78097755880467279</v>
      </c>
    </row>
    <row r="742" spans="1:16">
      <c r="A742" s="1" t="s">
        <v>38</v>
      </c>
      <c r="B742" s="6" t="s">
        <v>637</v>
      </c>
      <c r="C742" s="1">
        <v>140765.40599999999</v>
      </c>
      <c r="D742" s="1">
        <v>165464.81299999999</v>
      </c>
      <c r="E742" s="1">
        <v>149386.81299999999</v>
      </c>
      <c r="F742" s="1">
        <v>151872.34400000001</v>
      </c>
      <c r="G742" s="1"/>
      <c r="H742" s="11">
        <f>F742/G697</f>
        <v>1.0708529376440836</v>
      </c>
      <c r="I742" s="1"/>
      <c r="J742" s="1">
        <v>118841.125</v>
      </c>
      <c r="K742" s="1">
        <v>87591.523000000001</v>
      </c>
      <c r="L742" s="1">
        <v>116351.461</v>
      </c>
      <c r="M742" s="1">
        <v>107594.70299999999</v>
      </c>
      <c r="N742" s="1"/>
      <c r="O742" s="11">
        <f>M742/N697</f>
        <v>0.83456773579353183</v>
      </c>
      <c r="P742" s="11">
        <v>0.75865098771697814</v>
      </c>
    </row>
    <row r="743" spans="1:16">
      <c r="A743" s="1" t="s">
        <v>41</v>
      </c>
      <c r="B743" s="6" t="s">
        <v>638</v>
      </c>
      <c r="C743" s="1">
        <v>102368.711</v>
      </c>
      <c r="D743" s="1">
        <v>122330.492</v>
      </c>
      <c r="E743" s="1">
        <v>118427.969</v>
      </c>
      <c r="F743" s="1">
        <v>114375.724</v>
      </c>
      <c r="G743" s="1"/>
      <c r="H743" s="11">
        <f>F743/G697</f>
        <v>0.80646401322790484</v>
      </c>
      <c r="I743" s="1"/>
      <c r="J743" s="1">
        <v>124239.477</v>
      </c>
      <c r="K743" s="1">
        <v>79478.968999999997</v>
      </c>
      <c r="L743" s="1">
        <v>117957.508</v>
      </c>
      <c r="M743" s="1">
        <v>107225.318</v>
      </c>
      <c r="N743" s="1"/>
      <c r="O743" s="11">
        <f>M743/N697</f>
        <v>0.83170256869431047</v>
      </c>
      <c r="P743" s="11">
        <v>0.75604645155223937</v>
      </c>
    </row>
    <row r="744" spans="1:16">
      <c r="A744" s="1" t="s">
        <v>42</v>
      </c>
      <c r="B744" s="6" t="s">
        <v>639</v>
      </c>
      <c r="C744" s="1">
        <v>95565.641000000003</v>
      </c>
      <c r="D744" s="1">
        <v>133170.766</v>
      </c>
      <c r="E744" s="1">
        <v>103011.25</v>
      </c>
      <c r="F744" s="1">
        <v>110582.5523</v>
      </c>
      <c r="G744" s="1"/>
      <c r="H744" s="11">
        <f>F744/G697</f>
        <v>0.77971833359361009</v>
      </c>
      <c r="I744" s="1"/>
      <c r="J744" s="1">
        <v>120007.94500000001</v>
      </c>
      <c r="K744" s="1">
        <v>75699.531000000003</v>
      </c>
      <c r="L744" s="1">
        <v>135977.18799999999</v>
      </c>
      <c r="M744" s="1">
        <v>110561.55469999999</v>
      </c>
      <c r="N744" s="1"/>
      <c r="O744" s="11">
        <f>M744/N697</f>
        <v>0.85758038080919019</v>
      </c>
      <c r="P744" s="11">
        <v>0.77957027937220769</v>
      </c>
    </row>
    <row r="745" spans="1:16">
      <c r="A745" s="1" t="s">
        <v>43</v>
      </c>
      <c r="B745" s="6" t="s">
        <v>630</v>
      </c>
      <c r="C745" s="1">
        <v>96552.641000000003</v>
      </c>
      <c r="D745" s="1">
        <v>131935.734</v>
      </c>
      <c r="E745" s="1">
        <v>120420.18</v>
      </c>
      <c r="F745" s="1">
        <v>116302.8517</v>
      </c>
      <c r="G745" s="1"/>
      <c r="H745" s="11">
        <f>F745/G697</f>
        <v>0.82005220383856847</v>
      </c>
      <c r="I745" s="1"/>
      <c r="J745" s="1">
        <v>148127.766</v>
      </c>
      <c r="K745" s="1">
        <v>82411.039000000004</v>
      </c>
      <c r="L745" s="1">
        <v>146445.53099999999</v>
      </c>
      <c r="M745" s="1">
        <v>125661.44530000001</v>
      </c>
      <c r="N745" s="1"/>
      <c r="O745" s="11">
        <f>M745/N697</f>
        <v>0.97470400453230266</v>
      </c>
      <c r="P745" s="11">
        <v>0.88603971140464077</v>
      </c>
    </row>
    <row r="746" spans="1:16">
      <c r="A746" s="1" t="s">
        <v>44</v>
      </c>
      <c r="B746" s="6" t="s">
        <v>640</v>
      </c>
      <c r="C746" s="1">
        <v>99402.898000000001</v>
      </c>
      <c r="D746" s="1">
        <v>134227.29699999999</v>
      </c>
      <c r="E746" s="1">
        <v>121351.164</v>
      </c>
      <c r="F746" s="1">
        <v>118327.1197</v>
      </c>
      <c r="G746" s="1"/>
      <c r="H746" s="11">
        <f>F746/G697</f>
        <v>0.83432533136979903</v>
      </c>
      <c r="I746" s="1"/>
      <c r="J746" s="1">
        <v>165412.17199999999</v>
      </c>
      <c r="K746" s="1">
        <v>106175.773</v>
      </c>
      <c r="L746" s="1">
        <v>136935</v>
      </c>
      <c r="M746" s="1">
        <v>136174.315</v>
      </c>
      <c r="N746" s="1"/>
      <c r="O746" s="11">
        <f>M746/N697</f>
        <v>1.056247998963157</v>
      </c>
      <c r="P746" s="11">
        <v>0.96016602765689052</v>
      </c>
    </row>
    <row r="747" spans="1:16">
      <c r="A747" s="1" t="s">
        <v>45</v>
      </c>
      <c r="B747" s="6" t="s">
        <v>641</v>
      </c>
      <c r="C747" s="1">
        <v>151126.5</v>
      </c>
      <c r="D747" s="1">
        <v>134487.79699999999</v>
      </c>
      <c r="E747" s="1">
        <v>120974.914</v>
      </c>
      <c r="F747" s="1">
        <v>135529.73699999999</v>
      </c>
      <c r="G747" s="1"/>
      <c r="H747" s="11">
        <f>F747/G697</f>
        <v>0.95562110376448817</v>
      </c>
      <c r="I747" s="1"/>
      <c r="J747" s="1">
        <v>151758.95300000001</v>
      </c>
      <c r="K747" s="1">
        <v>86277.148000000001</v>
      </c>
      <c r="L747" s="1">
        <v>131371.891</v>
      </c>
      <c r="M747" s="1">
        <v>123135.9973</v>
      </c>
      <c r="N747" s="1"/>
      <c r="O747" s="11">
        <f>M747/N697</f>
        <v>0.95511514596903024</v>
      </c>
      <c r="P747" s="11">
        <v>0.86823276026107121</v>
      </c>
    </row>
    <row r="748" spans="1:16">
      <c r="A748" s="1" t="s">
        <v>46</v>
      </c>
      <c r="B748" s="6" t="s">
        <v>642</v>
      </c>
      <c r="C748" s="1">
        <v>126104.852</v>
      </c>
      <c r="D748" s="1">
        <v>130623.516</v>
      </c>
      <c r="E748" s="1">
        <v>115543.367</v>
      </c>
      <c r="F748" s="1">
        <v>124090.57829999999</v>
      </c>
      <c r="G748" s="1"/>
      <c r="H748" s="11">
        <f>F748/G697</f>
        <v>0.87496351742953382</v>
      </c>
      <c r="I748" s="1"/>
      <c r="J748" s="1">
        <v>127241.25</v>
      </c>
      <c r="K748" s="1">
        <v>92343.508000000002</v>
      </c>
      <c r="L748" s="1">
        <v>140650.20300000001</v>
      </c>
      <c r="M748" s="1">
        <v>120078.32030000001</v>
      </c>
      <c r="N748" s="1"/>
      <c r="O748" s="11">
        <f>M748/N697</f>
        <v>0.93139800656042981</v>
      </c>
      <c r="P748" s="11">
        <v>0.84667305879352328</v>
      </c>
    </row>
    <row r="749" spans="1:16">
      <c r="A749" s="1" t="s">
        <v>47</v>
      </c>
      <c r="B749" s="6" t="s">
        <v>643</v>
      </c>
      <c r="C749" s="1">
        <v>123370.141</v>
      </c>
      <c r="D749" s="1">
        <v>130686.234</v>
      </c>
      <c r="E749" s="1">
        <v>114298.836</v>
      </c>
      <c r="F749" s="1">
        <v>122785.07030000001</v>
      </c>
      <c r="G749" s="1"/>
      <c r="H749" s="11">
        <f>F749/G697</f>
        <v>0.86575837158074231</v>
      </c>
      <c r="I749" s="1"/>
      <c r="J749" s="1">
        <v>137316.54699999999</v>
      </c>
      <c r="K749" s="1">
        <v>98621.710999999996</v>
      </c>
      <c r="L749" s="1">
        <v>125150.867</v>
      </c>
      <c r="M749" s="1">
        <v>120363.0417</v>
      </c>
      <c r="N749" s="1"/>
      <c r="O749" s="11">
        <f>M749/N697</f>
        <v>0.93360647303233379</v>
      </c>
      <c r="P749" s="11">
        <v>0.84868063133484217</v>
      </c>
    </row>
    <row r="750" spans="1:16">
      <c r="A750" s="1" t="s">
        <v>48</v>
      </c>
      <c r="B750" s="6" t="s">
        <v>644</v>
      </c>
      <c r="C750" s="1">
        <v>132031.67199999999</v>
      </c>
      <c r="D750" s="1">
        <v>136123.25</v>
      </c>
      <c r="E750" s="1">
        <v>94743.335999999996</v>
      </c>
      <c r="F750" s="1">
        <v>120966.086</v>
      </c>
      <c r="G750" s="1"/>
      <c r="H750" s="11">
        <f>F750/G697</f>
        <v>0.85293270082410033</v>
      </c>
      <c r="I750" s="1"/>
      <c r="J750" s="1">
        <v>116914.18700000001</v>
      </c>
      <c r="K750" s="1">
        <v>101746.367</v>
      </c>
      <c r="L750" s="1">
        <v>140229.34400000001</v>
      </c>
      <c r="M750" s="1">
        <v>119629.966</v>
      </c>
      <c r="N750" s="1"/>
      <c r="O750" s="11">
        <f>M750/N697</f>
        <v>0.9279203071704859</v>
      </c>
      <c r="P750" s="11">
        <v>0.84351170955366195</v>
      </c>
    </row>
    <row r="751" spans="1:16">
      <c r="A751" s="1" t="s">
        <v>49</v>
      </c>
      <c r="B751" s="6" t="s">
        <v>645</v>
      </c>
      <c r="C751" s="1">
        <v>139975.81200000001</v>
      </c>
      <c r="D751" s="1">
        <v>129176.219</v>
      </c>
      <c r="E751" s="1">
        <v>112263.211</v>
      </c>
      <c r="F751" s="1">
        <v>127138.414</v>
      </c>
      <c r="G751" s="1"/>
      <c r="H751" s="11">
        <f>F751/G697</f>
        <v>0.89645382782338356</v>
      </c>
      <c r="I751" s="1"/>
      <c r="J751" s="1">
        <v>105517.133</v>
      </c>
      <c r="K751" s="1">
        <v>101130.102</v>
      </c>
      <c r="L751" s="1">
        <v>125266.969</v>
      </c>
      <c r="M751" s="1">
        <v>110638.068</v>
      </c>
      <c r="N751" s="1"/>
      <c r="O751" s="11">
        <f>M751/N697</f>
        <v>0.85817386292084297</v>
      </c>
      <c r="P751" s="11">
        <v>0.78010977517451019</v>
      </c>
    </row>
    <row r="752" spans="1:16">
      <c r="A752" s="1" t="s">
        <v>50</v>
      </c>
      <c r="B752" s="6" t="s">
        <v>627</v>
      </c>
      <c r="C752" s="1">
        <v>127380.727</v>
      </c>
      <c r="D752" s="1">
        <v>142607.141</v>
      </c>
      <c r="E752" s="1">
        <v>111640.94500000001</v>
      </c>
      <c r="F752" s="1">
        <v>127209.60430000001</v>
      </c>
      <c r="G752" s="1"/>
      <c r="H752" s="11">
        <f>F752/G697</f>
        <v>0.89695579111623147</v>
      </c>
      <c r="I752" s="1"/>
      <c r="J752" s="1">
        <v>105584.914</v>
      </c>
      <c r="K752" s="1">
        <v>97437.327999999994</v>
      </c>
      <c r="L752" s="1">
        <v>111518.80499999999</v>
      </c>
      <c r="M752" s="1">
        <v>104847.0157</v>
      </c>
      <c r="N752" s="1"/>
      <c r="O752" s="11">
        <f>M752/N697</f>
        <v>0.81325505863850833</v>
      </c>
      <c r="P752" s="11">
        <v>0.73927702574709953</v>
      </c>
    </row>
    <row r="753" spans="1:16">
      <c r="A753" s="1" t="s">
        <v>53</v>
      </c>
      <c r="B753" s="6" t="s">
        <v>646</v>
      </c>
      <c r="C753" s="1">
        <v>102739.43799999999</v>
      </c>
      <c r="D753" s="1">
        <v>134791.734</v>
      </c>
      <c r="E753" s="1">
        <v>124158.586</v>
      </c>
      <c r="F753" s="1">
        <v>120563.2527</v>
      </c>
      <c r="G753" s="1"/>
      <c r="H753" s="11">
        <f>F753/G697</f>
        <v>0.85009232046699024</v>
      </c>
      <c r="I753" s="1"/>
      <c r="J753" s="1">
        <v>117475.80499999999</v>
      </c>
      <c r="K753" s="1">
        <v>84741.297000000006</v>
      </c>
      <c r="L753" s="1">
        <v>109632.18</v>
      </c>
      <c r="M753" s="1">
        <v>103949.7607</v>
      </c>
      <c r="N753" s="1"/>
      <c r="O753" s="11">
        <f>M753/N697</f>
        <v>0.80629542165917278</v>
      </c>
      <c r="P753" s="11">
        <v>0.73295047459723484</v>
      </c>
    </row>
    <row r="754" spans="1:16">
      <c r="A754" s="1" t="s">
        <v>54</v>
      </c>
      <c r="B754" s="6" t="s">
        <v>647</v>
      </c>
      <c r="C754" s="1">
        <v>101323.93700000001</v>
      </c>
      <c r="D754" s="1">
        <v>122798.45299999999</v>
      </c>
      <c r="E754" s="1">
        <v>110357.82799999999</v>
      </c>
      <c r="F754" s="1">
        <v>111493.406</v>
      </c>
      <c r="G754" s="1"/>
      <c r="H754" s="11">
        <f>F754/G697</f>
        <v>0.78614076927030563</v>
      </c>
      <c r="I754" s="1"/>
      <c r="J754" s="1">
        <v>107497.336</v>
      </c>
      <c r="K754" s="1">
        <v>69108.375</v>
      </c>
      <c r="L754" s="1">
        <v>128396.82799999999</v>
      </c>
      <c r="M754" s="1">
        <v>101667.51300000001</v>
      </c>
      <c r="N754" s="1"/>
      <c r="O754" s="11">
        <f>M754/N697</f>
        <v>0.78859296751968799</v>
      </c>
      <c r="P754" s="11">
        <v>0.7168583304345264</v>
      </c>
    </row>
    <row r="755" spans="1:16">
      <c r="A755" s="1" t="s">
        <v>55</v>
      </c>
      <c r="B755" s="6" t="s">
        <v>648</v>
      </c>
      <c r="C755" s="1">
        <v>125493.391</v>
      </c>
      <c r="D755" s="1">
        <v>120125.781</v>
      </c>
      <c r="E755" s="1">
        <v>96716.258000000002</v>
      </c>
      <c r="F755" s="1">
        <v>114111.81</v>
      </c>
      <c r="G755" s="1"/>
      <c r="H755" s="11">
        <f>F755/G697</f>
        <v>0.80460315380648573</v>
      </c>
      <c r="I755" s="1"/>
      <c r="J755" s="1">
        <v>128345.125</v>
      </c>
      <c r="K755" s="1">
        <v>71429</v>
      </c>
      <c r="L755" s="1">
        <v>119505.508</v>
      </c>
      <c r="M755" s="1">
        <v>106426.54429999999</v>
      </c>
      <c r="N755" s="1"/>
      <c r="O755" s="11">
        <f>M755/N697</f>
        <v>0.8255068105423462</v>
      </c>
      <c r="P755" s="11">
        <v>0.75041429272312532</v>
      </c>
    </row>
    <row r="756" spans="1:16">
      <c r="A756" s="1" t="s">
        <v>56</v>
      </c>
      <c r="B756" s="6" t="s">
        <v>649</v>
      </c>
      <c r="C756" s="1">
        <v>124906.008</v>
      </c>
      <c r="D756" s="1">
        <v>132741.391</v>
      </c>
      <c r="E756" s="1">
        <v>104188.25</v>
      </c>
      <c r="F756" s="1">
        <v>120611.883</v>
      </c>
      <c r="G756" s="1"/>
      <c r="H756" s="11">
        <f>F756/G697</f>
        <v>0.85043521304533565</v>
      </c>
      <c r="I756" s="1"/>
      <c r="J756" s="1">
        <v>121901</v>
      </c>
      <c r="K756" s="1">
        <v>80316.702999999994</v>
      </c>
      <c r="L756" s="1">
        <v>115122.734</v>
      </c>
      <c r="M756" s="1">
        <v>105780.14569999999</v>
      </c>
      <c r="N756" s="1"/>
      <c r="O756" s="11">
        <f>M756/N697</f>
        <v>0.82049296319688625</v>
      </c>
      <c r="P756" s="11">
        <v>0.74585653176765454</v>
      </c>
    </row>
    <row r="757" spans="1:16">
      <c r="A757" s="1" t="s">
        <v>57</v>
      </c>
      <c r="B757" s="6" t="s">
        <v>650</v>
      </c>
      <c r="C757" s="1">
        <v>120076.93</v>
      </c>
      <c r="D757" s="1">
        <v>125586.914</v>
      </c>
      <c r="E757" s="1">
        <v>122065.07799999999</v>
      </c>
      <c r="F757" s="1">
        <v>122576.3073</v>
      </c>
      <c r="G757" s="1"/>
      <c r="H757" s="11">
        <f>F757/G697</f>
        <v>0.86428638223802567</v>
      </c>
      <c r="I757" s="1"/>
      <c r="J757" s="1">
        <v>134581.06200000001</v>
      </c>
      <c r="K757" s="1">
        <v>93951.57</v>
      </c>
      <c r="L757" s="1">
        <v>118663.781</v>
      </c>
      <c r="M757" s="1">
        <v>115732.13770000001</v>
      </c>
      <c r="N757" s="1"/>
      <c r="O757" s="11">
        <f>M757/N697</f>
        <v>0.8976864606321211</v>
      </c>
      <c r="P757" s="11">
        <v>0.81602809551602495</v>
      </c>
    </row>
    <row r="758" spans="1:16">
      <c r="A758" s="1" t="s">
        <v>58</v>
      </c>
      <c r="B758" s="6" t="s">
        <v>651</v>
      </c>
      <c r="C758" s="1">
        <v>129359.54700000001</v>
      </c>
      <c r="D758" s="1">
        <v>124969.406</v>
      </c>
      <c r="E758" s="1">
        <v>123849.867</v>
      </c>
      <c r="F758" s="1">
        <v>126059.6067</v>
      </c>
      <c r="G758" s="1"/>
      <c r="H758" s="11">
        <f>F758/G697</f>
        <v>0.8888471501628552</v>
      </c>
      <c r="I758" s="1"/>
      <c r="J758" s="1">
        <v>136914.70300000001</v>
      </c>
      <c r="K758" s="1">
        <v>91322.82</v>
      </c>
      <c r="L758" s="1">
        <v>129301.43700000001</v>
      </c>
      <c r="M758" s="1">
        <v>119179.65330000001</v>
      </c>
      <c r="N758" s="1"/>
      <c r="O758" s="11">
        <f>M758/N697</f>
        <v>0.92442741727944666</v>
      </c>
      <c r="P758" s="11">
        <v>0.8403365516219885</v>
      </c>
    </row>
    <row r="759" spans="1:16">
      <c r="A759" s="1" t="s">
        <v>59</v>
      </c>
      <c r="B759" s="6" t="s">
        <v>652</v>
      </c>
      <c r="C759" s="1">
        <v>117722.57799999999</v>
      </c>
      <c r="D759" s="1">
        <v>131501.54699999999</v>
      </c>
      <c r="E759" s="1">
        <v>107458.75</v>
      </c>
      <c r="F759" s="1">
        <v>118894.2917</v>
      </c>
      <c r="G759" s="1"/>
      <c r="H759" s="11">
        <f>F759/G697</f>
        <v>0.83832446502608515</v>
      </c>
      <c r="I759" s="1"/>
      <c r="J759" s="1">
        <v>129439.32</v>
      </c>
      <c r="K759" s="1">
        <v>100759.383</v>
      </c>
      <c r="L759" s="1">
        <v>123786.69500000001</v>
      </c>
      <c r="M759" s="1">
        <v>117995.1327</v>
      </c>
      <c r="N759" s="1"/>
      <c r="O759" s="11">
        <f>M759/N697</f>
        <v>0.91523957951811374</v>
      </c>
      <c r="P759" s="11">
        <v>0.83198448875918096</v>
      </c>
    </row>
    <row r="760" spans="1:16">
      <c r="A760" s="1" t="s">
        <v>60</v>
      </c>
      <c r="B760" s="6" t="s">
        <v>653</v>
      </c>
      <c r="C760" s="1">
        <v>144713.40599999999</v>
      </c>
      <c r="D760" s="1">
        <v>139201.17199999999</v>
      </c>
      <c r="E760" s="1">
        <v>109778.977</v>
      </c>
      <c r="F760" s="1">
        <v>131231.185</v>
      </c>
      <c r="G760" s="1"/>
      <c r="H760" s="11">
        <f>F760/G697</f>
        <v>0.92531198417378868</v>
      </c>
      <c r="I760" s="1"/>
      <c r="J760" s="1">
        <v>97426.875</v>
      </c>
      <c r="K760" s="1">
        <v>140007.78099999999</v>
      </c>
      <c r="L760" s="1">
        <v>119336.19500000001</v>
      </c>
      <c r="M760" s="1">
        <v>118923.617</v>
      </c>
      <c r="N760" s="1"/>
      <c r="O760" s="11">
        <f>M760/N697</f>
        <v>0.92244144929762184</v>
      </c>
      <c r="P760" s="11">
        <v>0.83853123791721995</v>
      </c>
    </row>
    <row r="761" spans="1:16">
      <c r="A761" s="1" t="s">
        <v>61</v>
      </c>
      <c r="B761" s="6" t="s">
        <v>654</v>
      </c>
      <c r="C761" s="1">
        <v>135738.93700000001</v>
      </c>
      <c r="D761" s="1">
        <v>141647.109</v>
      </c>
      <c r="E761" s="1">
        <v>123140.773</v>
      </c>
      <c r="F761" s="1">
        <v>133508.93969999999</v>
      </c>
      <c r="G761" s="1"/>
      <c r="H761" s="11">
        <f>F761/G697</f>
        <v>0.94137244816272669</v>
      </c>
      <c r="I761" s="1"/>
      <c r="J761" s="1">
        <v>109869.70299999999</v>
      </c>
      <c r="K761" s="1">
        <v>91240.968999999997</v>
      </c>
      <c r="L761" s="1">
        <v>124415.57</v>
      </c>
      <c r="M761" s="1">
        <v>108508.7473</v>
      </c>
      <c r="N761" s="1"/>
      <c r="O761" s="11">
        <f>M761/N697</f>
        <v>0.84165760044854177</v>
      </c>
      <c r="P761" s="11">
        <v>0.76509592033612461</v>
      </c>
    </row>
    <row r="762" spans="1:16">
      <c r="A762" s="1" t="s">
        <v>62</v>
      </c>
      <c r="B762" s="6" t="s">
        <v>655</v>
      </c>
      <c r="C762" s="1">
        <v>126268.54700000001</v>
      </c>
      <c r="D762" s="1">
        <v>154860.93799999999</v>
      </c>
      <c r="E762" s="1">
        <v>103228.32</v>
      </c>
      <c r="F762" s="1">
        <v>128119.2683</v>
      </c>
      <c r="G762" s="1"/>
      <c r="H762" s="11">
        <f>F762/G697</f>
        <v>0.90336983821007932</v>
      </c>
      <c r="I762" s="1"/>
      <c r="J762" s="1">
        <v>115176.06299999999</v>
      </c>
      <c r="K762" s="1">
        <v>92632.383000000002</v>
      </c>
      <c r="L762" s="1">
        <v>111378.516</v>
      </c>
      <c r="M762" s="1">
        <v>106395.65399999999</v>
      </c>
      <c r="N762" s="1"/>
      <c r="O762" s="11">
        <f>M762/N697</f>
        <v>0.82526720722535973</v>
      </c>
      <c r="P762" s="11">
        <v>0.75019648500627267</v>
      </c>
    </row>
    <row r="763" spans="1:16">
      <c r="A763" s="1" t="s">
        <v>65</v>
      </c>
      <c r="B763" s="6" t="s">
        <v>656</v>
      </c>
      <c r="C763" s="1">
        <v>118878.086</v>
      </c>
      <c r="D763" s="1">
        <v>128804.742</v>
      </c>
      <c r="E763" s="1">
        <v>107868.773</v>
      </c>
      <c r="F763" s="1">
        <v>118517.2003</v>
      </c>
      <c r="G763" s="1"/>
      <c r="H763" s="11">
        <f>F763/G697</f>
        <v>0.83566559098216886</v>
      </c>
      <c r="I763" s="1"/>
      <c r="J763" s="1">
        <v>115626.32799999999</v>
      </c>
      <c r="K763" s="1">
        <v>70292.766000000003</v>
      </c>
      <c r="L763" s="1">
        <v>142701.29699999999</v>
      </c>
      <c r="M763" s="1">
        <v>109540.1303</v>
      </c>
      <c r="N763" s="1"/>
      <c r="O763" s="11">
        <f>M763/N697</f>
        <v>0.84965761300534892</v>
      </c>
      <c r="P763" s="11">
        <v>0.77236820893256697</v>
      </c>
    </row>
    <row r="764" spans="1:16">
      <c r="A764" s="1" t="s">
        <v>66</v>
      </c>
      <c r="B764" s="6" t="s">
        <v>657</v>
      </c>
      <c r="C764" s="1">
        <v>118926.234</v>
      </c>
      <c r="D764" s="1">
        <v>128833.68799999999</v>
      </c>
      <c r="E764" s="1">
        <v>106508.477</v>
      </c>
      <c r="F764" s="1">
        <v>118089.4663</v>
      </c>
      <c r="G764" s="1"/>
      <c r="H764" s="11">
        <f>F764/G697</f>
        <v>0.8326496356188261</v>
      </c>
      <c r="I764" s="1"/>
      <c r="J764" s="1">
        <v>102108.67200000001</v>
      </c>
      <c r="K764" s="1">
        <v>82608.437000000005</v>
      </c>
      <c r="L764" s="1">
        <v>144196.09400000001</v>
      </c>
      <c r="M764" s="1">
        <v>109637.7343</v>
      </c>
      <c r="N764" s="1"/>
      <c r="O764" s="11">
        <f>M764/N697</f>
        <v>0.8504146869784458</v>
      </c>
      <c r="P764" s="11">
        <v>0.77305641540500947</v>
      </c>
    </row>
    <row r="765" spans="1:16">
      <c r="A765" s="1" t="s">
        <v>67</v>
      </c>
      <c r="B765" s="6" t="s">
        <v>658</v>
      </c>
      <c r="C765" s="1">
        <v>125031.18700000001</v>
      </c>
      <c r="D765" s="1">
        <v>137078.46900000001</v>
      </c>
      <c r="E765" s="1">
        <v>107410.516</v>
      </c>
      <c r="F765" s="1">
        <v>123173.3907</v>
      </c>
      <c r="G765" s="1"/>
      <c r="H765" s="11">
        <f>F765/G697</f>
        <v>0.86849642138056049</v>
      </c>
      <c r="I765" s="1"/>
      <c r="J765" s="1">
        <v>122157.602</v>
      </c>
      <c r="K765" s="1">
        <v>81833.297000000006</v>
      </c>
      <c r="L765" s="1">
        <v>123757.664</v>
      </c>
      <c r="M765" s="1">
        <v>109249.52099999999</v>
      </c>
      <c r="N765" s="1"/>
      <c r="O765" s="11">
        <f>M765/N697</f>
        <v>0.84740347652149672</v>
      </c>
      <c r="P765" s="11">
        <v>0.77031912076802467</v>
      </c>
    </row>
    <row r="766" spans="1:16">
      <c r="A766" s="1" t="s">
        <v>68</v>
      </c>
      <c r="B766" s="6" t="s">
        <v>659</v>
      </c>
      <c r="C766" s="1">
        <v>108589.219</v>
      </c>
      <c r="D766" s="1">
        <v>127613.133</v>
      </c>
      <c r="E766" s="1">
        <v>128721.859</v>
      </c>
      <c r="F766" s="1">
        <v>121641.4037</v>
      </c>
      <c r="G766" s="1"/>
      <c r="H766" s="11">
        <f>F766/G697</f>
        <v>0.85769437055172393</v>
      </c>
      <c r="I766" s="1"/>
      <c r="J766" s="1">
        <v>123576.18</v>
      </c>
      <c r="K766" s="1">
        <v>87408.57</v>
      </c>
      <c r="L766" s="1">
        <v>129741.648</v>
      </c>
      <c r="M766" s="1">
        <v>113575.466</v>
      </c>
      <c r="N766" s="1"/>
      <c r="O766" s="11">
        <f>M766/N697</f>
        <v>0.88095804773321662</v>
      </c>
      <c r="P766" s="11">
        <v>0.80082138858932561</v>
      </c>
    </row>
    <row r="767" spans="1:16">
      <c r="A767" s="1" t="s">
        <v>69</v>
      </c>
      <c r="B767" s="6" t="s">
        <v>660</v>
      </c>
      <c r="C767" s="1">
        <v>131564.641</v>
      </c>
      <c r="D767" s="1">
        <v>148594.141</v>
      </c>
      <c r="E767" s="1">
        <v>155088.5</v>
      </c>
      <c r="F767" s="1">
        <v>145082.42730000001</v>
      </c>
      <c r="G767" s="1"/>
      <c r="H767" s="11">
        <f>F767/G697</f>
        <v>1.0229771884915346</v>
      </c>
      <c r="I767" s="1"/>
      <c r="J767" s="1">
        <v>133525.609</v>
      </c>
      <c r="K767" s="1">
        <v>105983.18700000001</v>
      </c>
      <c r="L767" s="1">
        <v>121155.094</v>
      </c>
      <c r="M767" s="1">
        <v>120221.29670000001</v>
      </c>
      <c r="N767" s="1"/>
      <c r="O767" s="11">
        <f>M767/N697</f>
        <v>0.93250701552734816</v>
      </c>
      <c r="P767" s="11">
        <v>0.84768118636909939</v>
      </c>
    </row>
    <row r="768" spans="1:16">
      <c r="A768" s="1" t="s">
        <v>70</v>
      </c>
      <c r="B768" s="6" t="s">
        <v>661</v>
      </c>
      <c r="C768" s="1">
        <v>120009.531</v>
      </c>
      <c r="D768" s="1">
        <v>135790.375</v>
      </c>
      <c r="E768" s="1">
        <v>122224.266</v>
      </c>
      <c r="F768" s="1">
        <v>126008.0573</v>
      </c>
      <c r="G768" s="1"/>
      <c r="H768" s="11">
        <f>F768/G697</f>
        <v>0.88848367499041836</v>
      </c>
      <c r="I768" s="1"/>
      <c r="J768" s="1">
        <v>103561.141</v>
      </c>
      <c r="K768" s="1">
        <v>115241.617</v>
      </c>
      <c r="L768" s="1">
        <v>133176.266</v>
      </c>
      <c r="M768" s="1">
        <v>117326.3413</v>
      </c>
      <c r="N768" s="1"/>
      <c r="O768" s="11">
        <f>M768/N697</f>
        <v>0.91005204045853583</v>
      </c>
      <c r="P768" s="11">
        <v>0.82726883601755274</v>
      </c>
    </row>
    <row r="769" spans="1:16">
      <c r="A769" s="1" t="s">
        <v>71</v>
      </c>
      <c r="B769" s="6" t="s">
        <v>662</v>
      </c>
      <c r="C769" s="1">
        <v>124559.352</v>
      </c>
      <c r="D769" s="1">
        <v>141024.766</v>
      </c>
      <c r="E769" s="1">
        <v>115485.477</v>
      </c>
      <c r="F769" s="1">
        <v>127023.1983</v>
      </c>
      <c r="G769" s="1"/>
      <c r="H769" s="11">
        <f>F769/G697</f>
        <v>0.89564144113362709</v>
      </c>
      <c r="I769" s="1"/>
      <c r="J769" s="1">
        <v>109157.992</v>
      </c>
      <c r="K769" s="1">
        <v>102425.219</v>
      </c>
      <c r="L769" s="1">
        <v>131386.40599999999</v>
      </c>
      <c r="M769" s="1">
        <v>114323.20570000001</v>
      </c>
      <c r="N769" s="1"/>
      <c r="O769" s="11">
        <f>M769/N697</f>
        <v>0.88675795619517817</v>
      </c>
      <c r="P769" s="11">
        <v>0.80609370633493249</v>
      </c>
    </row>
    <row r="770" spans="1:16">
      <c r="A770" s="1" t="s">
        <v>72</v>
      </c>
      <c r="B770" s="6" t="s">
        <v>663</v>
      </c>
      <c r="C770" s="1">
        <v>137953.65599999999</v>
      </c>
      <c r="D770" s="1">
        <v>143875.95300000001</v>
      </c>
      <c r="E770" s="1">
        <v>127887.352</v>
      </c>
      <c r="F770" s="1">
        <v>136572.32029999999</v>
      </c>
      <c r="G770" s="1"/>
      <c r="H770" s="11">
        <f>F770/G697</f>
        <v>0.96297236575293588</v>
      </c>
      <c r="I770" s="1"/>
      <c r="J770" s="1">
        <v>110629.82799999999</v>
      </c>
      <c r="K770" s="1">
        <v>92680.523000000001</v>
      </c>
      <c r="L770" s="1">
        <v>117294.773</v>
      </c>
      <c r="M770" s="1">
        <v>106868.3747</v>
      </c>
      <c r="N770" s="1"/>
      <c r="O770" s="11">
        <f>M770/N697</f>
        <v>0.82893390673064793</v>
      </c>
      <c r="P770" s="11">
        <v>0.75352964189940763</v>
      </c>
    </row>
    <row r="771" spans="1:16">
      <c r="A771" s="1" t="s">
        <v>73</v>
      </c>
      <c r="B771" s="6" t="s">
        <v>664</v>
      </c>
      <c r="C771" s="1">
        <v>136143.359</v>
      </c>
      <c r="D771" s="1">
        <v>128910.883</v>
      </c>
      <c r="E771" s="1">
        <v>111124.80499999999</v>
      </c>
      <c r="F771" s="1">
        <v>125393.0157</v>
      </c>
      <c r="G771" s="1"/>
      <c r="H771" s="11">
        <f>F771/G697</f>
        <v>0.88414701245669647</v>
      </c>
      <c r="I771" s="1"/>
      <c r="J771" s="1">
        <v>115989.44500000001</v>
      </c>
      <c r="K771" s="1">
        <v>96459.968999999997</v>
      </c>
      <c r="L771" s="1">
        <v>114082.67200000001</v>
      </c>
      <c r="M771" s="1">
        <v>108844.0287</v>
      </c>
      <c r="N771" s="1"/>
      <c r="O771" s="11">
        <f>M771/N697</f>
        <v>0.8442582399879407</v>
      </c>
      <c r="P771" s="11">
        <v>0.76745999178370439</v>
      </c>
    </row>
    <row r="772" spans="1:16">
      <c r="A772" s="1" t="s">
        <v>74</v>
      </c>
      <c r="B772" s="6" t="s">
        <v>665</v>
      </c>
      <c r="C772" s="1">
        <v>135753.375</v>
      </c>
      <c r="D772" s="1">
        <v>119151.266</v>
      </c>
      <c r="E772" s="1">
        <v>113319.617</v>
      </c>
      <c r="F772" s="1">
        <v>122741.41929999999</v>
      </c>
      <c r="G772" s="1"/>
      <c r="H772" s="11">
        <f>F772/G697</f>
        <v>0.86545058808079767</v>
      </c>
      <c r="I772" s="1"/>
      <c r="J772" s="1">
        <v>116977.125</v>
      </c>
      <c r="K772" s="1">
        <v>110667.773</v>
      </c>
      <c r="L772" s="1">
        <v>145347.40599999999</v>
      </c>
      <c r="M772" s="1">
        <v>124330.768</v>
      </c>
      <c r="N772" s="1"/>
      <c r="O772" s="11">
        <f>M772/N697</f>
        <v>0.96438248952860539</v>
      </c>
      <c r="P772" s="11">
        <v>0.87665709664917668</v>
      </c>
    </row>
    <row r="773" spans="1:16">
      <c r="A773" s="1" t="s">
        <v>77</v>
      </c>
      <c r="B773" s="6" t="s">
        <v>666</v>
      </c>
      <c r="C773" s="1">
        <v>118435.141</v>
      </c>
      <c r="D773" s="1">
        <v>137449.93799999999</v>
      </c>
      <c r="E773" s="1">
        <v>102157.44500000001</v>
      </c>
      <c r="F773" s="1">
        <v>119347.508</v>
      </c>
      <c r="G773" s="1"/>
      <c r="H773" s="11">
        <f>F773/G697</f>
        <v>0.84152009626124402</v>
      </c>
      <c r="I773" s="1"/>
      <c r="J773" s="1">
        <v>114280.367</v>
      </c>
      <c r="K773" s="1">
        <v>66932.187000000005</v>
      </c>
      <c r="L773" s="1">
        <v>120651.992</v>
      </c>
      <c r="M773" s="1">
        <v>100621.5153</v>
      </c>
      <c r="N773" s="1"/>
      <c r="O773" s="11">
        <f>M773/N697</f>
        <v>0.78047959476253426</v>
      </c>
      <c r="P773" s="11">
        <v>0.70948299348829502</v>
      </c>
    </row>
    <row r="774" spans="1:16">
      <c r="A774" s="1" t="s">
        <v>78</v>
      </c>
      <c r="B774" s="6" t="s">
        <v>667</v>
      </c>
      <c r="C774" s="1">
        <v>134410.09400000001</v>
      </c>
      <c r="D774" s="1">
        <v>130855.086</v>
      </c>
      <c r="E774" s="1">
        <v>113744.102</v>
      </c>
      <c r="F774" s="1">
        <v>126336.4273</v>
      </c>
      <c r="G774" s="1"/>
      <c r="H774" s="11">
        <f>F774/G697</f>
        <v>0.89079901410926532</v>
      </c>
      <c r="I774" s="1"/>
      <c r="J774" s="1">
        <v>128446.79700000001</v>
      </c>
      <c r="K774" s="1">
        <v>68713.585999999996</v>
      </c>
      <c r="L774" s="1">
        <v>131473.46900000001</v>
      </c>
      <c r="M774" s="1">
        <v>109544.6173</v>
      </c>
      <c r="N774" s="1"/>
      <c r="O774" s="11">
        <f>M774/N697</f>
        <v>0.84969241681377161</v>
      </c>
      <c r="P774" s="11">
        <v>0.77239984680029627</v>
      </c>
    </row>
    <row r="775" spans="1:16">
      <c r="A775" s="1" t="s">
        <v>79</v>
      </c>
      <c r="B775" s="6" t="s">
        <v>668</v>
      </c>
      <c r="C775" s="1">
        <v>135098.57800000001</v>
      </c>
      <c r="D775" s="1">
        <v>136354.81200000001</v>
      </c>
      <c r="E775" s="1">
        <v>95360.781000000003</v>
      </c>
      <c r="F775" s="1">
        <v>122271.3903</v>
      </c>
      <c r="G775" s="1"/>
      <c r="H775" s="11">
        <f>F775/G697</f>
        <v>0.86213641038279687</v>
      </c>
      <c r="I775" s="1"/>
      <c r="J775" s="1">
        <v>140947.734</v>
      </c>
      <c r="K775" s="1">
        <v>78742.335999999996</v>
      </c>
      <c r="L775" s="1">
        <v>127042.32799999999</v>
      </c>
      <c r="M775" s="1">
        <v>115577.466</v>
      </c>
      <c r="N775" s="1"/>
      <c r="O775" s="11">
        <f>M775/N697</f>
        <v>0.89648673604660556</v>
      </c>
      <c r="P775" s="11">
        <v>0.81493750430005341</v>
      </c>
    </row>
    <row r="776" spans="1:16">
      <c r="A776" s="1" t="s">
        <v>80</v>
      </c>
      <c r="B776" s="6" t="s">
        <v>669</v>
      </c>
      <c r="C776" s="1">
        <v>131160.21900000001</v>
      </c>
      <c r="D776" s="1">
        <v>131723.46900000001</v>
      </c>
      <c r="E776" s="1">
        <v>143714.07800000001</v>
      </c>
      <c r="F776" s="1">
        <v>135532.58869999999</v>
      </c>
      <c r="G776" s="1"/>
      <c r="H776" s="11">
        <f>F776/G697</f>
        <v>0.95564121112071798</v>
      </c>
      <c r="I776" s="1"/>
      <c r="J776" s="1">
        <v>133666.016</v>
      </c>
      <c r="K776" s="1">
        <v>75896.929999999993</v>
      </c>
      <c r="L776" s="1">
        <v>130699.477</v>
      </c>
      <c r="M776" s="1">
        <v>113420.8077</v>
      </c>
      <c r="N776" s="1"/>
      <c r="O776" s="11">
        <f>M776/N697</f>
        <v>0.87975842708597463</v>
      </c>
      <c r="P776" s="11">
        <v>0.79973089185684587</v>
      </c>
    </row>
    <row r="777" spans="1:16">
      <c r="A777" s="1" t="s">
        <v>81</v>
      </c>
      <c r="B777" s="6" t="s">
        <v>670</v>
      </c>
      <c r="C777" s="1">
        <v>121762.05499999999</v>
      </c>
      <c r="D777" s="1">
        <v>129827.5</v>
      </c>
      <c r="E777" s="1">
        <v>132817.21900000001</v>
      </c>
      <c r="F777" s="1">
        <v>128135.5913</v>
      </c>
      <c r="G777" s="1"/>
      <c r="H777" s="11">
        <f>F777/G697</f>
        <v>0.90348493179486766</v>
      </c>
      <c r="I777" s="1"/>
      <c r="J777" s="1">
        <v>125382.086</v>
      </c>
      <c r="K777" s="1">
        <v>80047.085999999996</v>
      </c>
      <c r="L777" s="1">
        <v>130655.93700000001</v>
      </c>
      <c r="M777" s="1">
        <v>112028.3697</v>
      </c>
      <c r="N777" s="1"/>
      <c r="O777" s="11">
        <f>M777/N697</f>
        <v>0.86895785980439677</v>
      </c>
      <c r="P777" s="11">
        <v>0.78991280198271274</v>
      </c>
    </row>
    <row r="778" spans="1:16">
      <c r="A778" s="1" t="s">
        <v>82</v>
      </c>
      <c r="B778" s="6" t="s">
        <v>671</v>
      </c>
      <c r="C778" s="1">
        <v>126523.727</v>
      </c>
      <c r="D778" s="1">
        <v>144223.29699999999</v>
      </c>
      <c r="E778" s="1">
        <v>127130.023</v>
      </c>
      <c r="F778" s="1">
        <v>132625.68229999999</v>
      </c>
      <c r="G778" s="1"/>
      <c r="H778" s="11">
        <f>F778/G697</f>
        <v>0.93514459418632478</v>
      </c>
      <c r="I778" s="1"/>
      <c r="J778" s="1">
        <v>124626.80499999999</v>
      </c>
      <c r="K778" s="1">
        <v>93393.085999999996</v>
      </c>
      <c r="L778" s="1">
        <v>140993.67199999999</v>
      </c>
      <c r="M778" s="1">
        <v>119671.18769999999</v>
      </c>
      <c r="N778" s="1"/>
      <c r="O778" s="11">
        <f>M778/N697</f>
        <v>0.92824004689628403</v>
      </c>
      <c r="P778" s="11">
        <v>0.84380236404266939</v>
      </c>
    </row>
    <row r="779" spans="1:16">
      <c r="A779" s="1" t="s">
        <v>83</v>
      </c>
      <c r="B779" s="6" t="s">
        <v>672</v>
      </c>
      <c r="C779" s="1">
        <v>121323.92200000001</v>
      </c>
      <c r="D779" s="1">
        <v>133161.109</v>
      </c>
      <c r="E779" s="1">
        <v>114303.656</v>
      </c>
      <c r="F779" s="1">
        <v>122929.56230000001</v>
      </c>
      <c r="G779" s="1"/>
      <c r="H779" s="11">
        <f>F779/G697</f>
        <v>0.866777185662298</v>
      </c>
      <c r="I779" s="1"/>
      <c r="J779" s="1">
        <v>132891.359</v>
      </c>
      <c r="K779" s="1">
        <v>99209.085999999996</v>
      </c>
      <c r="L779" s="1">
        <v>128962.81200000001</v>
      </c>
      <c r="M779" s="1">
        <v>120354.41899999999</v>
      </c>
      <c r="N779" s="1"/>
      <c r="O779" s="11">
        <f>M779/N697</f>
        <v>0.93353959030470146</v>
      </c>
      <c r="P779" s="11">
        <v>0.84861983261808938</v>
      </c>
    </row>
    <row r="780" spans="1:16">
      <c r="A780" s="1" t="s">
        <v>84</v>
      </c>
      <c r="B780" s="6" t="s">
        <v>673</v>
      </c>
      <c r="C780" s="1">
        <v>132874.21900000001</v>
      </c>
      <c r="D780" s="1">
        <v>133822.04699999999</v>
      </c>
      <c r="E780" s="1">
        <v>177721.54699999999</v>
      </c>
      <c r="F780" s="1">
        <v>148139.27100000001</v>
      </c>
      <c r="G780" s="1"/>
      <c r="H780" s="11">
        <f>F780/G697</f>
        <v>1.0445310143550757</v>
      </c>
      <c r="I780" s="1"/>
      <c r="J780" s="1">
        <v>125909.82</v>
      </c>
      <c r="K780" s="1">
        <v>82367.710999999996</v>
      </c>
      <c r="L780" s="1">
        <v>128856.391</v>
      </c>
      <c r="M780" s="1">
        <v>112377.974</v>
      </c>
      <c r="N780" s="1"/>
      <c r="O780" s="11">
        <f>M780/N697</f>
        <v>0.87166959617188955</v>
      </c>
      <c r="P780" s="11">
        <v>0.79237786429628321</v>
      </c>
    </row>
    <row r="781" spans="1:16">
      <c r="A781" s="1" t="s">
        <v>85</v>
      </c>
      <c r="B781" s="6" t="s">
        <v>618</v>
      </c>
      <c r="C781" s="1">
        <v>134020.109</v>
      </c>
      <c r="D781" s="1">
        <v>138950.31299999999</v>
      </c>
      <c r="E781" s="1">
        <v>136671.40599999999</v>
      </c>
      <c r="F781" s="1">
        <v>136547.27600000001</v>
      </c>
      <c r="G781" s="1"/>
      <c r="H781" s="11">
        <f>F781/G697</f>
        <v>0.9627957782221197</v>
      </c>
      <c r="I781" s="1"/>
      <c r="J781" s="1">
        <v>141407.67199999999</v>
      </c>
      <c r="K781" s="1">
        <v>80783.718999999997</v>
      </c>
      <c r="L781" s="1">
        <v>155336.84400000001</v>
      </c>
      <c r="M781" s="1">
        <v>125842.745</v>
      </c>
      <c r="N781" s="1"/>
      <c r="O781" s="11">
        <f>M781/N697</f>
        <v>0.97611027153160879</v>
      </c>
      <c r="P781" s="11">
        <v>0.88731805683097442</v>
      </c>
    </row>
    <row r="782" spans="1:16">
      <c r="A782" s="1" t="s">
        <v>86</v>
      </c>
      <c r="B782" s="6" t="s">
        <v>665</v>
      </c>
      <c r="C782" s="1">
        <v>152773.09400000001</v>
      </c>
      <c r="D782" s="1">
        <v>127786.81200000001</v>
      </c>
      <c r="E782" s="1">
        <v>129956.742</v>
      </c>
      <c r="F782" s="1">
        <v>136838.88269999999</v>
      </c>
      <c r="G782" s="1"/>
      <c r="H782" s="11">
        <f>F782/G697</f>
        <v>0.96485189906089253</v>
      </c>
      <c r="I782" s="1"/>
      <c r="J782" s="1">
        <v>162516.90599999999</v>
      </c>
      <c r="K782" s="1">
        <v>105578.766</v>
      </c>
      <c r="L782" s="1">
        <v>140814.67199999999</v>
      </c>
      <c r="M782" s="1">
        <v>136303.448</v>
      </c>
      <c r="N782" s="1"/>
      <c r="O782" s="11">
        <f>M782/N697</f>
        <v>1.0572496303857208</v>
      </c>
      <c r="P782" s="11">
        <v>0.9610765453242599</v>
      </c>
    </row>
    <row r="783" spans="1:16">
      <c r="A783" s="1" t="s">
        <v>89</v>
      </c>
      <c r="B783" s="6" t="s">
        <v>674</v>
      </c>
      <c r="C783" s="1">
        <v>146013.359</v>
      </c>
      <c r="D783" s="1">
        <v>123753.67200000001</v>
      </c>
      <c r="E783" s="1">
        <v>115934.086</v>
      </c>
      <c r="F783" s="1">
        <v>128567.039</v>
      </c>
      <c r="G783" s="1"/>
      <c r="H783" s="11">
        <f>F783/G697</f>
        <v>0.90652707248234388</v>
      </c>
      <c r="I783" s="1"/>
      <c r="J783" s="1">
        <v>120429.164</v>
      </c>
      <c r="K783" s="1">
        <v>79974.866999999998</v>
      </c>
      <c r="L783" s="1">
        <v>135024.20300000001</v>
      </c>
      <c r="M783" s="1">
        <v>111809.41130000001</v>
      </c>
      <c r="N783" s="1"/>
      <c r="O783" s="11">
        <f>M783/N697</f>
        <v>0.86725948980080125</v>
      </c>
      <c r="P783" s="11">
        <v>0.78836892480477283</v>
      </c>
    </row>
    <row r="784" spans="1:16">
      <c r="A784" s="1" t="s">
        <v>90</v>
      </c>
      <c r="B784" s="6" t="s">
        <v>675</v>
      </c>
      <c r="C784" s="1">
        <v>114954.164</v>
      </c>
      <c r="D784" s="1">
        <v>128693.781</v>
      </c>
      <c r="E784" s="1">
        <v>119489.19500000001</v>
      </c>
      <c r="F784" s="1">
        <v>121045.7133</v>
      </c>
      <c r="G784" s="1"/>
      <c r="H784" s="11">
        <f>F784/G697</f>
        <v>0.85349415346172908</v>
      </c>
      <c r="I784" s="1"/>
      <c r="J784" s="1">
        <v>132140.92199999999</v>
      </c>
      <c r="K784" s="1">
        <v>87317.093999999997</v>
      </c>
      <c r="L784" s="1">
        <v>141753.15599999999</v>
      </c>
      <c r="M784" s="1">
        <v>120403.724</v>
      </c>
      <c r="N784" s="1"/>
      <c r="O784" s="11">
        <f>M784/N697</f>
        <v>0.93392202885479725</v>
      </c>
      <c r="P784" s="11">
        <v>0.84896748251075549</v>
      </c>
    </row>
    <row r="785" spans="1:16">
      <c r="A785" s="1" t="s">
        <v>91</v>
      </c>
      <c r="B785" s="6" t="s">
        <v>676</v>
      </c>
      <c r="C785" s="1">
        <v>144968.57800000001</v>
      </c>
      <c r="D785" s="1">
        <v>121573.07799999999</v>
      </c>
      <c r="E785" s="1">
        <v>121037.617</v>
      </c>
      <c r="F785" s="1">
        <v>129193.091</v>
      </c>
      <c r="G785" s="1"/>
      <c r="H785" s="11">
        <f>F785/G697</f>
        <v>0.91094136942187054</v>
      </c>
      <c r="I785" s="1"/>
      <c r="J785" s="1">
        <v>113772.008</v>
      </c>
      <c r="K785" s="1">
        <v>88785.539000000004</v>
      </c>
      <c r="L785" s="1">
        <v>134284.06299999999</v>
      </c>
      <c r="M785" s="1">
        <v>112280.5367</v>
      </c>
      <c r="N785" s="1"/>
      <c r="O785" s="11">
        <f>M785/N697</f>
        <v>0.87091381522194045</v>
      </c>
      <c r="P785" s="11">
        <v>0.79169083322668232</v>
      </c>
    </row>
    <row r="786" spans="1:16">
      <c r="A786" s="1" t="s">
        <v>92</v>
      </c>
      <c r="B786" s="6" t="s">
        <v>677</v>
      </c>
      <c r="C786" s="1">
        <v>111165.04700000001</v>
      </c>
      <c r="D786" s="1">
        <v>135964.04699999999</v>
      </c>
      <c r="E786" s="1">
        <v>129498.484</v>
      </c>
      <c r="F786" s="1">
        <v>125542.526</v>
      </c>
      <c r="G786" s="1"/>
      <c r="H786" s="11">
        <f>F786/G697</f>
        <v>0.88520121060592005</v>
      </c>
      <c r="I786" s="1"/>
      <c r="J786" s="1">
        <v>113249.117</v>
      </c>
      <c r="K786" s="1">
        <v>78366.804999999993</v>
      </c>
      <c r="L786" s="1">
        <v>131512.17199999999</v>
      </c>
      <c r="M786" s="1">
        <v>107709.36470000001</v>
      </c>
      <c r="N786" s="1"/>
      <c r="O786" s="11">
        <f>M786/N697</f>
        <v>0.83545711931040667</v>
      </c>
      <c r="P786" s="11">
        <v>0.75945946814894061</v>
      </c>
    </row>
    <row r="787" spans="1:16">
      <c r="A787" s="1" t="s">
        <v>93</v>
      </c>
      <c r="B787" s="6" t="s">
        <v>678</v>
      </c>
      <c r="C787" s="1">
        <v>128594.016</v>
      </c>
      <c r="D787" s="1">
        <v>139384.5</v>
      </c>
      <c r="E787" s="1">
        <v>131172.32800000001</v>
      </c>
      <c r="F787" s="1">
        <v>133050.2813</v>
      </c>
      <c r="G787" s="1"/>
      <c r="H787" s="11">
        <f>F787/G697</f>
        <v>0.93813844464319773</v>
      </c>
      <c r="I787" s="1"/>
      <c r="J787" s="1">
        <v>142487.34400000001</v>
      </c>
      <c r="K787" s="1">
        <v>98173.952999999994</v>
      </c>
      <c r="L787" s="1">
        <v>161127.32800000001</v>
      </c>
      <c r="M787" s="1">
        <v>133929.5417</v>
      </c>
      <c r="N787" s="1"/>
      <c r="O787" s="11">
        <f>M787/N697</f>
        <v>1.0388362182888726</v>
      </c>
      <c r="P787" s="11">
        <v>0.94433811574522608</v>
      </c>
    </row>
    <row r="788" spans="1:16">
      <c r="A788" s="1" t="s">
        <v>94</v>
      </c>
      <c r="B788" s="6" t="s">
        <v>679</v>
      </c>
      <c r="C788" s="1">
        <v>115137.117</v>
      </c>
      <c r="D788" s="1">
        <v>155353.03099999999</v>
      </c>
      <c r="E788" s="1">
        <v>136063.609</v>
      </c>
      <c r="F788" s="1">
        <v>135517.91899999999</v>
      </c>
      <c r="G788" s="1"/>
      <c r="H788" s="11">
        <f>F788/G697</f>
        <v>0.95553777496555237</v>
      </c>
      <c r="I788" s="1"/>
      <c r="J788" s="1">
        <v>126282.617</v>
      </c>
      <c r="K788" s="1">
        <v>96561.07</v>
      </c>
      <c r="L788" s="1">
        <v>126505.367</v>
      </c>
      <c r="M788" s="1">
        <v>116449.6847</v>
      </c>
      <c r="N788" s="1"/>
      <c r="O788" s="11">
        <f>M788/N697</f>
        <v>0.90325217677258418</v>
      </c>
      <c r="P788" s="11">
        <v>0.82108752432715659</v>
      </c>
    </row>
    <row r="789" spans="1:16">
      <c r="A789" s="1" t="s">
        <v>95</v>
      </c>
      <c r="B789" s="6" t="s">
        <v>680</v>
      </c>
      <c r="C789" s="1">
        <v>119629.17200000001</v>
      </c>
      <c r="D789" s="1">
        <v>146577.57800000001</v>
      </c>
      <c r="E789" s="1">
        <v>136922.234</v>
      </c>
      <c r="F789" s="1">
        <v>134376.32800000001</v>
      </c>
      <c r="G789" s="1"/>
      <c r="H789" s="11">
        <f>F789/G697</f>
        <v>0.9474884090063489</v>
      </c>
      <c r="I789" s="1"/>
      <c r="J789" s="1">
        <v>115742.523</v>
      </c>
      <c r="K789" s="1">
        <v>88236.68</v>
      </c>
      <c r="L789" s="1">
        <v>129122.45299999999</v>
      </c>
      <c r="M789" s="1">
        <v>111033.88529999999</v>
      </c>
      <c r="N789" s="1"/>
      <c r="O789" s="11">
        <f>M789/N697</f>
        <v>0.86124405446966767</v>
      </c>
      <c r="P789" s="11">
        <v>0.78290068566757098</v>
      </c>
    </row>
    <row r="790" spans="1:16">
      <c r="A790" s="1" t="s">
        <v>96</v>
      </c>
      <c r="B790" s="6" t="s">
        <v>681</v>
      </c>
      <c r="C790" s="1">
        <v>149629.141</v>
      </c>
      <c r="D790" s="1">
        <v>139013.03099999999</v>
      </c>
      <c r="E790" s="1">
        <v>141249.141</v>
      </c>
      <c r="F790" s="1">
        <v>143297.10430000001</v>
      </c>
      <c r="G790" s="1"/>
      <c r="H790" s="11">
        <f>F790/G697</f>
        <v>1.0103888637917227</v>
      </c>
      <c r="I790" s="1"/>
      <c r="J790" s="1">
        <v>146501</v>
      </c>
      <c r="K790" s="1">
        <v>85829.391000000003</v>
      </c>
      <c r="L790" s="1">
        <v>111842.914</v>
      </c>
      <c r="M790" s="1">
        <v>114724.435</v>
      </c>
      <c r="N790" s="1"/>
      <c r="O790" s="11">
        <f>M790/N697</f>
        <v>0.889870126395927</v>
      </c>
      <c r="P790" s="11">
        <v>0.80892277687705738</v>
      </c>
    </row>
    <row r="791" spans="1:16">
      <c r="A791" s="1" t="s">
        <v>97</v>
      </c>
      <c r="B791" s="6" t="s">
        <v>627</v>
      </c>
      <c r="C791" s="1">
        <v>139118.79699999999</v>
      </c>
      <c r="D791" s="1">
        <v>150977.359</v>
      </c>
      <c r="E791" s="1">
        <v>124563.781</v>
      </c>
      <c r="F791" s="1">
        <v>138219.97899999999</v>
      </c>
      <c r="G791" s="1"/>
      <c r="H791" s="11">
        <f>F791/G697</f>
        <v>0.97459001853065186</v>
      </c>
      <c r="I791" s="1"/>
      <c r="J791" s="1">
        <v>141712.68700000001</v>
      </c>
      <c r="K791" s="1">
        <v>103859.961</v>
      </c>
      <c r="L791" s="1">
        <v>117004.523</v>
      </c>
      <c r="M791" s="1">
        <v>120859.057</v>
      </c>
      <c r="N791" s="1"/>
      <c r="O791" s="11">
        <f>M791/N697</f>
        <v>0.93745385914240975</v>
      </c>
      <c r="P791" s="11">
        <v>0.85217803861211061</v>
      </c>
    </row>
    <row r="792" spans="1:16">
      <c r="A792" s="1" t="s">
        <v>98</v>
      </c>
      <c r="B792" s="6" t="s">
        <v>682</v>
      </c>
      <c r="C792" s="1">
        <v>134265.65599999999</v>
      </c>
      <c r="D792" s="1">
        <v>136933.734</v>
      </c>
      <c r="E792" s="1">
        <v>133781.96900000001</v>
      </c>
      <c r="F792" s="1">
        <v>134993.78630000001</v>
      </c>
      <c r="G792" s="1"/>
      <c r="H792" s="11">
        <f>F792/G697</f>
        <v>0.95184211170832156</v>
      </c>
      <c r="I792" s="1"/>
      <c r="J792" s="1">
        <v>138144.45300000001</v>
      </c>
      <c r="K792" s="1">
        <v>113142.461</v>
      </c>
      <c r="L792" s="1">
        <v>142938.34400000001</v>
      </c>
      <c r="M792" s="1">
        <v>131408.41930000001</v>
      </c>
      <c r="N792" s="1"/>
      <c r="O792" s="11">
        <f>M792/N697</f>
        <v>1.0192809116207893</v>
      </c>
      <c r="P792" s="11">
        <v>0.92656166443688059</v>
      </c>
    </row>
    <row r="794" spans="1:16">
      <c r="A794" s="1" t="s">
        <v>107</v>
      </c>
      <c r="B794" s="1"/>
      <c r="C794" s="1"/>
      <c r="D794" s="1"/>
      <c r="E794" s="1"/>
      <c r="F794" s="1" t="s">
        <v>2</v>
      </c>
      <c r="G794" s="1"/>
      <c r="H794" s="12"/>
      <c r="I794" s="1"/>
      <c r="J794" s="1" t="s">
        <v>3</v>
      </c>
      <c r="K794" s="1"/>
      <c r="L794" s="1"/>
      <c r="M794" s="1" t="s">
        <v>2</v>
      </c>
      <c r="N794" s="1"/>
      <c r="O794" s="12"/>
    </row>
    <row r="795" spans="1:16">
      <c r="A795" s="1"/>
      <c r="B795" s="1"/>
      <c r="C795" s="1">
        <v>1</v>
      </c>
      <c r="D795" s="1">
        <v>2</v>
      </c>
      <c r="E795" s="1">
        <v>3</v>
      </c>
      <c r="F795" s="1"/>
      <c r="G795" s="1"/>
      <c r="H795" s="12"/>
      <c r="I795" s="1"/>
      <c r="J795" s="1">
        <v>4</v>
      </c>
      <c r="K795" s="1">
        <v>5</v>
      </c>
      <c r="L795" s="1">
        <v>6</v>
      </c>
      <c r="M795" s="1"/>
      <c r="N795" s="1"/>
      <c r="O795" s="12"/>
    </row>
    <row r="796" spans="1:16">
      <c r="A796" s="1" t="s">
        <v>4</v>
      </c>
      <c r="B796" s="2" t="s">
        <v>112</v>
      </c>
      <c r="C796" s="1">
        <v>100024.44500000001</v>
      </c>
      <c r="D796" s="1">
        <v>114708.641</v>
      </c>
      <c r="E796" s="1">
        <v>138952.71900000001</v>
      </c>
      <c r="F796" s="1">
        <v>117895.2683</v>
      </c>
      <c r="G796">
        <f>AVERAGE(F796:F809)</f>
        <v>121515.70944999999</v>
      </c>
      <c r="I796" s="1"/>
      <c r="J796" s="1">
        <v>106203.742</v>
      </c>
      <c r="K796" s="1">
        <v>106220.289</v>
      </c>
      <c r="L796" s="1">
        <v>147363.109</v>
      </c>
      <c r="M796" s="1">
        <v>119929.04670000001</v>
      </c>
      <c r="N796">
        <f>AVERAGE(M796:M809)</f>
        <v>115526.68914285714</v>
      </c>
      <c r="O796" s="11">
        <f>N796/G796</f>
        <v>0.95071402426690221</v>
      </c>
    </row>
    <row r="797" spans="1:16">
      <c r="A797" s="1" t="s">
        <v>16</v>
      </c>
      <c r="B797" s="2" t="s">
        <v>112</v>
      </c>
      <c r="C797" s="9">
        <v>73753.452999999994</v>
      </c>
      <c r="D797" s="9">
        <v>83358.531000000003</v>
      </c>
      <c r="E797" s="1">
        <v>101630.95299999999</v>
      </c>
      <c r="F797" s="1">
        <f>E797</f>
        <v>101630.95299999999</v>
      </c>
      <c r="I797" s="1"/>
      <c r="J797" s="1">
        <v>98219.077999999994</v>
      </c>
      <c r="K797" s="1">
        <v>94836.976999999999</v>
      </c>
      <c r="L797" s="1">
        <v>143989.18700000001</v>
      </c>
      <c r="M797" s="1">
        <v>112348.414</v>
      </c>
    </row>
    <row r="798" spans="1:16">
      <c r="A798" s="1" t="s">
        <v>28</v>
      </c>
      <c r="B798" s="2" t="s">
        <v>112</v>
      </c>
      <c r="C798" s="1">
        <v>137628.78099999999</v>
      </c>
      <c r="D798" s="1">
        <v>113133.211</v>
      </c>
      <c r="E798" s="1">
        <v>121282.57799999999</v>
      </c>
      <c r="F798" s="1">
        <v>124014.8567</v>
      </c>
      <c r="I798" s="1"/>
      <c r="J798" s="1">
        <v>111597.484</v>
      </c>
      <c r="K798" s="1">
        <v>81891.812999999995</v>
      </c>
      <c r="L798" s="1">
        <v>126178.109</v>
      </c>
      <c r="M798" s="1">
        <v>106555.802</v>
      </c>
    </row>
    <row r="799" spans="1:16">
      <c r="A799" s="1" t="s">
        <v>39</v>
      </c>
      <c r="B799" s="2" t="s">
        <v>112</v>
      </c>
      <c r="C799" s="1">
        <v>119693.961</v>
      </c>
      <c r="D799" s="1">
        <v>122244.766</v>
      </c>
      <c r="E799" s="1">
        <v>114906.352</v>
      </c>
      <c r="F799" s="1">
        <v>118948.3597</v>
      </c>
      <c r="I799" s="1"/>
      <c r="J799" s="1">
        <v>119827.758</v>
      </c>
      <c r="K799" s="1">
        <v>121225.56299999999</v>
      </c>
      <c r="L799" s="1">
        <v>114517.516</v>
      </c>
      <c r="M799" s="1">
        <v>118523.61229999999</v>
      </c>
    </row>
    <row r="800" spans="1:16">
      <c r="A800" s="1" t="s">
        <v>40</v>
      </c>
      <c r="B800" s="2" t="s">
        <v>112</v>
      </c>
      <c r="C800" s="1">
        <v>137387.84400000001</v>
      </c>
      <c r="D800" s="1">
        <v>95832.289000000004</v>
      </c>
      <c r="E800" s="1">
        <v>119862.43799999999</v>
      </c>
      <c r="F800" s="1">
        <v>117694.1903</v>
      </c>
      <c r="I800" s="1"/>
      <c r="J800" s="1">
        <v>110302.023</v>
      </c>
      <c r="K800" s="1">
        <v>122686.80499999999</v>
      </c>
      <c r="L800" s="1">
        <v>136280.766</v>
      </c>
      <c r="M800" s="1">
        <v>123089.86470000001</v>
      </c>
    </row>
    <row r="801" spans="1:16">
      <c r="A801" s="1" t="s">
        <v>51</v>
      </c>
      <c r="B801" s="2" t="s">
        <v>112</v>
      </c>
      <c r="C801" s="1">
        <v>151800.266</v>
      </c>
      <c r="D801" s="1">
        <v>112379.117</v>
      </c>
      <c r="E801" s="1">
        <v>138026.75</v>
      </c>
      <c r="F801" s="1">
        <v>134068.71100000001</v>
      </c>
      <c r="I801" s="1"/>
      <c r="J801" s="1">
        <v>111838.281</v>
      </c>
      <c r="K801" s="1">
        <v>119778.69500000001</v>
      </c>
      <c r="L801" s="1">
        <v>128218.711</v>
      </c>
      <c r="M801" s="1">
        <v>119945.22900000001</v>
      </c>
    </row>
    <row r="802" spans="1:16">
      <c r="A802" s="1" t="s">
        <v>52</v>
      </c>
      <c r="B802" s="2" t="s">
        <v>112</v>
      </c>
      <c r="C802" s="1">
        <v>149087.40599999999</v>
      </c>
      <c r="D802" s="1">
        <v>79381.531000000003</v>
      </c>
      <c r="E802" s="1">
        <v>93119.726999999999</v>
      </c>
      <c r="F802" s="1">
        <v>107196.2213</v>
      </c>
      <c r="I802" s="1"/>
      <c r="J802" s="1">
        <v>113677.93</v>
      </c>
      <c r="K802" s="1">
        <v>119141.492</v>
      </c>
      <c r="L802" s="1">
        <v>114120.867</v>
      </c>
      <c r="M802" s="1">
        <v>115646.76300000001</v>
      </c>
    </row>
    <row r="803" spans="1:16">
      <c r="A803" s="1" t="s">
        <v>63</v>
      </c>
      <c r="B803" s="2" t="s">
        <v>112</v>
      </c>
      <c r="C803" s="1">
        <v>160126.81200000001</v>
      </c>
      <c r="D803" s="1">
        <v>118584.773</v>
      </c>
      <c r="E803" s="1">
        <v>139106.25</v>
      </c>
      <c r="F803" s="1">
        <v>139272.61170000001</v>
      </c>
      <c r="I803" s="1"/>
      <c r="J803" s="1">
        <v>113933.17200000001</v>
      </c>
      <c r="K803" s="1">
        <v>116626.242</v>
      </c>
      <c r="L803" s="1">
        <v>122206.81299999999</v>
      </c>
      <c r="M803" s="1">
        <v>117588.7423</v>
      </c>
    </row>
    <row r="804" spans="1:16">
      <c r="A804" s="1" t="s">
        <v>64</v>
      </c>
      <c r="B804" s="2" t="s">
        <v>112</v>
      </c>
      <c r="C804" s="1">
        <v>124194.523</v>
      </c>
      <c r="D804" s="1">
        <v>95433.633000000002</v>
      </c>
      <c r="E804" s="1">
        <v>94669.398000000001</v>
      </c>
      <c r="F804" s="1">
        <v>104765.85129999999</v>
      </c>
      <c r="I804" s="1"/>
      <c r="J804" s="1">
        <v>104932.367</v>
      </c>
      <c r="K804" s="1">
        <v>116343.57799999999</v>
      </c>
      <c r="L804" s="1">
        <v>127989.32</v>
      </c>
      <c r="M804" s="1">
        <v>116421.755</v>
      </c>
    </row>
    <row r="805" spans="1:16">
      <c r="A805" s="1" t="s">
        <v>75</v>
      </c>
      <c r="B805" s="2" t="s">
        <v>112</v>
      </c>
      <c r="C805" s="1">
        <v>152364.04699999999</v>
      </c>
      <c r="D805" s="1">
        <v>115366.67200000001</v>
      </c>
      <c r="E805" s="1">
        <v>112689.789</v>
      </c>
      <c r="F805" s="1">
        <v>126806.836</v>
      </c>
      <c r="I805" s="1"/>
      <c r="J805" s="1">
        <v>114987.844</v>
      </c>
      <c r="K805" s="1">
        <v>113536.07799999999</v>
      </c>
      <c r="L805" s="1">
        <v>118670.406</v>
      </c>
      <c r="M805" s="1">
        <v>115731.4427</v>
      </c>
    </row>
    <row r="806" spans="1:16">
      <c r="A806" s="1" t="s">
        <v>76</v>
      </c>
      <c r="B806" s="2" t="s">
        <v>112</v>
      </c>
      <c r="C806" s="1">
        <v>142905.141</v>
      </c>
      <c r="D806" s="1">
        <v>104449.125</v>
      </c>
      <c r="E806" s="1">
        <v>95763.289000000004</v>
      </c>
      <c r="F806" s="1">
        <v>114372.5183</v>
      </c>
      <c r="I806" s="1"/>
      <c r="J806" s="1">
        <v>101450.508</v>
      </c>
      <c r="K806" s="1">
        <v>115902.80499999999</v>
      </c>
      <c r="L806" s="1">
        <v>97896.398000000001</v>
      </c>
      <c r="M806" s="1">
        <v>105083.23699999999</v>
      </c>
    </row>
    <row r="807" spans="1:16">
      <c r="A807" s="1" t="s">
        <v>87</v>
      </c>
      <c r="B807" s="2" t="s">
        <v>112</v>
      </c>
      <c r="C807" s="1">
        <v>156758.609</v>
      </c>
      <c r="D807" s="1">
        <v>128791.45299999999</v>
      </c>
      <c r="E807" s="1">
        <v>102782.414</v>
      </c>
      <c r="F807" s="1">
        <v>129444.1587</v>
      </c>
      <c r="I807" s="1"/>
      <c r="J807" s="1">
        <v>114867.44500000001</v>
      </c>
      <c r="K807" s="1">
        <v>118777.383</v>
      </c>
      <c r="L807" s="1">
        <v>119860.359</v>
      </c>
      <c r="M807" s="1">
        <v>117835.06230000001</v>
      </c>
    </row>
    <row r="808" spans="1:16">
      <c r="A808" s="1" t="s">
        <v>88</v>
      </c>
      <c r="B808" s="2" t="s">
        <v>112</v>
      </c>
      <c r="C808" s="1">
        <v>154691.42199999999</v>
      </c>
      <c r="D808" s="1">
        <v>97590.241999999998</v>
      </c>
      <c r="E808" s="1">
        <v>112598.633</v>
      </c>
      <c r="F808" s="1">
        <v>121626.7657</v>
      </c>
      <c r="I808" s="1"/>
      <c r="J808" s="1">
        <v>109093.25</v>
      </c>
      <c r="K808" s="1">
        <v>111073.523</v>
      </c>
      <c r="L808" s="1">
        <v>129145.82</v>
      </c>
      <c r="M808" s="1">
        <v>116437.531</v>
      </c>
    </row>
    <row r="809" spans="1:16">
      <c r="A809" s="1" t="s">
        <v>99</v>
      </c>
      <c r="B809" s="2" t="s">
        <v>112</v>
      </c>
      <c r="C809" s="1">
        <v>153640.96900000001</v>
      </c>
      <c r="D809" s="1">
        <v>145727.32800000001</v>
      </c>
      <c r="E809" s="1">
        <v>131079.59400000001</v>
      </c>
      <c r="F809" s="1">
        <v>143482.63029999999</v>
      </c>
      <c r="I809" s="1"/>
      <c r="J809" s="1">
        <v>98402.085999999996</v>
      </c>
      <c r="K809" s="1">
        <v>113607.93799999999</v>
      </c>
      <c r="L809" s="1">
        <v>124701.414</v>
      </c>
      <c r="M809" s="1">
        <v>112237.14599999999</v>
      </c>
    </row>
    <row r="810" spans="1:16">
      <c r="A810" s="1" t="s">
        <v>15</v>
      </c>
      <c r="B810" s="3" t="s">
        <v>113</v>
      </c>
      <c r="C810" s="1">
        <v>35276.949000000001</v>
      </c>
      <c r="D810" s="1">
        <v>31643.1</v>
      </c>
      <c r="E810" s="1">
        <v>32456.846000000001</v>
      </c>
      <c r="F810" s="1">
        <v>33125.631670000002</v>
      </c>
      <c r="G810">
        <f>AVERAGE(F810:F811)</f>
        <v>46402.299500000001</v>
      </c>
      <c r="H810" s="11">
        <f>G810/G796</f>
        <v>0.38186255678401099</v>
      </c>
      <c r="I810" s="1"/>
      <c r="J810" s="1">
        <v>32251.688999999998</v>
      </c>
      <c r="K810" s="1">
        <v>40387.758000000002</v>
      </c>
      <c r="L810" s="1">
        <v>30833.66</v>
      </c>
      <c r="M810" s="1">
        <v>34491.035669999997</v>
      </c>
      <c r="N810">
        <f>AVERAGE(M810:M811)</f>
        <v>43415.297169999998</v>
      </c>
      <c r="O810" s="11">
        <f>N810/N796</f>
        <v>0.37580318013194192</v>
      </c>
      <c r="P810" s="11">
        <v>0.38186255678401099</v>
      </c>
    </row>
    <row r="811" spans="1:16">
      <c r="A811" s="1" t="s">
        <v>27</v>
      </c>
      <c r="B811" s="3" t="s">
        <v>113</v>
      </c>
      <c r="C811" s="1">
        <v>56642.612999999998</v>
      </c>
      <c r="D811" s="1">
        <v>41595.211000000003</v>
      </c>
      <c r="E811" s="1">
        <v>80799.077999999994</v>
      </c>
      <c r="F811" s="1">
        <v>59678.967329999999</v>
      </c>
      <c r="G811" s="1"/>
      <c r="I811" s="1"/>
      <c r="J811" s="1">
        <v>63655.788999999997</v>
      </c>
      <c r="K811" s="1">
        <v>55891.292999999998</v>
      </c>
      <c r="L811" s="1">
        <v>37471.593999999997</v>
      </c>
      <c r="M811" s="1">
        <v>52339.558669999999</v>
      </c>
      <c r="N811" s="1"/>
    </row>
    <row r="812" spans="1:16">
      <c r="A812" s="1" t="s">
        <v>5</v>
      </c>
      <c r="B812" s="4" t="s">
        <v>114</v>
      </c>
      <c r="C812" s="1">
        <v>116716.06200000001</v>
      </c>
      <c r="D812" s="1">
        <v>100054.25</v>
      </c>
      <c r="E812" s="1">
        <v>102326.625</v>
      </c>
      <c r="F812" s="1">
        <v>106365.64569999999</v>
      </c>
      <c r="G812" s="1"/>
      <c r="H812" s="11">
        <f>F812/G796</f>
        <v>0.87532423734699261</v>
      </c>
      <c r="I812" s="1"/>
      <c r="J812" s="1">
        <v>87523.101999999999</v>
      </c>
      <c r="K812" s="1">
        <v>127520.875</v>
      </c>
      <c r="L812" s="1">
        <v>139606.90599999999</v>
      </c>
      <c r="M812" s="1">
        <v>118216.961</v>
      </c>
      <c r="N812" s="1"/>
      <c r="O812" s="11">
        <f>M812/N796</f>
        <v>1.0232870159882808</v>
      </c>
      <c r="P812" s="11">
        <v>0.97285331695028832</v>
      </c>
    </row>
    <row r="813" spans="1:16">
      <c r="A813" s="1" t="s">
        <v>6</v>
      </c>
      <c r="B813" s="6" t="s">
        <v>683</v>
      </c>
      <c r="C813" s="1">
        <v>132521.06200000001</v>
      </c>
      <c r="D813" s="1">
        <v>115635.648</v>
      </c>
      <c r="E813" s="1">
        <v>105953.734</v>
      </c>
      <c r="F813" s="1">
        <v>118036.8147</v>
      </c>
      <c r="G813" s="1"/>
      <c r="H813" s="11">
        <f>F813/G796</f>
        <v>0.97137082303394318</v>
      </c>
      <c r="I813" s="1"/>
      <c r="J813" s="1">
        <v>100612.55499999999</v>
      </c>
      <c r="K813" s="1">
        <v>96638.375</v>
      </c>
      <c r="L813" s="1">
        <v>144739.46900000001</v>
      </c>
      <c r="M813" s="1">
        <v>113996.7997</v>
      </c>
      <c r="N813" s="1"/>
      <c r="O813" s="11">
        <f>M813/N796</f>
        <v>0.98675726402091102</v>
      </c>
      <c r="P813" s="11">
        <v>0.93812396945191856</v>
      </c>
    </row>
    <row r="814" spans="1:16">
      <c r="A814" s="1" t="s">
        <v>7</v>
      </c>
      <c r="B814" s="6" t="s">
        <v>684</v>
      </c>
      <c r="C814" s="1">
        <v>91953.289000000004</v>
      </c>
      <c r="D814" s="1">
        <v>114314.781</v>
      </c>
      <c r="E814" s="1">
        <v>114402.586</v>
      </c>
      <c r="F814" s="1">
        <v>106890.2187</v>
      </c>
      <c r="G814" s="1"/>
      <c r="H814" s="11">
        <f>F814/G796</f>
        <v>0.87964115243866525</v>
      </c>
      <c r="I814" s="1"/>
      <c r="J814" s="1">
        <v>88157.297000000006</v>
      </c>
      <c r="K814" s="1">
        <v>127410.68700000001</v>
      </c>
      <c r="L814" s="1">
        <v>152228.06299999999</v>
      </c>
      <c r="M814" s="1">
        <v>122598.6823</v>
      </c>
      <c r="N814" s="1"/>
      <c r="O814" s="11">
        <f>M814/N796</f>
        <v>1.0612152326844391</v>
      </c>
      <c r="P814" s="11">
        <v>1.0089122044787602</v>
      </c>
    </row>
    <row r="815" spans="1:16">
      <c r="A815" s="1" t="s">
        <v>8</v>
      </c>
      <c r="B815" s="6" t="s">
        <v>685</v>
      </c>
      <c r="C815" s="1">
        <v>164203.34400000001</v>
      </c>
      <c r="D815" s="1">
        <v>115496.352</v>
      </c>
      <c r="E815" s="1">
        <v>103271.781</v>
      </c>
      <c r="F815" s="1">
        <v>127657.159</v>
      </c>
      <c r="G815" s="1"/>
      <c r="H815" s="11">
        <f>F815/G796</f>
        <v>1.0505403752140132</v>
      </c>
      <c r="I815" s="1"/>
      <c r="J815" s="1">
        <v>81027.5</v>
      </c>
      <c r="K815" s="1">
        <v>129748.67200000001</v>
      </c>
      <c r="L815" s="1">
        <v>116271.383</v>
      </c>
      <c r="M815" s="1">
        <v>109015.8517</v>
      </c>
      <c r="N815" s="1"/>
      <c r="O815" s="11">
        <f>M815/N796</f>
        <v>0.94364213593271062</v>
      </c>
      <c r="P815" s="11">
        <v>0.89713381252040247</v>
      </c>
    </row>
    <row r="816" spans="1:16">
      <c r="A816" s="1" t="s">
        <v>9</v>
      </c>
      <c r="B816" s="6" t="s">
        <v>686</v>
      </c>
      <c r="C816" s="1">
        <v>161948.234</v>
      </c>
      <c r="D816" s="1">
        <v>111231.164</v>
      </c>
      <c r="E816" s="1">
        <v>99332.82</v>
      </c>
      <c r="F816" s="1">
        <v>124170.7393</v>
      </c>
      <c r="G816" s="1"/>
      <c r="H816" s="11">
        <f>F816/G796</f>
        <v>1.0218492725098434</v>
      </c>
      <c r="I816" s="1"/>
      <c r="J816" s="1">
        <v>98238.343999999997</v>
      </c>
      <c r="K816" s="1">
        <v>107346.164</v>
      </c>
      <c r="L816" s="1">
        <v>109437.516</v>
      </c>
      <c r="M816" s="1">
        <v>105007.3413</v>
      </c>
      <c r="N816" s="1"/>
      <c r="O816" s="11">
        <f>M816/N796</f>
        <v>0.90894443594891561</v>
      </c>
      <c r="P816" s="11">
        <v>0.86414622253600315</v>
      </c>
    </row>
    <row r="817" spans="1:16">
      <c r="A817" s="1" t="s">
        <v>10</v>
      </c>
      <c r="B817" s="6" t="s">
        <v>687</v>
      </c>
      <c r="C817" s="1">
        <v>118701.32799999999</v>
      </c>
      <c r="D817" s="1">
        <v>138066.31299999999</v>
      </c>
      <c r="E817" s="1">
        <v>117482.75</v>
      </c>
      <c r="F817" s="1">
        <v>124750.1303</v>
      </c>
      <c r="G817" s="1"/>
      <c r="H817" s="11">
        <f>F817/G796</f>
        <v>1.0266173062284665</v>
      </c>
      <c r="I817" s="1"/>
      <c r="J817" s="1">
        <v>124007.914</v>
      </c>
      <c r="K817" s="1">
        <v>87971.531000000003</v>
      </c>
      <c r="L817" s="1">
        <v>128725.273</v>
      </c>
      <c r="M817" s="1">
        <v>113568.2393</v>
      </c>
      <c r="N817" s="1"/>
      <c r="O817" s="11">
        <f>M817/N796</f>
        <v>0.98304764156760893</v>
      </c>
      <c r="P817" s="11">
        <v>0.93459717936082876</v>
      </c>
    </row>
    <row r="818" spans="1:16">
      <c r="A818" s="1" t="s">
        <v>11</v>
      </c>
      <c r="B818" s="6" t="s">
        <v>688</v>
      </c>
      <c r="C818" s="1">
        <v>158252.375</v>
      </c>
      <c r="D818" s="1">
        <v>121322.56200000001</v>
      </c>
      <c r="E818" s="1">
        <v>150798.391</v>
      </c>
      <c r="F818" s="1">
        <v>143457.77600000001</v>
      </c>
      <c r="G818" s="1"/>
      <c r="H818" s="11">
        <f>F818/G796</f>
        <v>1.1805697933980175</v>
      </c>
      <c r="I818" s="1"/>
      <c r="J818" s="1">
        <v>116784.148</v>
      </c>
      <c r="K818" s="1">
        <v>133437.70300000001</v>
      </c>
      <c r="L818" s="1">
        <v>117542.57799999999</v>
      </c>
      <c r="M818" s="1">
        <v>122588.143</v>
      </c>
      <c r="N818" s="1"/>
      <c r="O818" s="11">
        <f>M818/N796</f>
        <v>1.0611240044143466</v>
      </c>
      <c r="P818" s="11">
        <v>1.0088254724829737</v>
      </c>
    </row>
    <row r="819" spans="1:16">
      <c r="A819" s="1" t="s">
        <v>12</v>
      </c>
      <c r="B819" s="6" t="s">
        <v>689</v>
      </c>
      <c r="C819" s="1">
        <v>156773.06299999999</v>
      </c>
      <c r="D819" s="1">
        <v>126706.891</v>
      </c>
      <c r="E819" s="1">
        <v>123024.164</v>
      </c>
      <c r="F819" s="1">
        <v>135501.37270000001</v>
      </c>
      <c r="G819" s="1"/>
      <c r="H819" s="11">
        <f>F819/G796</f>
        <v>1.115093458395638</v>
      </c>
      <c r="I819" s="1"/>
      <c r="J819" s="1">
        <v>131722.891</v>
      </c>
      <c r="K819" s="1">
        <v>108213.32</v>
      </c>
      <c r="L819" s="1">
        <v>154899.484</v>
      </c>
      <c r="M819" s="1">
        <v>131611.8983</v>
      </c>
      <c r="N819" s="1"/>
      <c r="O819" s="11">
        <f>M819/N796</f>
        <v>1.1392337067433165</v>
      </c>
      <c r="P819" s="11">
        <v>1.0830854619184385</v>
      </c>
    </row>
    <row r="820" spans="1:16">
      <c r="A820" s="1" t="s">
        <v>13</v>
      </c>
      <c r="B820" s="6" t="s">
        <v>690</v>
      </c>
      <c r="C820" s="1">
        <v>134188.29699999999</v>
      </c>
      <c r="D820" s="1">
        <v>157029.125</v>
      </c>
      <c r="E820" s="1">
        <v>118096.859</v>
      </c>
      <c r="F820" s="1">
        <v>136438.0937</v>
      </c>
      <c r="G820" s="1"/>
      <c r="H820" s="11">
        <f>F820/G796</f>
        <v>1.1228020995601404</v>
      </c>
      <c r="I820" s="1"/>
      <c r="J820" s="1">
        <v>128380.69500000001</v>
      </c>
      <c r="K820" s="1">
        <v>101314.344</v>
      </c>
      <c r="L820" s="1">
        <v>141800.43700000001</v>
      </c>
      <c r="M820" s="1">
        <v>123831.8253</v>
      </c>
      <c r="N820" s="1"/>
      <c r="O820" s="11">
        <f>M820/N796</f>
        <v>1.0718893289400249</v>
      </c>
      <c r="P820" s="11">
        <v>1.0190602174853205</v>
      </c>
    </row>
    <row r="821" spans="1:16">
      <c r="A821" s="1" t="s">
        <v>14</v>
      </c>
      <c r="B821" s="6" t="s">
        <v>691</v>
      </c>
      <c r="C821" s="1">
        <v>123539.19500000001</v>
      </c>
      <c r="D821" s="1">
        <v>151812.90599999999</v>
      </c>
      <c r="E821" s="1">
        <v>125312.69500000001</v>
      </c>
      <c r="F821" s="1">
        <v>133554.932</v>
      </c>
      <c r="G821" s="1"/>
      <c r="H821" s="11">
        <f>F821/G796</f>
        <v>1.0990754413934749</v>
      </c>
      <c r="I821" s="1"/>
      <c r="J821" s="1">
        <v>141922.84400000001</v>
      </c>
      <c r="K821" s="1">
        <v>136513.5</v>
      </c>
      <c r="L821" s="1">
        <v>113671.648</v>
      </c>
      <c r="M821" s="1">
        <v>130702.664</v>
      </c>
      <c r="N821" s="1"/>
      <c r="O821" s="11">
        <f>M821/N796</f>
        <v>1.1313633669391898</v>
      </c>
      <c r="P821" s="11">
        <v>1.0756030194909092</v>
      </c>
    </row>
    <row r="822" spans="1:16">
      <c r="A822" s="1" t="s">
        <v>17</v>
      </c>
      <c r="B822" s="5" t="s">
        <v>115</v>
      </c>
      <c r="C822" s="1">
        <v>79188.827999999994</v>
      </c>
      <c r="D822" s="1">
        <v>95947.562000000005</v>
      </c>
      <c r="E822" s="1">
        <v>104216.94500000001</v>
      </c>
      <c r="F822" s="1">
        <v>93117.778330000001</v>
      </c>
      <c r="G822" s="1"/>
      <c r="H822" s="11">
        <f>F822/G796</f>
        <v>0.76630238799136607</v>
      </c>
      <c r="I822" s="1"/>
      <c r="J822" s="1">
        <v>95011.733999999997</v>
      </c>
      <c r="K822" s="1">
        <v>101223.32</v>
      </c>
      <c r="L822" s="1">
        <v>151224.484</v>
      </c>
      <c r="M822" s="1">
        <v>115819.84600000001</v>
      </c>
      <c r="N822" s="1"/>
      <c r="O822" s="11">
        <f>M822/N796</f>
        <v>1.0025375682391482</v>
      </c>
      <c r="P822" s="11">
        <v>0.95312652597939473</v>
      </c>
    </row>
    <row r="823" spans="1:16">
      <c r="A823" s="1" t="s">
        <v>18</v>
      </c>
      <c r="B823" s="6" t="s">
        <v>692</v>
      </c>
      <c r="C823" s="1">
        <v>86546.827999999994</v>
      </c>
      <c r="D823" s="1">
        <v>99328.976999999999</v>
      </c>
      <c r="E823" s="1">
        <v>104456.82799999999</v>
      </c>
      <c r="F823" s="1">
        <v>96777.544330000004</v>
      </c>
      <c r="G823" s="1"/>
      <c r="H823" s="11">
        <f>F823/G796</f>
        <v>0.79642002476906915</v>
      </c>
      <c r="I823" s="1"/>
      <c r="J823" s="1">
        <v>119341.359</v>
      </c>
      <c r="K823" s="1">
        <v>88766.835999999996</v>
      </c>
      <c r="L823" s="1">
        <v>152395.31299999999</v>
      </c>
      <c r="M823" s="1">
        <v>120167.836</v>
      </c>
      <c r="N823" s="1"/>
      <c r="O823" s="11">
        <f>M823/N796</f>
        <v>1.0401738065167239</v>
      </c>
      <c r="P823" s="11">
        <v>0.9889078255305368</v>
      </c>
    </row>
    <row r="824" spans="1:16">
      <c r="A824" s="1" t="s">
        <v>19</v>
      </c>
      <c r="B824" s="6" t="s">
        <v>693</v>
      </c>
      <c r="C824" s="1">
        <v>86021.601999999999</v>
      </c>
      <c r="D824" s="1">
        <v>90582.452999999994</v>
      </c>
      <c r="E824" s="1">
        <v>92390.460999999996</v>
      </c>
      <c r="F824" s="1">
        <v>89664.838669999997</v>
      </c>
      <c r="G824" s="1"/>
      <c r="H824" s="11">
        <f>F824/G796</f>
        <v>0.73788680554833397</v>
      </c>
      <c r="I824" s="1"/>
      <c r="J824" s="1">
        <v>100559.57799999999</v>
      </c>
      <c r="K824" s="1">
        <v>107988.148</v>
      </c>
      <c r="L824" s="1">
        <v>150751.375</v>
      </c>
      <c r="M824" s="1">
        <v>119766.367</v>
      </c>
      <c r="N824" s="1"/>
      <c r="O824" s="11">
        <f>M824/N796</f>
        <v>1.0366986874513489</v>
      </c>
      <c r="P824" s="11">
        <v>0.98560398109908742</v>
      </c>
    </row>
    <row r="825" spans="1:16">
      <c r="A825" s="1" t="s">
        <v>20</v>
      </c>
      <c r="B825" s="6" t="s">
        <v>694</v>
      </c>
      <c r="C825" s="1">
        <v>138794.875</v>
      </c>
      <c r="D825" s="1">
        <v>98498.031000000003</v>
      </c>
      <c r="E825" s="1">
        <v>93297.241999999998</v>
      </c>
      <c r="F825" s="1">
        <v>110196.716</v>
      </c>
      <c r="G825" s="1"/>
      <c r="H825" s="11">
        <f>F825/G796</f>
        <v>0.90685160378660823</v>
      </c>
      <c r="I825" s="1"/>
      <c r="J825" s="1">
        <v>105288.734</v>
      </c>
      <c r="K825" s="1">
        <v>91373.108999999997</v>
      </c>
      <c r="L825" s="1">
        <v>93418.539000000004</v>
      </c>
      <c r="M825" s="1">
        <v>96693.46067</v>
      </c>
      <c r="N825" s="1"/>
      <c r="O825" s="11">
        <f>M825/N796</f>
        <v>0.83697941477775339</v>
      </c>
      <c r="P825" s="11">
        <v>0.79572806765191462</v>
      </c>
    </row>
    <row r="826" spans="1:16">
      <c r="A826" s="1" t="s">
        <v>21</v>
      </c>
      <c r="B826" s="6" t="s">
        <v>695</v>
      </c>
      <c r="C826" s="1">
        <v>134010.016</v>
      </c>
      <c r="D826" s="1">
        <v>107691.25</v>
      </c>
      <c r="E826" s="1">
        <v>105459.56200000001</v>
      </c>
      <c r="F826" s="1">
        <v>115720.276</v>
      </c>
      <c r="G826" s="1"/>
      <c r="H826" s="11">
        <f>F826/G796</f>
        <v>0.95230712575163268</v>
      </c>
      <c r="I826" s="1"/>
      <c r="J826" s="1">
        <v>123733.406</v>
      </c>
      <c r="K826" s="1">
        <v>107552.17200000001</v>
      </c>
      <c r="L826" s="1">
        <v>92089.991999999998</v>
      </c>
      <c r="M826" s="1">
        <v>107791.8567</v>
      </c>
      <c r="N826" s="1"/>
      <c r="O826" s="11">
        <f>M826/N796</f>
        <v>0.93304722484262959</v>
      </c>
      <c r="P826" s="11">
        <v>0.88706108196120159</v>
      </c>
    </row>
    <row r="827" spans="1:16">
      <c r="A827" s="1" t="s">
        <v>22</v>
      </c>
      <c r="B827" s="6" t="s">
        <v>696</v>
      </c>
      <c r="C827" s="1">
        <v>142673.84400000001</v>
      </c>
      <c r="D827" s="1">
        <v>113647.148</v>
      </c>
      <c r="E827" s="1">
        <v>110276.516</v>
      </c>
      <c r="F827" s="1">
        <v>122199.16929999999</v>
      </c>
      <c r="G827" s="1"/>
      <c r="H827" s="11">
        <f>F827/G796</f>
        <v>1.0056244567315078</v>
      </c>
      <c r="I827" s="1"/>
      <c r="J827" s="1">
        <v>110480.211</v>
      </c>
      <c r="K827" s="1">
        <v>99019.476999999999</v>
      </c>
      <c r="L827" s="1">
        <v>105719.508</v>
      </c>
      <c r="M827" s="1">
        <v>105073.0653</v>
      </c>
      <c r="N827" s="1"/>
      <c r="O827" s="11">
        <f>M827/N796</f>
        <v>0.90951334344975066</v>
      </c>
      <c r="P827" s="11">
        <v>0.86468709087555762</v>
      </c>
    </row>
    <row r="828" spans="1:16">
      <c r="A828" s="1" t="s">
        <v>23</v>
      </c>
      <c r="B828" s="6" t="s">
        <v>697</v>
      </c>
      <c r="C828" s="1">
        <v>140298.28099999999</v>
      </c>
      <c r="D828" s="1">
        <v>102013.93700000001</v>
      </c>
      <c r="E828" s="1">
        <v>125245.523</v>
      </c>
      <c r="F828" s="1">
        <v>122519.247</v>
      </c>
      <c r="G828" s="1"/>
      <c r="H828" s="11">
        <f>F828/G796</f>
        <v>1.0082585005226252</v>
      </c>
      <c r="I828" s="1"/>
      <c r="J828" s="1">
        <v>114169.148</v>
      </c>
      <c r="K828" s="1">
        <v>97912.766000000003</v>
      </c>
      <c r="L828" s="1">
        <v>103707.57799999999</v>
      </c>
      <c r="M828" s="1">
        <v>105263.164</v>
      </c>
      <c r="N828" s="1"/>
      <c r="O828" s="11">
        <f>M828/N796</f>
        <v>0.91115883940752829</v>
      </c>
      <c r="P828" s="11">
        <v>0.86625148695949128</v>
      </c>
    </row>
    <row r="829" spans="1:16">
      <c r="A829" s="1" t="s">
        <v>24</v>
      </c>
      <c r="B829" s="6" t="s">
        <v>698</v>
      </c>
      <c r="C829" s="1">
        <v>99749.781000000003</v>
      </c>
      <c r="D829" s="1">
        <v>97950.476999999999</v>
      </c>
      <c r="E829" s="1">
        <v>105315.633</v>
      </c>
      <c r="F829" s="1">
        <v>101005.29700000001</v>
      </c>
      <c r="G829" s="1"/>
      <c r="H829" s="11">
        <f>F829/G796</f>
        <v>0.83121184460154596</v>
      </c>
      <c r="I829" s="1"/>
      <c r="J829" s="1">
        <v>121060.617</v>
      </c>
      <c r="K829" s="1">
        <v>80157.483999999997</v>
      </c>
      <c r="L829" s="1">
        <v>119262.992</v>
      </c>
      <c r="M829" s="1">
        <v>106827.031</v>
      </c>
      <c r="N829" s="1"/>
      <c r="O829" s="11">
        <f>M829/N796</f>
        <v>0.92469568540911462</v>
      </c>
      <c r="P829" s="11">
        <v>0.87912115629754084</v>
      </c>
    </row>
    <row r="830" spans="1:16">
      <c r="A830" s="1" t="s">
        <v>25</v>
      </c>
      <c r="B830" s="6" t="s">
        <v>699</v>
      </c>
      <c r="C830" s="1">
        <v>119183.18700000001</v>
      </c>
      <c r="D830" s="1">
        <v>99276.141000000003</v>
      </c>
      <c r="E830" s="1">
        <v>127697.18</v>
      </c>
      <c r="F830" s="1">
        <v>115385.5027</v>
      </c>
      <c r="G830" s="1"/>
      <c r="H830" s="11">
        <f>F830/G796</f>
        <v>0.9495521461566877</v>
      </c>
      <c r="I830" s="1"/>
      <c r="J830" s="1">
        <v>113191.531</v>
      </c>
      <c r="K830" s="1">
        <v>87593.047000000006</v>
      </c>
      <c r="L830" s="1">
        <v>143821.92199999999</v>
      </c>
      <c r="M830" s="1">
        <v>114868.8333</v>
      </c>
      <c r="N830" s="1"/>
      <c r="O830" s="11">
        <f>M830/N796</f>
        <v>0.99430559425066134</v>
      </c>
      <c r="P830" s="11">
        <v>0.94530027286113993</v>
      </c>
    </row>
    <row r="831" spans="1:16">
      <c r="A831" s="1" t="s">
        <v>26</v>
      </c>
      <c r="B831" s="6" t="s">
        <v>700</v>
      </c>
      <c r="C831" s="1">
        <v>103508.289</v>
      </c>
      <c r="D831" s="1">
        <v>96384.648000000001</v>
      </c>
      <c r="E831" s="1">
        <v>131693.71900000001</v>
      </c>
      <c r="F831" s="1">
        <v>110528.88529999999</v>
      </c>
      <c r="G831" s="1"/>
      <c r="H831" s="11">
        <f>F831/G796</f>
        <v>0.90958515405351159</v>
      </c>
      <c r="I831" s="1"/>
      <c r="J831" s="1">
        <v>117501.711</v>
      </c>
      <c r="K831" s="1">
        <v>93576.952999999994</v>
      </c>
      <c r="L831" s="1">
        <v>146942.56200000001</v>
      </c>
      <c r="M831" s="1">
        <v>119340.4087</v>
      </c>
      <c r="N831" s="1"/>
      <c r="O831" s="11">
        <f>M831/N796</f>
        <v>1.0330115887976927</v>
      </c>
      <c r="P831" s="11">
        <v>0.98209860470020083</v>
      </c>
    </row>
    <row r="832" spans="1:16">
      <c r="A832" s="1" t="s">
        <v>29</v>
      </c>
      <c r="B832" s="6" t="s">
        <v>701</v>
      </c>
      <c r="C832" s="1">
        <v>144326.625</v>
      </c>
      <c r="D832" s="1">
        <v>87268.289000000004</v>
      </c>
      <c r="E832" s="1">
        <v>92611.164000000004</v>
      </c>
      <c r="F832" s="1">
        <v>108068.6927</v>
      </c>
      <c r="G832" s="1"/>
      <c r="H832" s="11">
        <f>F832/G796</f>
        <v>0.88933927299718374</v>
      </c>
      <c r="I832" s="1"/>
      <c r="J832" s="1">
        <v>79312.085999999996</v>
      </c>
      <c r="K832" s="1">
        <v>73373.491999999998</v>
      </c>
      <c r="L832" s="1">
        <v>94551.141000000003</v>
      </c>
      <c r="M832" s="1">
        <v>82412.239669999995</v>
      </c>
      <c r="N832" s="1"/>
      <c r="O832" s="11">
        <f>M832/N796</f>
        <v>0.71336104480663576</v>
      </c>
      <c r="P832" s="11">
        <v>0.67820234966335868</v>
      </c>
    </row>
    <row r="833" spans="1:16">
      <c r="A833" s="1" t="s">
        <v>30</v>
      </c>
      <c r="B833" s="6" t="s">
        <v>702</v>
      </c>
      <c r="C833" s="1">
        <v>136178.375</v>
      </c>
      <c r="D833" s="1">
        <v>80342.156000000003</v>
      </c>
      <c r="E833" s="1">
        <v>93964.133000000002</v>
      </c>
      <c r="F833" s="1">
        <v>103494.88800000001</v>
      </c>
      <c r="G833" s="1"/>
      <c r="H833" s="11">
        <f>F833/G796</f>
        <v>0.85169965651712709</v>
      </c>
      <c r="I833" s="1"/>
      <c r="J833" s="1">
        <v>87368.991999999998</v>
      </c>
      <c r="K833" s="1">
        <v>77948.851999999999</v>
      </c>
      <c r="L833" s="1">
        <v>87220.266000000003</v>
      </c>
      <c r="M833" s="1">
        <v>84179.37</v>
      </c>
      <c r="N833" s="1"/>
      <c r="O833" s="11">
        <f>M833/N796</f>
        <v>0.72865733991481474</v>
      </c>
      <c r="P833" s="11">
        <v>0.69274475194202967</v>
      </c>
    </row>
    <row r="834" spans="1:16">
      <c r="A834" s="1" t="s">
        <v>31</v>
      </c>
      <c r="B834" s="6" t="s">
        <v>703</v>
      </c>
      <c r="C834" s="1">
        <v>91611.172000000006</v>
      </c>
      <c r="D834" s="1">
        <v>96043.625</v>
      </c>
      <c r="E834" s="1">
        <v>99366.406000000003</v>
      </c>
      <c r="F834" s="1">
        <v>95673.734330000007</v>
      </c>
      <c r="G834" s="1"/>
      <c r="H834" s="11">
        <f>F834/G796</f>
        <v>0.78733634328462554</v>
      </c>
      <c r="I834" s="1"/>
      <c r="J834" s="1">
        <v>101214.531</v>
      </c>
      <c r="K834" s="1">
        <v>89437.57</v>
      </c>
      <c r="L834" s="1">
        <v>92046.983999999997</v>
      </c>
      <c r="M834" s="1">
        <v>94233.028330000001</v>
      </c>
      <c r="N834" s="1"/>
      <c r="O834" s="11">
        <f>M834/N796</f>
        <v>0.81568189159713578</v>
      </c>
      <c r="P834" s="11">
        <v>0.77548021368195208</v>
      </c>
    </row>
    <row r="835" spans="1:16">
      <c r="A835" s="1" t="s">
        <v>32</v>
      </c>
      <c r="B835" s="6" t="s">
        <v>704</v>
      </c>
      <c r="C835" s="1">
        <v>152373.68700000001</v>
      </c>
      <c r="D835" s="1">
        <v>105260.859</v>
      </c>
      <c r="E835" s="1">
        <v>92308.906000000003</v>
      </c>
      <c r="F835" s="1">
        <v>116647.8173</v>
      </c>
      <c r="G835" s="1"/>
      <c r="H835" s="11">
        <f>F835/G796</f>
        <v>0.9599402235971557</v>
      </c>
      <c r="I835" s="1"/>
      <c r="J835" s="1">
        <v>103829.539</v>
      </c>
      <c r="K835" s="1">
        <v>89720.233999999997</v>
      </c>
      <c r="L835" s="1">
        <v>94641.945000000007</v>
      </c>
      <c r="M835" s="1">
        <v>96063.906000000003</v>
      </c>
      <c r="N835" s="1"/>
      <c r="O835" s="11">
        <f>M835/N796</f>
        <v>0.83152998422044289</v>
      </c>
      <c r="P835" s="11">
        <v>0.7905472175968109</v>
      </c>
    </row>
    <row r="836" spans="1:16">
      <c r="A836" s="1" t="s">
        <v>33</v>
      </c>
      <c r="B836" s="6" t="s">
        <v>686</v>
      </c>
      <c r="C836" s="1">
        <v>102361.461</v>
      </c>
      <c r="D836" s="1">
        <v>121168.867</v>
      </c>
      <c r="E836" s="1">
        <v>115995.44500000001</v>
      </c>
      <c r="F836" s="1">
        <v>113175.2577</v>
      </c>
      <c r="G836" s="1"/>
      <c r="H836" s="11">
        <f>F836/G796</f>
        <v>0.9313631810425973</v>
      </c>
      <c r="I836" s="1"/>
      <c r="J836" s="1">
        <v>91265.008000000002</v>
      </c>
      <c r="K836" s="1">
        <v>117119.711</v>
      </c>
      <c r="L836" s="1">
        <v>89447.241999999998</v>
      </c>
      <c r="M836" s="1">
        <v>99277.320330000002</v>
      </c>
      <c r="N836" s="1"/>
      <c r="O836" s="11">
        <f>M836/N796</f>
        <v>0.85934532588600709</v>
      </c>
      <c r="P836" s="11">
        <v>0.81699165300803833</v>
      </c>
    </row>
    <row r="837" spans="1:16">
      <c r="A837" s="1" t="s">
        <v>34</v>
      </c>
      <c r="B837" s="6" t="s">
        <v>705</v>
      </c>
      <c r="C837" s="1">
        <v>162367.45300000001</v>
      </c>
      <c r="D837" s="1">
        <v>122845.164</v>
      </c>
      <c r="E837" s="1">
        <v>104250.523</v>
      </c>
      <c r="F837" s="1">
        <v>129821.04670000001</v>
      </c>
      <c r="G837" s="1"/>
      <c r="H837" s="11">
        <f>F837/G796</f>
        <v>1.0683478480896942</v>
      </c>
      <c r="I837" s="1"/>
      <c r="J837" s="1">
        <v>93229.866999999998</v>
      </c>
      <c r="K837" s="1">
        <v>75802.508000000002</v>
      </c>
      <c r="L837" s="1">
        <v>87258.491999999998</v>
      </c>
      <c r="M837" s="1">
        <v>85430.289000000004</v>
      </c>
      <c r="N837" s="1"/>
      <c r="O837" s="11">
        <f>M837/N796</f>
        <v>0.73948530537700474</v>
      </c>
      <c r="P837" s="11">
        <v>0.7030390505612113</v>
      </c>
    </row>
    <row r="838" spans="1:16">
      <c r="A838" s="1" t="s">
        <v>35</v>
      </c>
      <c r="B838" s="6" t="s">
        <v>706</v>
      </c>
      <c r="C838" s="1">
        <v>158074.07800000001</v>
      </c>
      <c r="D838" s="1">
        <v>143258.516</v>
      </c>
      <c r="E838" s="1">
        <v>89372.672000000006</v>
      </c>
      <c r="F838" s="1">
        <v>130235.08869999999</v>
      </c>
      <c r="G838" s="1"/>
      <c r="H838" s="11">
        <f>F838/G796</f>
        <v>1.0717551606246249</v>
      </c>
      <c r="I838" s="1"/>
      <c r="J838" s="1">
        <v>88091.366999999998</v>
      </c>
      <c r="K838" s="1">
        <v>111039.984</v>
      </c>
      <c r="L838" s="1">
        <v>101963.266</v>
      </c>
      <c r="M838" s="1">
        <v>100364.8723</v>
      </c>
      <c r="N838" s="1"/>
      <c r="O838" s="11">
        <f>M838/N796</f>
        <v>0.86875918495241866</v>
      </c>
      <c r="P838" s="11">
        <v>0.82594154084494797</v>
      </c>
    </row>
    <row r="839" spans="1:16">
      <c r="A839" s="1" t="s">
        <v>36</v>
      </c>
      <c r="B839" s="6" t="s">
        <v>707</v>
      </c>
      <c r="C839" s="1">
        <v>115082.56200000001</v>
      </c>
      <c r="D839" s="1">
        <v>124478.227</v>
      </c>
      <c r="E839" s="1">
        <v>108918.75</v>
      </c>
      <c r="F839" s="1">
        <v>116159.8463</v>
      </c>
      <c r="G839" s="1"/>
      <c r="H839" s="11">
        <f>F839/G796</f>
        <v>0.95592452058880695</v>
      </c>
      <c r="I839" s="1"/>
      <c r="J839" s="1">
        <v>106690.148</v>
      </c>
      <c r="K839" s="1">
        <v>80583.883000000002</v>
      </c>
      <c r="L839" s="1">
        <v>105255.94500000001</v>
      </c>
      <c r="M839" s="1">
        <v>97509.991999999998</v>
      </c>
      <c r="N839" s="1"/>
      <c r="O839" s="11">
        <f>M839/N796</f>
        <v>0.84404731688815049</v>
      </c>
      <c r="P839" s="11">
        <v>0.80244762131041492</v>
      </c>
    </row>
    <row r="840" spans="1:16">
      <c r="A840" s="1" t="s">
        <v>37</v>
      </c>
      <c r="B840" s="6" t="s">
        <v>708</v>
      </c>
      <c r="C840" s="1">
        <v>114379.04700000001</v>
      </c>
      <c r="D840" s="1">
        <v>142965.53099999999</v>
      </c>
      <c r="E840" s="1">
        <v>98325.297000000006</v>
      </c>
      <c r="F840" s="1">
        <v>118556.625</v>
      </c>
      <c r="G840" s="1"/>
      <c r="H840" s="11">
        <f>F840/G796</f>
        <v>0.97564854401629797</v>
      </c>
      <c r="I840" s="1"/>
      <c r="J840" s="1">
        <v>104744.54700000001</v>
      </c>
      <c r="K840" s="1">
        <v>95938.891000000003</v>
      </c>
      <c r="L840" s="1">
        <v>99846.195000000007</v>
      </c>
      <c r="M840" s="1">
        <v>100176.54429999999</v>
      </c>
      <c r="N840" s="1"/>
      <c r="O840" s="11">
        <f>M840/N796</f>
        <v>0.86712901618884297</v>
      </c>
      <c r="P840" s="11">
        <v>0.82439171653949472</v>
      </c>
    </row>
    <row r="841" spans="1:16">
      <c r="A841" s="1" t="s">
        <v>38</v>
      </c>
      <c r="B841" s="6" t="s">
        <v>709</v>
      </c>
      <c r="C841" s="1">
        <v>104443.094</v>
      </c>
      <c r="D841" s="1">
        <v>149118.34400000001</v>
      </c>
      <c r="E841" s="1">
        <v>113894.023</v>
      </c>
      <c r="F841" s="1">
        <v>122485.1537</v>
      </c>
      <c r="G841" s="1"/>
      <c r="H841" s="11">
        <f>F841/G796</f>
        <v>1.0079779335066048</v>
      </c>
      <c r="I841" s="1"/>
      <c r="J841" s="1">
        <v>100737.766</v>
      </c>
      <c r="K841" s="1">
        <v>91085.656000000003</v>
      </c>
      <c r="L841" s="1">
        <v>99564.241999999998</v>
      </c>
      <c r="M841" s="1">
        <v>97129.22133</v>
      </c>
      <c r="N841" s="1"/>
      <c r="O841" s="11">
        <f>M841/N796</f>
        <v>0.84075136274261841</v>
      </c>
      <c r="P841" s="11">
        <v>0.79931411148091691</v>
      </c>
    </row>
    <row r="842" spans="1:16">
      <c r="A842" s="1" t="s">
        <v>41</v>
      </c>
      <c r="B842" s="6" t="s">
        <v>682</v>
      </c>
      <c r="C842" s="1">
        <v>144832.57800000001</v>
      </c>
      <c r="D842" s="1">
        <v>90985.922000000006</v>
      </c>
      <c r="E842" s="1">
        <v>92860.648000000001</v>
      </c>
      <c r="F842" s="1">
        <v>109559.716</v>
      </c>
      <c r="G842" s="1"/>
      <c r="H842" s="11">
        <f>F842/G796</f>
        <v>0.90160948321731582</v>
      </c>
      <c r="I842" s="1"/>
      <c r="J842" s="1">
        <v>75276.414000000004</v>
      </c>
      <c r="K842" s="1">
        <v>120904.56299999999</v>
      </c>
      <c r="L842" s="1">
        <v>104238.039</v>
      </c>
      <c r="M842" s="1">
        <v>100139.67200000001</v>
      </c>
      <c r="N842" s="1"/>
      <c r="O842" s="11">
        <f>M842/N796</f>
        <v>0.86680984924764903</v>
      </c>
      <c r="P842" s="11">
        <v>0.8240882800524193</v>
      </c>
    </row>
    <row r="843" spans="1:16">
      <c r="A843" s="1" t="s">
        <v>42</v>
      </c>
      <c r="B843" s="6" t="s">
        <v>710</v>
      </c>
      <c r="C843" s="1">
        <v>129413.07</v>
      </c>
      <c r="D843" s="1">
        <v>81840.733999999997</v>
      </c>
      <c r="E843" s="1">
        <v>109916.68</v>
      </c>
      <c r="F843" s="1">
        <v>107056.82799999999</v>
      </c>
      <c r="G843" s="1"/>
      <c r="H843" s="11">
        <f>F843/G796</f>
        <v>0.88101224512087151</v>
      </c>
      <c r="I843" s="1"/>
      <c r="J843" s="1">
        <v>83742.664000000004</v>
      </c>
      <c r="K843" s="1">
        <v>98712.858999999997</v>
      </c>
      <c r="L843" s="1">
        <v>119630.969</v>
      </c>
      <c r="M843" s="1">
        <v>100695.4973</v>
      </c>
      <c r="N843" s="1"/>
      <c r="O843" s="11">
        <f>M843/N796</f>
        <v>0.87162107775358044</v>
      </c>
      <c r="P843" s="11">
        <v>0.828662382466961</v>
      </c>
    </row>
    <row r="844" spans="1:16">
      <c r="A844" s="1" t="s">
        <v>43</v>
      </c>
      <c r="B844" s="6" t="s">
        <v>711</v>
      </c>
      <c r="C844" s="1">
        <v>127475.992</v>
      </c>
      <c r="D844" s="1">
        <v>119804.773</v>
      </c>
      <c r="E844" s="1">
        <v>120543.719</v>
      </c>
      <c r="F844" s="1">
        <v>122608.16130000001</v>
      </c>
      <c r="G844" s="1"/>
      <c r="H844" s="11">
        <f>F844/G796</f>
        <v>1.0089902108537623</v>
      </c>
      <c r="I844" s="1"/>
      <c r="J844" s="1">
        <v>86550.297000000006</v>
      </c>
      <c r="K844" s="1">
        <v>88292.531000000003</v>
      </c>
      <c r="L844" s="1">
        <v>90512.945000000007</v>
      </c>
      <c r="M844" s="1">
        <v>88451.924329999994</v>
      </c>
      <c r="N844" s="1"/>
      <c r="O844" s="11">
        <f>M844/N796</f>
        <v>0.7656406063937552</v>
      </c>
      <c r="P844" s="11">
        <v>0.72790526204675832</v>
      </c>
    </row>
    <row r="845" spans="1:16">
      <c r="A845" s="1" t="s">
        <v>44</v>
      </c>
      <c r="B845" s="6" t="s">
        <v>712</v>
      </c>
      <c r="C845" s="1">
        <v>145916.766</v>
      </c>
      <c r="D845" s="1">
        <v>88733.25</v>
      </c>
      <c r="E845" s="1">
        <v>107417.04700000001</v>
      </c>
      <c r="F845" s="1">
        <v>114022.35430000001</v>
      </c>
      <c r="G845" s="1"/>
      <c r="H845" s="11">
        <f>F845/G796</f>
        <v>0.93833426818708343</v>
      </c>
      <c r="I845" s="1"/>
      <c r="J845" s="1">
        <v>91708.062999999995</v>
      </c>
      <c r="K845" s="1">
        <v>131219.5</v>
      </c>
      <c r="L845" s="1">
        <v>90737.554999999993</v>
      </c>
      <c r="M845" s="1">
        <v>104555.0393</v>
      </c>
      <c r="N845" s="1"/>
      <c r="O845" s="11">
        <f>M845/N796</f>
        <v>0.90502930600486708</v>
      </c>
      <c r="P845" s="11">
        <v>0.86042405359136886</v>
      </c>
    </row>
    <row r="846" spans="1:16">
      <c r="A846" s="1" t="s">
        <v>45</v>
      </c>
      <c r="B846" s="6" t="s">
        <v>695</v>
      </c>
      <c r="C846" s="1">
        <v>146167.32800000001</v>
      </c>
      <c r="D846" s="1">
        <v>128925.93700000001</v>
      </c>
      <c r="E846" s="1">
        <v>121057.07799999999</v>
      </c>
      <c r="F846" s="1">
        <v>132050.11429999999</v>
      </c>
      <c r="G846" s="1"/>
      <c r="H846" s="11">
        <f>F846/G796</f>
        <v>1.0866917116945656</v>
      </c>
      <c r="I846" s="1"/>
      <c r="J846" s="1">
        <v>96466.116999999998</v>
      </c>
      <c r="K846" s="1">
        <v>135900.266</v>
      </c>
      <c r="L846" s="1">
        <v>114885.492</v>
      </c>
      <c r="M846" s="1">
        <v>115750.625</v>
      </c>
      <c r="N846" s="1"/>
      <c r="O846" s="11">
        <f>M846/N796</f>
        <v>1.0019383906766854</v>
      </c>
      <c r="P846" s="11">
        <v>0.95255687946773537</v>
      </c>
    </row>
    <row r="847" spans="1:16">
      <c r="A847" s="1" t="s">
        <v>46</v>
      </c>
      <c r="B847" s="6" t="s">
        <v>713</v>
      </c>
      <c r="C847" s="1">
        <v>150923.28099999999</v>
      </c>
      <c r="D847" s="1">
        <v>93185.758000000002</v>
      </c>
      <c r="E847" s="1">
        <v>112824.125</v>
      </c>
      <c r="F847" s="1">
        <v>118977.7213</v>
      </c>
      <c r="G847" s="1"/>
      <c r="H847" s="11">
        <f>F847/G796</f>
        <v>0.97911390912757423</v>
      </c>
      <c r="I847" s="1"/>
      <c r="J847" s="1">
        <v>88153.976999999999</v>
      </c>
      <c r="K847" s="1">
        <v>81173.164000000004</v>
      </c>
      <c r="L847" s="1">
        <v>106388.55499999999</v>
      </c>
      <c r="M847" s="1">
        <v>91905.232000000004</v>
      </c>
      <c r="N847" s="1"/>
      <c r="O847" s="11">
        <f>M847/N796</f>
        <v>0.79553246684281331</v>
      </c>
      <c r="P847" s="11">
        <v>0.75632387298710713</v>
      </c>
    </row>
    <row r="848" spans="1:16">
      <c r="A848" s="1" t="s">
        <v>47</v>
      </c>
      <c r="B848" s="6" t="s">
        <v>714</v>
      </c>
      <c r="C848" s="1">
        <v>146441.984</v>
      </c>
      <c r="D848" s="1">
        <v>87551.672000000006</v>
      </c>
      <c r="E848" s="1">
        <v>108390.992</v>
      </c>
      <c r="F848" s="1">
        <v>114128.216</v>
      </c>
      <c r="G848" s="1"/>
      <c r="H848" s="11">
        <f>F848/G796</f>
        <v>0.93920544525940719</v>
      </c>
      <c r="I848" s="1"/>
      <c r="J848" s="1">
        <v>86728.483999999997</v>
      </c>
      <c r="K848" s="1">
        <v>126011.727</v>
      </c>
      <c r="L848" s="1">
        <v>106990.70299999999</v>
      </c>
      <c r="M848" s="1">
        <v>106576.9713</v>
      </c>
      <c r="N848" s="1"/>
      <c r="O848" s="11">
        <f>M848/N796</f>
        <v>0.92253116652732803</v>
      </c>
      <c r="P848" s="11">
        <v>0.8770633178408358</v>
      </c>
    </row>
    <row r="849" spans="1:16">
      <c r="A849" s="1" t="s">
        <v>48</v>
      </c>
      <c r="B849" s="6" t="s">
        <v>715</v>
      </c>
      <c r="C849" s="1">
        <v>147309.34400000001</v>
      </c>
      <c r="D849" s="1">
        <v>92114.656000000003</v>
      </c>
      <c r="E849" s="1">
        <v>126286.641</v>
      </c>
      <c r="F849" s="1">
        <v>121903.54700000001</v>
      </c>
      <c r="G849" s="1"/>
      <c r="H849" s="11">
        <f>F849/G796</f>
        <v>1.0031916659315525</v>
      </c>
      <c r="I849" s="1"/>
      <c r="J849" s="1">
        <v>89608.358999999997</v>
      </c>
      <c r="K849" s="1">
        <v>80919.25</v>
      </c>
      <c r="L849" s="1">
        <v>90245.327999999994</v>
      </c>
      <c r="M849" s="1">
        <v>86924.312330000001</v>
      </c>
      <c r="N849" s="1"/>
      <c r="O849" s="11">
        <f>M849/N796</f>
        <v>0.75241758397933289</v>
      </c>
      <c r="P849" s="11">
        <v>0.71533394919417148</v>
      </c>
    </row>
    <row r="850" spans="1:16">
      <c r="A850" s="1" t="s">
        <v>49</v>
      </c>
      <c r="B850" s="6" t="s">
        <v>708</v>
      </c>
      <c r="C850" s="1">
        <v>141902.875</v>
      </c>
      <c r="D850" s="1">
        <v>98349.141000000003</v>
      </c>
      <c r="E850" s="1">
        <v>128013.836</v>
      </c>
      <c r="F850" s="1">
        <v>122755.284</v>
      </c>
      <c r="G850" s="1"/>
      <c r="H850" s="11">
        <f>F850/G796</f>
        <v>1.0102009407311245</v>
      </c>
      <c r="I850" s="1"/>
      <c r="J850" s="1">
        <v>95729.289000000004</v>
      </c>
      <c r="K850" s="1">
        <v>85571.266000000003</v>
      </c>
      <c r="L850" s="1">
        <v>101303.773</v>
      </c>
      <c r="M850" s="1">
        <v>94201.442670000004</v>
      </c>
      <c r="N850" s="1"/>
      <c r="O850" s="11">
        <f>M850/N796</f>
        <v>0.81540848585657189</v>
      </c>
      <c r="P850" s="11">
        <v>0.77522028301008294</v>
      </c>
    </row>
    <row r="851" spans="1:16">
      <c r="A851" s="1" t="s">
        <v>50</v>
      </c>
      <c r="B851" s="6" t="s">
        <v>716</v>
      </c>
      <c r="C851" s="1">
        <v>153159.109</v>
      </c>
      <c r="D851" s="1">
        <v>105212.82799999999</v>
      </c>
      <c r="E851" s="1">
        <v>120390.19500000001</v>
      </c>
      <c r="F851" s="1">
        <v>126254.04399999999</v>
      </c>
      <c r="G851" s="1"/>
      <c r="H851" s="11">
        <f>F851/G796</f>
        <v>1.0389935965600372</v>
      </c>
      <c r="I851" s="1"/>
      <c r="J851" s="1">
        <v>93880.008000000002</v>
      </c>
      <c r="K851" s="1">
        <v>87947.577999999994</v>
      </c>
      <c r="L851" s="1">
        <v>88639.608999999997</v>
      </c>
      <c r="M851" s="1">
        <v>90155.731669999994</v>
      </c>
      <c r="N851" s="1"/>
      <c r="O851" s="11">
        <f>M851/N796</f>
        <v>0.78038877716400135</v>
      </c>
      <c r="P851" s="11">
        <v>0.74192655483031456</v>
      </c>
    </row>
    <row r="852" spans="1:16">
      <c r="A852" s="1" t="s">
        <v>53</v>
      </c>
      <c r="B852" s="6" t="s">
        <v>701</v>
      </c>
      <c r="C852" s="1">
        <v>108722.008</v>
      </c>
      <c r="D852" s="1">
        <v>65692.570000000007</v>
      </c>
      <c r="E852" s="1">
        <v>97193.023000000001</v>
      </c>
      <c r="F852" s="1">
        <v>90535.866999999998</v>
      </c>
      <c r="G852" s="1"/>
      <c r="H852" s="11">
        <f>F852/G796</f>
        <v>0.74505483620002844</v>
      </c>
      <c r="I852" s="1"/>
      <c r="J852" s="1">
        <v>72179.827999999994</v>
      </c>
      <c r="K852" s="1">
        <v>117574.852</v>
      </c>
      <c r="L852" s="1">
        <v>85456.835999999996</v>
      </c>
      <c r="M852" s="1">
        <v>91737.172000000006</v>
      </c>
      <c r="N852" s="1"/>
      <c r="O852" s="11">
        <f>M852/N796</f>
        <v>0.79407773805895476</v>
      </c>
      <c r="P852" s="11">
        <v>0.75494084193078803</v>
      </c>
    </row>
    <row r="853" spans="1:16">
      <c r="A853" s="1" t="s">
        <v>54</v>
      </c>
      <c r="B853" s="6" t="s">
        <v>710</v>
      </c>
      <c r="C853" s="1">
        <v>143584.56200000001</v>
      </c>
      <c r="D853" s="1">
        <v>78310.429999999993</v>
      </c>
      <c r="E853" s="1">
        <v>106826.92200000001</v>
      </c>
      <c r="F853" s="1">
        <v>109573.9713</v>
      </c>
      <c r="G853" s="1"/>
      <c r="H853" s="11">
        <f>F853/G796</f>
        <v>0.9017267956213213</v>
      </c>
      <c r="I853" s="1"/>
      <c r="J853" s="1">
        <v>84383.172000000006</v>
      </c>
      <c r="K853" s="1">
        <v>107571.336</v>
      </c>
      <c r="L853" s="1">
        <v>89652.741999999998</v>
      </c>
      <c r="M853" s="1">
        <v>93869.083329999994</v>
      </c>
      <c r="N853" s="1"/>
      <c r="O853" s="11">
        <f>M853/N796</f>
        <v>0.81253158059367614</v>
      </c>
      <c r="P853" s="11">
        <v>0.77248516883016061</v>
      </c>
    </row>
    <row r="854" spans="1:16">
      <c r="A854" s="1" t="s">
        <v>55</v>
      </c>
      <c r="B854" s="6" t="s">
        <v>703</v>
      </c>
      <c r="C854" s="1">
        <v>137951.625</v>
      </c>
      <c r="D854" s="1">
        <v>80121.210999999996</v>
      </c>
      <c r="E854" s="1">
        <v>96861.976999999999</v>
      </c>
      <c r="F854" s="1">
        <v>104978.27099999999</v>
      </c>
      <c r="G854" s="1"/>
      <c r="H854" s="11">
        <f>F854/G796</f>
        <v>0.86390699173916563</v>
      </c>
      <c r="I854" s="1"/>
      <c r="J854" s="1">
        <v>88197.312999999995</v>
      </c>
      <c r="K854" s="1">
        <v>129106.68</v>
      </c>
      <c r="L854" s="1">
        <v>95253.648000000001</v>
      </c>
      <c r="M854" s="1">
        <v>104185.8803</v>
      </c>
      <c r="N854" s="1"/>
      <c r="O854" s="11">
        <f>M854/N796</f>
        <v>0.90183386257323273</v>
      </c>
      <c r="P854" s="11">
        <v>0.85738610070716259</v>
      </c>
    </row>
    <row r="855" spans="1:16">
      <c r="A855" s="1" t="s">
        <v>56</v>
      </c>
      <c r="B855" s="6" t="s">
        <v>704</v>
      </c>
      <c r="C855" s="1">
        <v>146601</v>
      </c>
      <c r="D855" s="1">
        <v>93536.391000000003</v>
      </c>
      <c r="E855" s="1">
        <v>88336.358999999997</v>
      </c>
      <c r="F855" s="1">
        <v>109491.25</v>
      </c>
      <c r="G855" s="1"/>
      <c r="H855" s="11">
        <f>F855/G796</f>
        <v>0.90104604989408643</v>
      </c>
      <c r="I855" s="1"/>
      <c r="J855" s="1">
        <v>87720.547000000006</v>
      </c>
      <c r="K855" s="1">
        <v>92369.633000000002</v>
      </c>
      <c r="L855" s="1">
        <v>86618.116999999998</v>
      </c>
      <c r="M855" s="1">
        <v>88902.765669999993</v>
      </c>
      <c r="N855" s="1"/>
      <c r="O855" s="11">
        <f>M855/N796</f>
        <v>0.76954309285246869</v>
      </c>
      <c r="P855" s="11">
        <v>0.73161541065256885</v>
      </c>
    </row>
    <row r="856" spans="1:16">
      <c r="A856" s="1" t="s">
        <v>57</v>
      </c>
      <c r="B856" s="6" t="s">
        <v>717</v>
      </c>
      <c r="C856" s="1">
        <v>113559.883</v>
      </c>
      <c r="D856" s="1">
        <v>102326.141</v>
      </c>
      <c r="E856" s="1">
        <v>91747.562000000005</v>
      </c>
      <c r="F856" s="1">
        <v>102544.5287</v>
      </c>
      <c r="G856" s="1"/>
      <c r="H856" s="11">
        <f>F856/G796</f>
        <v>0.8438787804814154</v>
      </c>
      <c r="I856" s="1"/>
      <c r="J856" s="1">
        <v>85827.922000000006</v>
      </c>
      <c r="K856" s="1">
        <v>132239.96900000001</v>
      </c>
      <c r="L856" s="1">
        <v>92166.452999999994</v>
      </c>
      <c r="M856" s="1">
        <v>103411.448</v>
      </c>
      <c r="N856" s="1"/>
      <c r="O856" s="11">
        <f>M856/N796</f>
        <v>0.89513037002319218</v>
      </c>
      <c r="P856" s="11">
        <v>0.85101299632827032</v>
      </c>
    </row>
    <row r="857" spans="1:16">
      <c r="A857" s="1" t="s">
        <v>58</v>
      </c>
      <c r="B857" s="6" t="s">
        <v>718</v>
      </c>
      <c r="C857" s="1">
        <v>142461.82800000001</v>
      </c>
      <c r="D857" s="1">
        <v>119084.30499999999</v>
      </c>
      <c r="E857" s="1">
        <v>104183.359</v>
      </c>
      <c r="F857" s="1">
        <v>121909.83070000001</v>
      </c>
      <c r="G857" s="1"/>
      <c r="H857" s="11">
        <f>F857/G796</f>
        <v>1.0032433769410052</v>
      </c>
      <c r="I857" s="1"/>
      <c r="J857" s="1">
        <v>105486.18700000001</v>
      </c>
      <c r="K857" s="1">
        <v>126826.18700000001</v>
      </c>
      <c r="L857" s="1">
        <v>92438.858999999997</v>
      </c>
      <c r="M857" s="1">
        <v>108250.41099999999</v>
      </c>
      <c r="N857" s="1"/>
      <c r="O857" s="11">
        <f>M857/N796</f>
        <v>0.93701647474844962</v>
      </c>
      <c r="P857" s="11">
        <v>0.89083470351248484</v>
      </c>
    </row>
    <row r="858" spans="1:16">
      <c r="A858" s="1" t="s">
        <v>59</v>
      </c>
      <c r="B858" s="6" t="s">
        <v>719</v>
      </c>
      <c r="C858" s="1">
        <v>138168.45300000001</v>
      </c>
      <c r="D858" s="1">
        <v>92743.866999999998</v>
      </c>
      <c r="E858" s="1">
        <v>111830.984</v>
      </c>
      <c r="F858" s="1">
        <v>114247.768</v>
      </c>
      <c r="G858" s="1"/>
      <c r="H858" s="11">
        <f>F858/G796</f>
        <v>0.94018928513114974</v>
      </c>
      <c r="I858" s="1"/>
      <c r="J858" s="1">
        <v>90870.108999999997</v>
      </c>
      <c r="K858" s="1">
        <v>92307.351999999999</v>
      </c>
      <c r="L858" s="1">
        <v>94876.108999999997</v>
      </c>
      <c r="M858" s="1">
        <v>92684.523329999996</v>
      </c>
      <c r="N858" s="1"/>
      <c r="O858" s="11">
        <f>M858/N796</f>
        <v>0.80227801919770114</v>
      </c>
      <c r="P858" s="11">
        <v>0.76273696421232551</v>
      </c>
    </row>
    <row r="859" spans="1:16">
      <c r="A859" s="1" t="s">
        <v>60</v>
      </c>
      <c r="B859" s="6" t="s">
        <v>720</v>
      </c>
      <c r="C859" s="1">
        <v>129350.43</v>
      </c>
      <c r="D859" s="1">
        <v>99689.210999999996</v>
      </c>
      <c r="E859" s="1">
        <v>122189.352</v>
      </c>
      <c r="F859" s="1">
        <v>117076.33100000001</v>
      </c>
      <c r="G859" s="1"/>
      <c r="H859" s="11">
        <f>F859/G796</f>
        <v>0.96346662937579552</v>
      </c>
      <c r="I859" s="1"/>
      <c r="J859" s="1">
        <v>124364.281</v>
      </c>
      <c r="K859" s="1">
        <v>98061.289000000004</v>
      </c>
      <c r="L859" s="1">
        <v>124381.227</v>
      </c>
      <c r="M859" s="1">
        <v>115602.2657</v>
      </c>
      <c r="N859" s="1"/>
      <c r="O859" s="11">
        <f>M859/N796</f>
        <v>1.0006541913189377</v>
      </c>
      <c r="P859" s="11">
        <v>0.95133597312836993</v>
      </c>
    </row>
    <row r="860" spans="1:16">
      <c r="A860" s="1" t="s">
        <v>61</v>
      </c>
      <c r="B860" s="6" t="s">
        <v>721</v>
      </c>
      <c r="C860" s="1">
        <v>144943.40599999999</v>
      </c>
      <c r="D860" s="1">
        <v>93089.695000000007</v>
      </c>
      <c r="E860" s="1">
        <v>113366.273</v>
      </c>
      <c r="F860" s="1">
        <v>117133.1247</v>
      </c>
      <c r="G860" s="1"/>
      <c r="H860" s="11">
        <f>F860/G796</f>
        <v>0.96393400680589947</v>
      </c>
      <c r="I860" s="1"/>
      <c r="J860" s="1">
        <v>105881.086</v>
      </c>
      <c r="K860" s="1">
        <v>101740.742</v>
      </c>
      <c r="L860" s="1">
        <v>100997.92200000001</v>
      </c>
      <c r="M860" s="1">
        <v>102873.25</v>
      </c>
      <c r="N860" s="1"/>
      <c r="O860" s="11">
        <f>M860/N796</f>
        <v>0.89047172357540483</v>
      </c>
      <c r="P860" s="11">
        <v>0.84658395581625767</v>
      </c>
    </row>
    <row r="861" spans="1:16">
      <c r="A861" s="1" t="s">
        <v>62</v>
      </c>
      <c r="B861" s="6" t="s">
        <v>722</v>
      </c>
      <c r="C861" s="1">
        <v>159505.20300000001</v>
      </c>
      <c r="D861" s="1">
        <v>129046.016</v>
      </c>
      <c r="E861" s="1">
        <v>120980.31299999999</v>
      </c>
      <c r="F861" s="1">
        <v>136510.51070000001</v>
      </c>
      <c r="G861" s="1"/>
      <c r="H861" s="11">
        <f>F861/G796</f>
        <v>1.1233980471979215</v>
      </c>
      <c r="I861" s="1"/>
      <c r="J861" s="1">
        <v>84667.304999999993</v>
      </c>
      <c r="K861" s="1">
        <v>116401.07</v>
      </c>
      <c r="L861" s="1">
        <v>104797.17200000001</v>
      </c>
      <c r="M861" s="1">
        <v>101955.1823</v>
      </c>
      <c r="N861" s="1"/>
      <c r="O861" s="11">
        <f>M861/N796</f>
        <v>0.8825249217860387</v>
      </c>
      <c r="P861" s="11">
        <v>0.83902881990703804</v>
      </c>
    </row>
    <row r="862" spans="1:16">
      <c r="A862" s="1" t="s">
        <v>65</v>
      </c>
      <c r="B862" s="6" t="s">
        <v>723</v>
      </c>
      <c r="C862" s="1">
        <v>135614.609</v>
      </c>
      <c r="D862" s="1">
        <v>73569.726999999999</v>
      </c>
      <c r="E862" s="1">
        <v>92404.858999999997</v>
      </c>
      <c r="F862" s="1">
        <v>100529.7317</v>
      </c>
      <c r="G862" s="1"/>
      <c r="H862" s="11">
        <f>F862/G796</f>
        <v>0.82729823291995774</v>
      </c>
      <c r="I862" s="1"/>
      <c r="J862" s="1">
        <v>85302.991999999998</v>
      </c>
      <c r="K862" s="1">
        <v>116190.266</v>
      </c>
      <c r="L862" s="1">
        <v>85671.891000000003</v>
      </c>
      <c r="M862" s="1">
        <v>95721.716329999996</v>
      </c>
      <c r="N862" s="1"/>
      <c r="O862" s="11">
        <f>M862/N796</f>
        <v>0.82856798753778138</v>
      </c>
      <c r="P862" s="11">
        <v>0.78773120581077261</v>
      </c>
    </row>
    <row r="863" spans="1:16">
      <c r="A863" s="1" t="s">
        <v>66</v>
      </c>
      <c r="B863" s="6" t="s">
        <v>710</v>
      </c>
      <c r="C863" s="1">
        <v>125601.55499999999</v>
      </c>
      <c r="D863" s="1">
        <v>105150.383</v>
      </c>
      <c r="E863" s="1">
        <v>91339.758000000002</v>
      </c>
      <c r="F863" s="1">
        <v>107363.89870000001</v>
      </c>
      <c r="G863" s="1"/>
      <c r="H863" s="11">
        <f>F863/G796</f>
        <v>0.88353924925383387</v>
      </c>
      <c r="I863" s="1"/>
      <c r="J863" s="1">
        <v>82731.335999999996</v>
      </c>
      <c r="K863" s="1">
        <v>124325.31299999999</v>
      </c>
      <c r="L863" s="1">
        <v>101007.477</v>
      </c>
      <c r="M863" s="1">
        <v>102688.042</v>
      </c>
      <c r="N863" s="1"/>
      <c r="O863" s="11">
        <f>M863/N796</f>
        <v>0.88886856155826277</v>
      </c>
      <c r="P863" s="11">
        <v>0.8450598072033888</v>
      </c>
    </row>
    <row r="864" spans="1:16">
      <c r="A864" s="1" t="s">
        <v>67</v>
      </c>
      <c r="B864" s="6" t="s">
        <v>711</v>
      </c>
      <c r="C864" s="1">
        <v>119877.06299999999</v>
      </c>
      <c r="D864" s="1">
        <v>79218.218999999997</v>
      </c>
      <c r="E864" s="1">
        <v>103051.086</v>
      </c>
      <c r="F864" s="1">
        <v>100715.45600000001</v>
      </c>
      <c r="G864" s="1"/>
      <c r="H864" s="11">
        <f>F864/G796</f>
        <v>0.82882663036618609</v>
      </c>
      <c r="I864" s="1"/>
      <c r="J864" s="1">
        <v>85360.789000000004</v>
      </c>
      <c r="K864" s="1">
        <v>97855.273000000001</v>
      </c>
      <c r="L864" s="1">
        <v>111478.117</v>
      </c>
      <c r="M864" s="1">
        <v>98231.392999999996</v>
      </c>
      <c r="N864" s="1"/>
      <c r="O864" s="11">
        <f>M864/N796</f>
        <v>0.8502917700560928</v>
      </c>
      <c r="P864" s="11">
        <v>0.80838431051105553</v>
      </c>
    </row>
    <row r="865" spans="1:16">
      <c r="A865" s="1" t="s">
        <v>68</v>
      </c>
      <c r="B865" s="6" t="s">
        <v>724</v>
      </c>
      <c r="C865" s="1">
        <v>138563.57800000001</v>
      </c>
      <c r="D865" s="1">
        <v>81883.968999999997</v>
      </c>
      <c r="E865" s="1">
        <v>99260.858999999997</v>
      </c>
      <c r="F865" s="1">
        <v>106569.4687</v>
      </c>
      <c r="G865" s="1"/>
      <c r="H865" s="11">
        <f>F865/G796</f>
        <v>0.87700157602955919</v>
      </c>
      <c r="I865" s="1"/>
      <c r="J865" s="1">
        <v>88876.351999999999</v>
      </c>
      <c r="K865" s="1">
        <v>127238.211</v>
      </c>
      <c r="L865" s="1">
        <v>95851.016000000003</v>
      </c>
      <c r="M865" s="1">
        <v>103988.5263</v>
      </c>
      <c r="N865" s="1"/>
      <c r="O865" s="11">
        <f>M865/N796</f>
        <v>0.90012556467718585</v>
      </c>
      <c r="P865" s="11">
        <v>0.85576199793976515</v>
      </c>
    </row>
    <row r="866" spans="1:16">
      <c r="A866" s="1" t="s">
        <v>69</v>
      </c>
      <c r="B866" s="6" t="s">
        <v>725</v>
      </c>
      <c r="C866" s="1">
        <v>144418.18700000001</v>
      </c>
      <c r="D866" s="1">
        <v>101245.43</v>
      </c>
      <c r="E866" s="1">
        <v>101338.289</v>
      </c>
      <c r="F866" s="1">
        <v>115667.302</v>
      </c>
      <c r="G866" s="1"/>
      <c r="H866" s="11">
        <f>F866/G796</f>
        <v>0.95187118211735056</v>
      </c>
      <c r="I866" s="1"/>
      <c r="J866" s="1">
        <v>94265.273000000001</v>
      </c>
      <c r="K866" s="1">
        <v>99306.937000000005</v>
      </c>
      <c r="L866" s="1">
        <v>101184.29700000001</v>
      </c>
      <c r="M866" s="1">
        <v>98252.168999999994</v>
      </c>
      <c r="N866" s="1"/>
      <c r="O866" s="11">
        <f>M866/N796</f>
        <v>0.85047160728811377</v>
      </c>
      <c r="P866" s="11">
        <v>0.8085552842896232</v>
      </c>
    </row>
    <row r="867" spans="1:16">
      <c r="A867" s="1" t="s">
        <v>70</v>
      </c>
      <c r="B867" s="6" t="s">
        <v>726</v>
      </c>
      <c r="C867" s="1">
        <v>146143.234</v>
      </c>
      <c r="D867" s="1">
        <v>93344.266000000003</v>
      </c>
      <c r="E867" s="1">
        <v>103492.484</v>
      </c>
      <c r="F867" s="1">
        <v>114326.66130000001</v>
      </c>
      <c r="G867" s="1"/>
      <c r="H867" s="11">
        <f>F867/G796</f>
        <v>0.94083852875863705</v>
      </c>
      <c r="I867" s="1"/>
      <c r="J867" s="1">
        <v>92536.391000000003</v>
      </c>
      <c r="K867" s="1">
        <v>133408.96900000001</v>
      </c>
      <c r="L867" s="1">
        <v>102441.156</v>
      </c>
      <c r="M867" s="1">
        <v>109462.17200000001</v>
      </c>
      <c r="N867" s="1"/>
      <c r="O867" s="11">
        <f>M867/N796</f>
        <v>0.94750548823088043</v>
      </c>
      <c r="P867" s="11">
        <v>0.90080675573095637</v>
      </c>
    </row>
    <row r="868" spans="1:16">
      <c r="A868" s="1" t="s">
        <v>71</v>
      </c>
      <c r="B868" s="6" t="s">
        <v>727</v>
      </c>
      <c r="C868" s="1">
        <v>128434.891</v>
      </c>
      <c r="D868" s="1">
        <v>86571.835999999996</v>
      </c>
      <c r="E868" s="1">
        <v>119042.023</v>
      </c>
      <c r="F868" s="1">
        <v>111349.5833</v>
      </c>
      <c r="G868" s="1"/>
      <c r="H868" s="11">
        <f>F868/G796</f>
        <v>0.91633899685881315</v>
      </c>
      <c r="I868" s="1"/>
      <c r="J868" s="1">
        <v>84190.539000000004</v>
      </c>
      <c r="K868" s="1">
        <v>120387.141</v>
      </c>
      <c r="L868" s="1">
        <v>109437.516</v>
      </c>
      <c r="M868" s="1">
        <v>104671.732</v>
      </c>
      <c r="N868" s="1"/>
      <c r="O868" s="11">
        <f>M868/N796</f>
        <v>0.9060393990047253</v>
      </c>
      <c r="P868" s="11">
        <v>0.86138436317214795</v>
      </c>
    </row>
    <row r="869" spans="1:16">
      <c r="A869" s="1" t="s">
        <v>72</v>
      </c>
      <c r="B869" s="6" t="s">
        <v>728</v>
      </c>
      <c r="C869" s="1">
        <v>124180.07</v>
      </c>
      <c r="D869" s="1">
        <v>88675.608999999997</v>
      </c>
      <c r="E869" s="1">
        <v>111356.008</v>
      </c>
      <c r="F869" s="1">
        <v>108070.56230000001</v>
      </c>
      <c r="G869" s="1"/>
      <c r="H869" s="11">
        <f>F869/G796</f>
        <v>0.88935465866220154</v>
      </c>
      <c r="I869" s="1"/>
      <c r="J869" s="1">
        <v>94650.539000000004</v>
      </c>
      <c r="K869" s="1">
        <v>128177.234</v>
      </c>
      <c r="L869" s="1">
        <v>115196.125</v>
      </c>
      <c r="M869" s="1">
        <v>112674.6327</v>
      </c>
      <c r="N869" s="1"/>
      <c r="O869" s="11">
        <f>M869/N796</f>
        <v>0.97531257526708515</v>
      </c>
      <c r="P869" s="11">
        <v>0.92724334335028658</v>
      </c>
    </row>
    <row r="870" spans="1:16">
      <c r="A870" s="1" t="s">
        <v>73</v>
      </c>
      <c r="B870" s="6" t="s">
        <v>729</v>
      </c>
      <c r="C870" s="1">
        <v>144697.65599999999</v>
      </c>
      <c r="D870" s="1">
        <v>97023.468999999997</v>
      </c>
      <c r="E870" s="1">
        <v>110919.414</v>
      </c>
      <c r="F870" s="1">
        <v>117546.8463</v>
      </c>
      <c r="G870" s="1"/>
      <c r="H870" s="11">
        <f>F870/G796</f>
        <v>0.96733868264470735</v>
      </c>
      <c r="I870" s="1"/>
      <c r="J870" s="1">
        <v>102384.781</v>
      </c>
      <c r="K870" s="1">
        <v>91171.891000000003</v>
      </c>
      <c r="L870" s="1">
        <v>122331.07</v>
      </c>
      <c r="M870" s="1">
        <v>105295.914</v>
      </c>
      <c r="N870" s="1"/>
      <c r="O870" s="11">
        <f>M870/N796</f>
        <v>0.91144232368499678</v>
      </c>
      <c r="P870" s="11">
        <v>0.86652099943773986</v>
      </c>
    </row>
    <row r="871" spans="1:16">
      <c r="A871" s="1" t="s">
        <v>74</v>
      </c>
      <c r="B871" s="6" t="s">
        <v>722</v>
      </c>
      <c r="C871" s="1">
        <v>154310.766</v>
      </c>
      <c r="D871" s="1">
        <v>94151.187000000005</v>
      </c>
      <c r="E871" s="1">
        <v>98829.054999999993</v>
      </c>
      <c r="F871" s="1">
        <v>115763.66929999999</v>
      </c>
      <c r="G871" s="1"/>
      <c r="H871" s="11">
        <f>F871/G796</f>
        <v>0.95266422608208701</v>
      </c>
      <c r="I871" s="1"/>
      <c r="J871" s="1">
        <v>83506.687999999995</v>
      </c>
      <c r="K871" s="1">
        <v>121623.211</v>
      </c>
      <c r="L871" s="1">
        <v>111793.523</v>
      </c>
      <c r="M871" s="1">
        <v>105641.1407</v>
      </c>
      <c r="N871" s="1"/>
      <c r="O871" s="11">
        <f>M871/N796</f>
        <v>0.91443060892506889</v>
      </c>
      <c r="P871" s="11">
        <v>0.86936200412398623</v>
      </c>
    </row>
    <row r="872" spans="1:16">
      <c r="A872" s="1" t="s">
        <v>77</v>
      </c>
      <c r="B872" s="6" t="s">
        <v>683</v>
      </c>
      <c r="C872" s="1">
        <v>140047.71900000001</v>
      </c>
      <c r="D872" s="1">
        <v>94429.773000000001</v>
      </c>
      <c r="E872" s="1">
        <v>93575.508000000002</v>
      </c>
      <c r="F872" s="1">
        <v>109351</v>
      </c>
      <c r="G872" s="1"/>
      <c r="H872" s="11">
        <f>F872/G796</f>
        <v>0.89989187813609073</v>
      </c>
      <c r="I872" s="1"/>
      <c r="J872" s="1">
        <v>76167.343999999997</v>
      </c>
      <c r="K872" s="1">
        <v>130908.086</v>
      </c>
      <c r="L872" s="1">
        <v>79292.016000000003</v>
      </c>
      <c r="M872" s="1">
        <v>95455.815329999998</v>
      </c>
      <c r="N872" s="1"/>
      <c r="O872" s="11">
        <f>M872/N796</f>
        <v>0.82626634622898221</v>
      </c>
      <c r="P872" s="11">
        <v>0.7855430031396653</v>
      </c>
    </row>
    <row r="873" spans="1:16">
      <c r="A873" s="1" t="s">
        <v>78</v>
      </c>
      <c r="B873" s="6" t="s">
        <v>684</v>
      </c>
      <c r="C873" s="1">
        <v>127630.18799999999</v>
      </c>
      <c r="D873" s="1">
        <v>97311.656000000003</v>
      </c>
      <c r="E873" s="1">
        <v>98291.710999999996</v>
      </c>
      <c r="F873" s="1">
        <v>107744.5183</v>
      </c>
      <c r="G873" s="1"/>
      <c r="H873" s="11">
        <f>F873/G796</f>
        <v>0.8866715158695887</v>
      </c>
      <c r="I873" s="1"/>
      <c r="J873" s="1">
        <v>94395.304999999993</v>
      </c>
      <c r="K873" s="1">
        <v>131344.06200000001</v>
      </c>
      <c r="L873" s="1">
        <v>97953.741999999998</v>
      </c>
      <c r="M873" s="1">
        <v>107897.70299999999</v>
      </c>
      <c r="N873" s="1"/>
      <c r="O873" s="11">
        <f>M873/N796</f>
        <v>0.93396343131219361</v>
      </c>
      <c r="P873" s="11">
        <v>0.88793213230094015</v>
      </c>
    </row>
    <row r="874" spans="1:16">
      <c r="A874" s="1" t="s">
        <v>79</v>
      </c>
      <c r="B874" s="6" t="s">
        <v>685</v>
      </c>
      <c r="C874" s="1">
        <v>137224.016</v>
      </c>
      <c r="D874" s="1">
        <v>101053.30499999999</v>
      </c>
      <c r="E874" s="1">
        <v>100018.906</v>
      </c>
      <c r="F874" s="1">
        <v>112765.409</v>
      </c>
      <c r="G874" s="1"/>
      <c r="H874" s="11">
        <f>F874/G796</f>
        <v>0.92799037680308749</v>
      </c>
      <c r="I874" s="1"/>
      <c r="J874" s="1">
        <v>73918.343999999997</v>
      </c>
      <c r="K874" s="1">
        <v>117488.617</v>
      </c>
      <c r="L874" s="1">
        <v>104606.016</v>
      </c>
      <c r="M874" s="1">
        <v>98670.992329999994</v>
      </c>
      <c r="N874" s="1"/>
      <c r="O874" s="11">
        <f>M874/N796</f>
        <v>0.85409694558100036</v>
      </c>
      <c r="P874" s="11">
        <v>0.81200194424738226</v>
      </c>
    </row>
    <row r="875" spans="1:16">
      <c r="A875" s="1" t="s">
        <v>80</v>
      </c>
      <c r="B875" s="6" t="s">
        <v>704</v>
      </c>
      <c r="C875" s="1">
        <v>138269.65599999999</v>
      </c>
      <c r="D875" s="1">
        <v>113493.44500000001</v>
      </c>
      <c r="E875" s="1">
        <v>102628.883</v>
      </c>
      <c r="F875" s="1">
        <v>118130.66130000001</v>
      </c>
      <c r="G875" s="1"/>
      <c r="H875" s="11">
        <f>F875/G796</f>
        <v>0.97214312317871265</v>
      </c>
      <c r="I875" s="1"/>
      <c r="J875" s="1">
        <v>85702.710999999996</v>
      </c>
      <c r="K875" s="1">
        <v>127659.81299999999</v>
      </c>
      <c r="L875" s="1">
        <v>88415</v>
      </c>
      <c r="M875" s="1">
        <v>100592.508</v>
      </c>
      <c r="N875" s="1"/>
      <c r="O875" s="11">
        <f>M875/N796</f>
        <v>0.87072960150022183</v>
      </c>
      <c r="P875" s="11">
        <v>0.82781484349059209</v>
      </c>
    </row>
    <row r="876" spans="1:16">
      <c r="A876" s="1" t="s">
        <v>81</v>
      </c>
      <c r="B876" s="6" t="s">
        <v>730</v>
      </c>
      <c r="C876" s="1">
        <v>150248.68700000001</v>
      </c>
      <c r="D876" s="1">
        <v>130203.57799999999</v>
      </c>
      <c r="E876" s="1">
        <v>102672.06200000001</v>
      </c>
      <c r="F876" s="1">
        <v>127708.109</v>
      </c>
      <c r="G876" s="1"/>
      <c r="H876" s="11">
        <f>F876/G796</f>
        <v>1.0509596625656701</v>
      </c>
      <c r="I876" s="1"/>
      <c r="J876" s="1">
        <v>101946.539</v>
      </c>
      <c r="K876" s="1">
        <v>134697.734</v>
      </c>
      <c r="L876" s="1">
        <v>91014.733999999997</v>
      </c>
      <c r="M876" s="1">
        <v>109219.66899999999</v>
      </c>
      <c r="N876" s="1"/>
      <c r="O876" s="11">
        <f>M876/N796</f>
        <v>0.94540638020831658</v>
      </c>
      <c r="P876" s="11">
        <v>0.89881110429545374</v>
      </c>
    </row>
    <row r="877" spans="1:16">
      <c r="A877" s="1" t="s">
        <v>82</v>
      </c>
      <c r="B877" s="6" t="s">
        <v>731</v>
      </c>
      <c r="C877" s="1">
        <v>134072.65599999999</v>
      </c>
      <c r="D877" s="1">
        <v>113450.219</v>
      </c>
      <c r="E877" s="1">
        <v>109345.75</v>
      </c>
      <c r="F877" s="1">
        <v>118956.2083</v>
      </c>
      <c r="G877" s="1"/>
      <c r="H877" s="11">
        <f>F877/G796</f>
        <v>0.97893687028957233</v>
      </c>
      <c r="I877" s="1"/>
      <c r="J877" s="1">
        <v>121267.69500000001</v>
      </c>
      <c r="K877" s="1">
        <v>133361.04699999999</v>
      </c>
      <c r="L877" s="1">
        <v>87115.125</v>
      </c>
      <c r="M877" s="1">
        <v>113914.6223</v>
      </c>
      <c r="N877" s="1"/>
      <c r="O877" s="11">
        <f>M877/N796</f>
        <v>0.98604593575027755</v>
      </c>
      <c r="P877" s="11">
        <v>0.93744769968916974</v>
      </c>
    </row>
    <row r="878" spans="1:16">
      <c r="A878" s="1" t="s">
        <v>83</v>
      </c>
      <c r="B878" s="6" t="s">
        <v>732</v>
      </c>
      <c r="C878" s="1">
        <v>116855.80499999999</v>
      </c>
      <c r="D878" s="1">
        <v>105933.29700000001</v>
      </c>
      <c r="E878" s="1">
        <v>111735.031</v>
      </c>
      <c r="F878" s="1">
        <v>111508.04429999999</v>
      </c>
      <c r="G878" s="1"/>
      <c r="H878" s="11">
        <f>F878/G796</f>
        <v>0.91764303401349234</v>
      </c>
      <c r="I878" s="1"/>
      <c r="J878" s="1">
        <v>95016.547000000006</v>
      </c>
      <c r="K878" s="1">
        <v>125839.25</v>
      </c>
      <c r="L878" s="1">
        <v>92902.414000000004</v>
      </c>
      <c r="M878" s="1">
        <v>104586.07030000001</v>
      </c>
      <c r="N878" s="1"/>
      <c r="O878" s="11">
        <f>M878/N796</f>
        <v>0.90529791060377174</v>
      </c>
      <c r="P878" s="11">
        <v>0.86067941975053008</v>
      </c>
    </row>
    <row r="879" spans="1:16">
      <c r="A879" s="1" t="s">
        <v>84</v>
      </c>
      <c r="B879" s="6" t="s">
        <v>733</v>
      </c>
      <c r="C879" s="1">
        <v>134915.90599999999</v>
      </c>
      <c r="D879" s="1">
        <v>133902</v>
      </c>
      <c r="E879" s="1">
        <v>95988.781000000003</v>
      </c>
      <c r="F879" s="1">
        <v>121602.22900000001</v>
      </c>
      <c r="G879" s="1"/>
      <c r="H879" s="11">
        <f>F879/G796</f>
        <v>1.0007120030026704</v>
      </c>
      <c r="I879" s="1"/>
      <c r="J879" s="1">
        <v>99673.468999999997</v>
      </c>
      <c r="K879" s="1">
        <v>122322.68700000001</v>
      </c>
      <c r="L879" s="1">
        <v>89762.656000000003</v>
      </c>
      <c r="M879" s="1">
        <v>103919.60400000001</v>
      </c>
      <c r="N879" s="1"/>
      <c r="O879" s="11">
        <f>M879/N796</f>
        <v>0.89952897266445397</v>
      </c>
      <c r="P879" s="11">
        <v>0.85519480954649529</v>
      </c>
    </row>
    <row r="880" spans="1:16">
      <c r="A880" s="1" t="s">
        <v>85</v>
      </c>
      <c r="B880" s="6" t="s">
        <v>734</v>
      </c>
      <c r="C880" s="1">
        <v>144268.79699999999</v>
      </c>
      <c r="D880" s="1">
        <v>117446.43</v>
      </c>
      <c r="E880" s="1">
        <v>106711.781</v>
      </c>
      <c r="F880" s="1">
        <v>122809.0027</v>
      </c>
      <c r="G880" s="1"/>
      <c r="H880" s="11">
        <f>F880/G796</f>
        <v>1.0106430127911334</v>
      </c>
      <c r="I880" s="1"/>
      <c r="J880" s="1">
        <v>90754.531000000003</v>
      </c>
      <c r="K880" s="1">
        <v>134094.06200000001</v>
      </c>
      <c r="L880" s="1">
        <v>88013.562000000005</v>
      </c>
      <c r="M880" s="1">
        <v>104287.38499999999</v>
      </c>
      <c r="N880" s="1"/>
      <c r="O880" s="11">
        <f>M880/N796</f>
        <v>0.90271248811641325</v>
      </c>
      <c r="P880" s="11">
        <v>0.85822142233314347</v>
      </c>
    </row>
    <row r="881" spans="1:16">
      <c r="A881" s="1" t="s">
        <v>86</v>
      </c>
      <c r="B881" s="6" t="s">
        <v>735</v>
      </c>
      <c r="C881" s="1">
        <v>149795.734</v>
      </c>
      <c r="D881" s="1">
        <v>127475.391</v>
      </c>
      <c r="E881" s="1">
        <v>100412.32</v>
      </c>
      <c r="F881" s="1">
        <v>125894.4817</v>
      </c>
      <c r="G881" s="1"/>
      <c r="H881" s="11">
        <f>F881/G796</f>
        <v>1.036034618649877</v>
      </c>
      <c r="I881" s="1"/>
      <c r="J881" s="1">
        <v>80780.922000000006</v>
      </c>
      <c r="K881" s="1">
        <v>124641.516</v>
      </c>
      <c r="L881" s="1">
        <v>86073.32</v>
      </c>
      <c r="M881" s="1">
        <v>97165.252670000002</v>
      </c>
      <c r="N881" s="1"/>
      <c r="O881" s="11">
        <f>M881/N796</f>
        <v>0.84106325032692764</v>
      </c>
      <c r="P881" s="11">
        <v>0.79961062738131428</v>
      </c>
    </row>
    <row r="882" spans="1:16">
      <c r="A882" s="1" t="s">
        <v>89</v>
      </c>
      <c r="B882" s="6" t="s">
        <v>723</v>
      </c>
      <c r="C882" s="1">
        <v>130381.609</v>
      </c>
      <c r="D882" s="1">
        <v>93425.914000000004</v>
      </c>
      <c r="E882" s="1">
        <v>105349.211</v>
      </c>
      <c r="F882" s="1">
        <v>109718.91130000001</v>
      </c>
      <c r="G882" s="1"/>
      <c r="H882" s="11">
        <f>F882/G796</f>
        <v>0.90291956321207989</v>
      </c>
      <c r="I882" s="1"/>
      <c r="J882" s="1">
        <v>83598.187999999995</v>
      </c>
      <c r="K882" s="1">
        <v>125638.031</v>
      </c>
      <c r="L882" s="1">
        <v>113709.875</v>
      </c>
      <c r="M882" s="1">
        <v>107648.698</v>
      </c>
      <c r="N882" s="1"/>
      <c r="O882" s="11">
        <f>M882/N796</f>
        <v>0.93180804192254285</v>
      </c>
      <c r="P882" s="11">
        <v>0.88588297338044308</v>
      </c>
    </row>
    <row r="883" spans="1:16">
      <c r="A883" s="1" t="s">
        <v>90</v>
      </c>
      <c r="B883" s="6" t="s">
        <v>693</v>
      </c>
      <c r="C883" s="1">
        <v>140862.06299999999</v>
      </c>
      <c r="D883" s="1">
        <v>88219.312999999995</v>
      </c>
      <c r="E883" s="1">
        <v>112133.25</v>
      </c>
      <c r="F883" s="1">
        <v>113738.2087</v>
      </c>
      <c r="G883" s="1"/>
      <c r="H883" s="11">
        <f>F883/G796</f>
        <v>0.93599592361183392</v>
      </c>
      <c r="I883" s="1"/>
      <c r="J883" s="1">
        <v>90263.312999999995</v>
      </c>
      <c r="K883" s="1">
        <v>118092.273</v>
      </c>
      <c r="L883" s="1">
        <v>109805.492</v>
      </c>
      <c r="M883" s="1">
        <v>106053.6927</v>
      </c>
      <c r="N883" s="1"/>
      <c r="O883" s="11">
        <f>M883/N796</f>
        <v>0.91800166253234272</v>
      </c>
      <c r="P883" s="11">
        <v>0.87275705486983024</v>
      </c>
    </row>
    <row r="884" spans="1:16">
      <c r="A884" s="1" t="s">
        <v>91</v>
      </c>
      <c r="B884" s="6" t="s">
        <v>694</v>
      </c>
      <c r="C884" s="1">
        <v>145487.90599999999</v>
      </c>
      <c r="D884" s="1">
        <v>95275.125</v>
      </c>
      <c r="E884" s="1">
        <v>112329.95299999999</v>
      </c>
      <c r="F884" s="1">
        <v>117697.66130000001</v>
      </c>
      <c r="G884" s="1"/>
      <c r="H884" s="11">
        <f>F884/G796</f>
        <v>0.96857979789377768</v>
      </c>
      <c r="I884" s="1"/>
      <c r="J884" s="1">
        <v>94159.327999999994</v>
      </c>
      <c r="K884" s="1">
        <v>124799.617</v>
      </c>
      <c r="L884" s="1">
        <v>96653.875</v>
      </c>
      <c r="M884" s="1">
        <v>105204.2733</v>
      </c>
      <c r="N884" s="1"/>
      <c r="O884" s="11">
        <f>M884/N796</f>
        <v>0.91064908100938713</v>
      </c>
      <c r="P884" s="11">
        <v>0.86576685250139074</v>
      </c>
    </row>
    <row r="885" spans="1:16">
      <c r="A885" s="1" t="s">
        <v>92</v>
      </c>
      <c r="B885" s="6" t="s">
        <v>736</v>
      </c>
      <c r="C885" s="1">
        <v>139165.90599999999</v>
      </c>
      <c r="D885" s="1">
        <v>96687.25</v>
      </c>
      <c r="E885" s="1">
        <v>104231.336</v>
      </c>
      <c r="F885" s="1">
        <v>113361.4973</v>
      </c>
      <c r="G885" s="1"/>
      <c r="H885" s="11">
        <f>F885/G796</f>
        <v>0.9328958190927964</v>
      </c>
      <c r="I885" s="1"/>
      <c r="J885" s="1">
        <v>89184.562999999995</v>
      </c>
      <c r="K885" s="1">
        <v>118681.56200000001</v>
      </c>
      <c r="L885" s="1">
        <v>97442.398000000001</v>
      </c>
      <c r="M885" s="1">
        <v>101769.5077</v>
      </c>
      <c r="N885" s="1"/>
      <c r="O885" s="11">
        <f>M885/N796</f>
        <v>0.88091772087534348</v>
      </c>
      <c r="P885" s="11">
        <v>0.83750083146142551</v>
      </c>
    </row>
    <row r="886" spans="1:16">
      <c r="A886" s="1" t="s">
        <v>93</v>
      </c>
      <c r="B886" s="6" t="s">
        <v>737</v>
      </c>
      <c r="C886" s="1">
        <v>137898.625</v>
      </c>
      <c r="D886" s="1">
        <v>101355.906</v>
      </c>
      <c r="E886" s="1">
        <v>113040.023</v>
      </c>
      <c r="F886" s="1">
        <v>117431.518</v>
      </c>
      <c r="G886" s="1"/>
      <c r="H886" s="11">
        <f>F886/G796</f>
        <v>0.96638960124180062</v>
      </c>
      <c r="I886" s="1"/>
      <c r="J886" s="1">
        <v>104181.094</v>
      </c>
      <c r="K886" s="1">
        <v>123601.875</v>
      </c>
      <c r="L886" s="1">
        <v>93996.789000000004</v>
      </c>
      <c r="M886" s="1">
        <v>107259.91929999999</v>
      </c>
      <c r="N886" s="1"/>
      <c r="O886" s="11">
        <f>M886/N796</f>
        <v>0.92844277020148402</v>
      </c>
      <c r="P886" s="11">
        <v>0.88268356235976364</v>
      </c>
    </row>
    <row r="887" spans="1:16">
      <c r="A887" s="1" t="s">
        <v>94</v>
      </c>
      <c r="B887" s="6" t="s">
        <v>731</v>
      </c>
      <c r="C887" s="1">
        <v>154219.20300000001</v>
      </c>
      <c r="D887" s="1">
        <v>113675.961</v>
      </c>
      <c r="E887" s="1">
        <v>96977.125</v>
      </c>
      <c r="F887" s="1">
        <v>121624.0963</v>
      </c>
      <c r="G887" s="1"/>
      <c r="H887" s="11">
        <f>F887/G796</f>
        <v>1.0008919575130704</v>
      </c>
      <c r="I887" s="1"/>
      <c r="J887" s="1">
        <v>96865.827999999994</v>
      </c>
      <c r="K887" s="1">
        <v>129638.477</v>
      </c>
      <c r="L887" s="1">
        <v>108161.539</v>
      </c>
      <c r="M887" s="1">
        <v>111555.2813</v>
      </c>
      <c r="N887" s="1"/>
      <c r="O887" s="11">
        <f>M887/N796</f>
        <v>0.96562346006517852</v>
      </c>
      <c r="P887" s="11">
        <v>0.91803176564509625</v>
      </c>
    </row>
    <row r="888" spans="1:16">
      <c r="A888" s="1" t="s">
        <v>95</v>
      </c>
      <c r="B888" s="6" t="s">
        <v>738</v>
      </c>
      <c r="C888" s="1">
        <v>133773.90599999999</v>
      </c>
      <c r="D888" s="1">
        <v>109857.469</v>
      </c>
      <c r="E888" s="1">
        <v>116436.836</v>
      </c>
      <c r="F888" s="1">
        <v>120022.73699999999</v>
      </c>
      <c r="G888" s="1"/>
      <c r="H888" s="11">
        <f>F888/G796</f>
        <v>0.98771374946698298</v>
      </c>
      <c r="I888" s="1"/>
      <c r="J888" s="1">
        <v>93316.554999999993</v>
      </c>
      <c r="K888" s="1">
        <v>120918.93799999999</v>
      </c>
      <c r="L888" s="1">
        <v>122178.141</v>
      </c>
      <c r="M888" s="1">
        <v>112137.878</v>
      </c>
      <c r="N888" s="1"/>
      <c r="O888" s="11">
        <f>M888/N796</f>
        <v>0.97066642203632592</v>
      </c>
      <c r="P888" s="11">
        <v>0.9228261803149107</v>
      </c>
    </row>
    <row r="889" spans="1:16">
      <c r="A889" s="1" t="s">
        <v>96</v>
      </c>
      <c r="B889" s="6" t="s">
        <v>739</v>
      </c>
      <c r="C889" s="1">
        <v>155944.266</v>
      </c>
      <c r="D889" s="1">
        <v>117062.18</v>
      </c>
      <c r="E889" s="1">
        <v>119051.617</v>
      </c>
      <c r="F889" s="1">
        <v>130686.02099999999</v>
      </c>
      <c r="G889" s="1"/>
      <c r="H889" s="11">
        <f>F889/G796</f>
        <v>1.075466057775627</v>
      </c>
      <c r="I889" s="1"/>
      <c r="J889" s="1">
        <v>83347.766000000003</v>
      </c>
      <c r="K889" s="1">
        <v>127832.289</v>
      </c>
      <c r="L889" s="1">
        <v>109490.07799999999</v>
      </c>
      <c r="M889" s="1">
        <v>106890.04429999999</v>
      </c>
      <c r="N889" s="1"/>
      <c r="O889" s="11">
        <f>M889/N796</f>
        <v>0.92524112906778355</v>
      </c>
      <c r="P889" s="11">
        <v>0.87963971723328482</v>
      </c>
    </row>
    <row r="890" spans="1:16">
      <c r="A890" s="1" t="s">
        <v>97</v>
      </c>
      <c r="B890" s="6" t="s">
        <v>740</v>
      </c>
      <c r="C890" s="1">
        <v>154103.56200000001</v>
      </c>
      <c r="D890" s="1">
        <v>115928.641</v>
      </c>
      <c r="E890" s="1">
        <v>114992.711</v>
      </c>
      <c r="F890" s="1">
        <v>128341.63800000001</v>
      </c>
      <c r="G890" s="1"/>
      <c r="H890" s="11">
        <f>F890/G796</f>
        <v>1.0561732189269624</v>
      </c>
      <c r="I890" s="1"/>
      <c r="J890" s="1">
        <v>73701.633000000002</v>
      </c>
      <c r="K890" s="1">
        <v>116563.961</v>
      </c>
      <c r="L890" s="1">
        <v>96596.523000000001</v>
      </c>
      <c r="M890" s="1">
        <v>95620.705669999996</v>
      </c>
      <c r="N890" s="1"/>
      <c r="O890" s="11">
        <f>M890/N796</f>
        <v>0.82769363840902643</v>
      </c>
      <c r="P890" s="11">
        <v>0.78689994983195977</v>
      </c>
    </row>
    <row r="891" spans="1:16">
      <c r="A891" s="1" t="s">
        <v>98</v>
      </c>
      <c r="B891" s="6" t="s">
        <v>741</v>
      </c>
      <c r="C891" s="1">
        <v>157804.25</v>
      </c>
      <c r="D891" s="1">
        <v>153273.06200000001</v>
      </c>
      <c r="E891" s="1">
        <v>123671.859</v>
      </c>
      <c r="F891" s="1">
        <v>144916.3903</v>
      </c>
      <c r="G891" s="1"/>
      <c r="H891" s="11">
        <f>F891/G796</f>
        <v>1.1925732973614303</v>
      </c>
      <c r="I891" s="1"/>
      <c r="J891" s="1">
        <v>81252.875</v>
      </c>
      <c r="K891" s="1">
        <v>118135.391</v>
      </c>
      <c r="L891" s="1">
        <v>100735.07799999999</v>
      </c>
      <c r="M891" s="1">
        <v>100041.11470000001</v>
      </c>
      <c r="N891" s="1"/>
      <c r="O891" s="11">
        <f>M891/N796</f>
        <v>0.86595673642383975</v>
      </c>
      <c r="P891" s="11">
        <v>0.82327721372654183</v>
      </c>
    </row>
    <row r="893" spans="1:16">
      <c r="A893" t="s">
        <v>108</v>
      </c>
      <c r="F893" t="s">
        <v>2</v>
      </c>
      <c r="J893" t="s">
        <v>3</v>
      </c>
      <c r="M893" t="s">
        <v>2</v>
      </c>
    </row>
    <row r="894" spans="1:16">
      <c r="C894">
        <v>1</v>
      </c>
      <c r="D894">
        <v>2</v>
      </c>
      <c r="E894">
        <v>3</v>
      </c>
      <c r="J894">
        <v>4</v>
      </c>
      <c r="K894">
        <v>5</v>
      </c>
      <c r="L894">
        <v>6</v>
      </c>
    </row>
    <row r="895" spans="1:16">
      <c r="A895" t="s">
        <v>4</v>
      </c>
      <c r="B895" s="2" t="s">
        <v>112</v>
      </c>
      <c r="C895">
        <v>151018.125</v>
      </c>
      <c r="D895">
        <v>120956.82799999999</v>
      </c>
      <c r="E895">
        <v>136540.53099999999</v>
      </c>
      <c r="F895">
        <f>AVERAGE(C895:E895)</f>
        <v>136171.82799999998</v>
      </c>
      <c r="G895">
        <f>AVERAGE(F895:F908)</f>
        <v>132456.06583333333</v>
      </c>
      <c r="J895">
        <v>101358.42200000001</v>
      </c>
      <c r="K895">
        <v>116684.523</v>
      </c>
      <c r="L895">
        <v>89913.335999999996</v>
      </c>
      <c r="M895">
        <f t="shared" ref="M895:M963" si="21">AVERAGE(J895:L895)</f>
        <v>102652.09366666667</v>
      </c>
      <c r="N895">
        <f>AVERAGE(M895:M908)</f>
        <v>109394.83300000001</v>
      </c>
      <c r="O895" s="11">
        <f>N895/G895</f>
        <v>0.82589523032980028</v>
      </c>
    </row>
    <row r="896" spans="1:16">
      <c r="A896" t="s">
        <v>16</v>
      </c>
      <c r="B896" s="2" t="s">
        <v>112</v>
      </c>
      <c r="C896">
        <v>163206.96900000001</v>
      </c>
      <c r="D896">
        <v>128331.43</v>
      </c>
      <c r="E896">
        <v>132298.90599999999</v>
      </c>
      <c r="F896">
        <f>AVERAGE(C896:E896)</f>
        <v>141279.10166666665</v>
      </c>
      <c r="J896">
        <v>120837.375</v>
      </c>
      <c r="K896">
        <v>101495.81299999999</v>
      </c>
      <c r="L896">
        <v>105021.148</v>
      </c>
      <c r="M896">
        <f>AVERAGE(J896:L896)</f>
        <v>109118.11200000001</v>
      </c>
    </row>
    <row r="897" spans="1:16">
      <c r="A897" t="s">
        <v>28</v>
      </c>
      <c r="B897" s="2" t="s">
        <v>112</v>
      </c>
      <c r="C897">
        <v>163175.81200000001</v>
      </c>
      <c r="D897">
        <v>129042.602</v>
      </c>
      <c r="E897">
        <v>117916.461</v>
      </c>
      <c r="F897">
        <f>AVERAGE(C897:E897)</f>
        <v>136711.625</v>
      </c>
      <c r="J897">
        <v>116020.32799999999</v>
      </c>
      <c r="K897">
        <v>112017.344</v>
      </c>
      <c r="L897">
        <v>91500.991999999998</v>
      </c>
      <c r="M897">
        <f>AVERAGE(J897:L897)</f>
        <v>106512.88799999999</v>
      </c>
    </row>
    <row r="898" spans="1:16">
      <c r="A898" t="s">
        <v>39</v>
      </c>
      <c r="B898" s="2" t="s">
        <v>112</v>
      </c>
      <c r="C898">
        <v>160838.79699999999</v>
      </c>
      <c r="D898">
        <v>134551.65599999999</v>
      </c>
      <c r="E898">
        <v>102833.94500000001</v>
      </c>
      <c r="F898">
        <f>AVERAGE(C898:E898)</f>
        <v>132741.46599999999</v>
      </c>
      <c r="J898">
        <v>117310.70299999999</v>
      </c>
      <c r="K898">
        <v>129055.602</v>
      </c>
      <c r="L898">
        <v>104423.266</v>
      </c>
      <c r="M898">
        <f>AVERAGE(J898:L898)</f>
        <v>116929.857</v>
      </c>
    </row>
    <row r="899" spans="1:16">
      <c r="A899" t="s">
        <v>40</v>
      </c>
      <c r="B899" s="2" t="s">
        <v>112</v>
      </c>
      <c r="C899">
        <v>152020.45300000001</v>
      </c>
      <c r="D899">
        <v>99925.562000000005</v>
      </c>
      <c r="E899">
        <v>108141.133</v>
      </c>
      <c r="F899">
        <f>AVERAGE(C899:E899)</f>
        <v>120029.04933333334</v>
      </c>
      <c r="J899">
        <v>108761.344</v>
      </c>
      <c r="K899">
        <v>81385.172000000006</v>
      </c>
      <c r="L899">
        <v>95163.641000000003</v>
      </c>
      <c r="M899">
        <f>AVERAGE(J899:L899)</f>
        <v>95103.385666666669</v>
      </c>
    </row>
    <row r="900" spans="1:16">
      <c r="A900" t="s">
        <v>51</v>
      </c>
      <c r="B900" s="2" t="s">
        <v>112</v>
      </c>
      <c r="C900">
        <v>168093.93799999999</v>
      </c>
      <c r="D900">
        <v>116926.82</v>
      </c>
      <c r="E900">
        <v>99946.133000000002</v>
      </c>
      <c r="F900">
        <f>AVERAGE(C900:E900)</f>
        <v>128322.29700000002</v>
      </c>
      <c r="J900">
        <v>117500.914</v>
      </c>
      <c r="K900">
        <v>126986.961</v>
      </c>
      <c r="L900">
        <v>127735.625</v>
      </c>
      <c r="M900">
        <f>AVERAGE(J900:L900)</f>
        <v>124074.5</v>
      </c>
    </row>
    <row r="901" spans="1:16">
      <c r="A901" t="s">
        <v>52</v>
      </c>
      <c r="B901" s="2" t="s">
        <v>112</v>
      </c>
      <c r="C901">
        <v>148353.92199999999</v>
      </c>
      <c r="D901">
        <v>114463.469</v>
      </c>
      <c r="E901">
        <v>109361.117</v>
      </c>
      <c r="F901">
        <f>AVERAGE(C901:E901)</f>
        <v>124059.50266666668</v>
      </c>
      <c r="J901">
        <v>108252.398</v>
      </c>
      <c r="K901">
        <v>80080.812999999995</v>
      </c>
      <c r="L901">
        <v>103383.258</v>
      </c>
      <c r="M901">
        <f>AVERAGE(J901:L901)</f>
        <v>97238.823000000019</v>
      </c>
    </row>
    <row r="902" spans="1:16">
      <c r="A902" t="s">
        <v>63</v>
      </c>
      <c r="B902" s="2" t="s">
        <v>112</v>
      </c>
      <c r="C902">
        <v>163269.29699999999</v>
      </c>
      <c r="D902">
        <v>120472.398</v>
      </c>
      <c r="E902">
        <v>114503.586</v>
      </c>
      <c r="F902">
        <f>AVERAGE(C902:E902)</f>
        <v>132748.427</v>
      </c>
      <c r="J902">
        <v>118518.82</v>
      </c>
      <c r="K902">
        <v>125830.352</v>
      </c>
      <c r="L902">
        <v>117184.773</v>
      </c>
      <c r="M902">
        <f>AVERAGE(J902:L902)</f>
        <v>120511.315</v>
      </c>
    </row>
    <row r="903" spans="1:16">
      <c r="A903" t="s">
        <v>64</v>
      </c>
      <c r="B903" s="2" t="s">
        <v>112</v>
      </c>
      <c r="C903">
        <v>153100.67199999999</v>
      </c>
      <c r="D903">
        <v>108526.68700000001</v>
      </c>
      <c r="E903">
        <v>119357.789</v>
      </c>
      <c r="F903">
        <f>AVERAGE(C903:E903)</f>
        <v>126995.04933333333</v>
      </c>
      <c r="J903">
        <v>105363.19500000001</v>
      </c>
      <c r="K903">
        <v>80330.476999999999</v>
      </c>
      <c r="L903">
        <v>110562.859</v>
      </c>
      <c r="M903">
        <f>AVERAGE(J903:L903)</f>
        <v>98752.177000000011</v>
      </c>
    </row>
    <row r="904" spans="1:16">
      <c r="A904" t="s">
        <v>75</v>
      </c>
      <c r="B904" s="2" t="s">
        <v>112</v>
      </c>
      <c r="C904">
        <v>165315.484</v>
      </c>
      <c r="D904">
        <v>127769.69500000001</v>
      </c>
      <c r="E904">
        <v>116892.086</v>
      </c>
      <c r="F904">
        <f>AVERAGE(C904:E904)</f>
        <v>136659.08833333335</v>
      </c>
      <c r="J904">
        <v>117876.20299999999</v>
      </c>
      <c r="K904">
        <v>119680.484</v>
      </c>
      <c r="L904">
        <v>129257.961</v>
      </c>
      <c r="M904">
        <f>AVERAGE(J904:L904)</f>
        <v>122271.54933333333</v>
      </c>
    </row>
    <row r="905" spans="1:16">
      <c r="A905" t="s">
        <v>76</v>
      </c>
      <c r="B905" s="2" t="s">
        <v>112</v>
      </c>
      <c r="C905">
        <v>150815.57800000001</v>
      </c>
      <c r="D905">
        <v>129145.67200000001</v>
      </c>
      <c r="E905">
        <v>113407.148</v>
      </c>
      <c r="F905">
        <f>AVERAGE(C905:E905)</f>
        <v>131122.79933333333</v>
      </c>
      <c r="J905">
        <v>106668.992</v>
      </c>
      <c r="K905">
        <v>89022.835999999996</v>
      </c>
      <c r="L905">
        <v>103096.875</v>
      </c>
      <c r="M905">
        <f>AVERAGE(J905:L905)</f>
        <v>99596.234333333327</v>
      </c>
    </row>
    <row r="906" spans="1:16">
      <c r="A906" t="s">
        <v>87</v>
      </c>
      <c r="B906" s="2" t="s">
        <v>112</v>
      </c>
      <c r="C906">
        <v>165840.016</v>
      </c>
      <c r="D906">
        <v>142364.29699999999</v>
      </c>
      <c r="E906">
        <v>112012.141</v>
      </c>
      <c r="F906">
        <f>AVERAGE(C906:E906)</f>
        <v>140072.15133333331</v>
      </c>
      <c r="J906">
        <v>116308.219</v>
      </c>
      <c r="K906">
        <v>119670.289</v>
      </c>
      <c r="L906">
        <v>123836.836</v>
      </c>
      <c r="M906">
        <f>AVERAGE(J906:L906)</f>
        <v>119938.44799999999</v>
      </c>
    </row>
    <row r="907" spans="1:16">
      <c r="A907" t="s">
        <v>88</v>
      </c>
      <c r="B907" s="2" t="s">
        <v>112</v>
      </c>
      <c r="C907">
        <v>156715.266</v>
      </c>
      <c r="D907">
        <v>130686.55499999999</v>
      </c>
      <c r="E907">
        <v>115322.06200000001</v>
      </c>
      <c r="F907">
        <f>AVERAGE(C907:E907)</f>
        <v>134241.29433333335</v>
      </c>
      <c r="J907">
        <v>97574.702999999994</v>
      </c>
      <c r="K907">
        <v>84595.133000000002</v>
      </c>
      <c r="L907">
        <v>106302.32799999999</v>
      </c>
      <c r="M907">
        <f>AVERAGE(J907:L907)</f>
        <v>96157.387999999992</v>
      </c>
    </row>
    <row r="908" spans="1:16">
      <c r="A908" t="s">
        <v>99</v>
      </c>
      <c r="B908" s="2" t="s">
        <v>112</v>
      </c>
      <c r="C908">
        <v>154336.68799999999</v>
      </c>
      <c r="D908">
        <v>132593.34400000001</v>
      </c>
      <c r="E908">
        <v>112763.69500000001</v>
      </c>
      <c r="F908">
        <f>AVERAGE(C908:E908)</f>
        <v>133231.24233333333</v>
      </c>
      <c r="J908">
        <v>117279.852</v>
      </c>
      <c r="K908">
        <v>122258.641</v>
      </c>
      <c r="L908">
        <v>128474.18</v>
      </c>
      <c r="M908">
        <f>AVERAGE(J908:L908)</f>
        <v>122670.891</v>
      </c>
    </row>
    <row r="909" spans="1:16">
      <c r="A909" t="s">
        <v>15</v>
      </c>
      <c r="B909" s="3" t="s">
        <v>113</v>
      </c>
      <c r="C909">
        <v>36421.133000000002</v>
      </c>
      <c r="D909">
        <v>38269.582000000002</v>
      </c>
      <c r="E909">
        <v>35163.370999999999</v>
      </c>
      <c r="F909">
        <f>AVERAGE(C909:E909)</f>
        <v>36618.028666666665</v>
      </c>
      <c r="G909">
        <f>AVERAGE(F909:F910)</f>
        <v>35859.234666666671</v>
      </c>
      <c r="H909" s="11">
        <f>G909/G895</f>
        <v>0.27072550012007446</v>
      </c>
      <c r="J909">
        <v>67109.593999999997</v>
      </c>
      <c r="K909">
        <v>54222.815999999999</v>
      </c>
      <c r="L909">
        <v>25226.58</v>
      </c>
      <c r="M909">
        <f>AVERAGE(J909:L909)</f>
        <v>48852.996666666666</v>
      </c>
      <c r="N909">
        <f>AVERAGE(M909:M910)</f>
        <v>45192.735666666667</v>
      </c>
      <c r="O909" s="11">
        <f>N909/N895</f>
        <v>0.41311581568634653</v>
      </c>
      <c r="P909" s="11">
        <v>0.27072550012007446</v>
      </c>
    </row>
    <row r="910" spans="1:16">
      <c r="A910" t="s">
        <v>27</v>
      </c>
      <c r="B910" s="3" t="s">
        <v>113</v>
      </c>
      <c r="C910">
        <v>43193.292999999998</v>
      </c>
      <c r="D910">
        <v>33579.936999999998</v>
      </c>
      <c r="E910">
        <v>28528.092000000001</v>
      </c>
      <c r="F910">
        <f>AVERAGE(C910:E910)</f>
        <v>35100.440666666669</v>
      </c>
      <c r="J910">
        <v>51645.703000000001</v>
      </c>
      <c r="K910">
        <v>44384.038999999997</v>
      </c>
      <c r="L910">
        <v>28567.682000000001</v>
      </c>
      <c r="M910">
        <f>AVERAGE(J910:L910)</f>
        <v>41532.474666666669</v>
      </c>
    </row>
    <row r="911" spans="1:16">
      <c r="A911" t="s">
        <v>5</v>
      </c>
      <c r="B911" s="4" t="s">
        <v>114</v>
      </c>
      <c r="C911">
        <v>155972.609</v>
      </c>
      <c r="D911">
        <v>115339.55499999999</v>
      </c>
      <c r="E911">
        <v>123589.133</v>
      </c>
      <c r="F911">
        <f t="shared" ref="F911:F964" si="22">AVERAGE(C911:E911)</f>
        <v>131633.76566666667</v>
      </c>
      <c r="H911" s="11">
        <f>F911/G895</f>
        <v>0.99379190253392147</v>
      </c>
      <c r="J911">
        <v>95636.57</v>
      </c>
      <c r="K911">
        <v>116159.719</v>
      </c>
      <c r="L911">
        <v>122073.336</v>
      </c>
      <c r="M911">
        <f t="shared" si="21"/>
        <v>111289.875</v>
      </c>
      <c r="O911" s="11">
        <f>M911/N895</f>
        <v>1.0173229571089522</v>
      </c>
      <c r="P911" s="11">
        <v>0.8402021779812916</v>
      </c>
    </row>
    <row r="912" spans="1:16">
      <c r="A912" t="s">
        <v>6</v>
      </c>
      <c r="B912" s="6" t="s">
        <v>742</v>
      </c>
      <c r="C912">
        <v>148561.65599999999</v>
      </c>
      <c r="D912">
        <v>103867.961</v>
      </c>
      <c r="E912">
        <v>106257.109</v>
      </c>
      <c r="F912">
        <f t="shared" si="22"/>
        <v>119562.24199999998</v>
      </c>
      <c r="H912" s="11">
        <f>F912/G895</f>
        <v>0.90265584477227812</v>
      </c>
      <c r="J912">
        <v>81272.835999999996</v>
      </c>
      <c r="K912">
        <v>93221.258000000002</v>
      </c>
      <c r="L912">
        <v>97625.508000000002</v>
      </c>
      <c r="M912">
        <f t="shared" si="21"/>
        <v>90706.533999999985</v>
      </c>
      <c r="O912" s="11">
        <f>M912/N895</f>
        <v>0.82916652928205459</v>
      </c>
      <c r="P912" s="11">
        <v>0.68480468168316355</v>
      </c>
    </row>
    <row r="913" spans="1:16">
      <c r="A913" t="s">
        <v>7</v>
      </c>
      <c r="B913" s="6" t="s">
        <v>743</v>
      </c>
      <c r="C913">
        <v>153085.09400000001</v>
      </c>
      <c r="D913">
        <v>113577.07</v>
      </c>
      <c r="E913">
        <v>111358.398</v>
      </c>
      <c r="F913">
        <f t="shared" si="22"/>
        <v>126006.85399999999</v>
      </c>
      <c r="H913" s="11">
        <f>F913/G895</f>
        <v>0.95131055876709913</v>
      </c>
      <c r="J913">
        <v>88157.297000000006</v>
      </c>
      <c r="K913">
        <v>106978.219</v>
      </c>
      <c r="L913">
        <v>113662.79700000001</v>
      </c>
      <c r="M913">
        <f t="shared" si="21"/>
        <v>102932.77100000001</v>
      </c>
      <c r="O913" s="11">
        <f>M913/N895</f>
        <v>0.94092900164672311</v>
      </c>
      <c r="P913" s="11">
        <v>0.77710877453900939</v>
      </c>
    </row>
    <row r="914" spans="1:16">
      <c r="A914" t="s">
        <v>8</v>
      </c>
      <c r="B914" s="6" t="s">
        <v>744</v>
      </c>
      <c r="C914">
        <v>148359.125</v>
      </c>
      <c r="D914">
        <v>125996.906</v>
      </c>
      <c r="E914">
        <v>108027.891</v>
      </c>
      <c r="F914">
        <f t="shared" si="22"/>
        <v>127461.30733333335</v>
      </c>
      <c r="H914" s="11">
        <f>F914/G895</f>
        <v>0.96229120600422502</v>
      </c>
      <c r="J914">
        <v>81027.5</v>
      </c>
      <c r="K914">
        <v>83178.672000000006</v>
      </c>
      <c r="L914">
        <v>109241.492</v>
      </c>
      <c r="M914">
        <f t="shared" si="21"/>
        <v>91149.221333333335</v>
      </c>
      <c r="O914" s="11">
        <f>M914/N895</f>
        <v>0.83321322254162888</v>
      </c>
      <c r="P914" s="11">
        <v>0.68814682634485369</v>
      </c>
    </row>
    <row r="915" spans="1:16">
      <c r="A915" t="s">
        <v>9</v>
      </c>
      <c r="B915" s="6" t="s">
        <v>745</v>
      </c>
      <c r="C915">
        <v>171890.29699999999</v>
      </c>
      <c r="D915">
        <v>126254.586</v>
      </c>
      <c r="E915">
        <v>112048.18</v>
      </c>
      <c r="F915">
        <f t="shared" si="22"/>
        <v>136731.02099999998</v>
      </c>
      <c r="H915" s="11">
        <f>F915/G895</f>
        <v>1.0322745141173506</v>
      </c>
      <c r="J915">
        <v>109403.961</v>
      </c>
      <c r="K915">
        <v>108771.719</v>
      </c>
      <c r="L915">
        <v>121837.19500000001</v>
      </c>
      <c r="M915">
        <f t="shared" si="21"/>
        <v>113337.625</v>
      </c>
      <c r="O915" s="11">
        <f>M915/N895</f>
        <v>1.0360418485213099</v>
      </c>
      <c r="P915" s="11">
        <v>0.85566202111581924</v>
      </c>
    </row>
    <row r="916" spans="1:16">
      <c r="A916" t="s">
        <v>10</v>
      </c>
      <c r="B916" s="6" t="s">
        <v>746</v>
      </c>
      <c r="C916">
        <v>169496.15599999999</v>
      </c>
      <c r="D916">
        <v>120704.30499999999</v>
      </c>
      <c r="E916">
        <v>108666.19500000001</v>
      </c>
      <c r="F916">
        <f t="shared" si="22"/>
        <v>132955.552</v>
      </c>
      <c r="H916" s="11">
        <f>F916/G895</f>
        <v>1.0037709572870386</v>
      </c>
      <c r="J916">
        <v>116812.031</v>
      </c>
      <c r="K916">
        <v>120190</v>
      </c>
      <c r="L916">
        <v>115948.82</v>
      </c>
      <c r="M916">
        <f t="shared" si="21"/>
        <v>117650.28366666667</v>
      </c>
      <c r="O916" s="11">
        <f>M916/N895</f>
        <v>1.0754647220556264</v>
      </c>
      <c r="P916" s="11">
        <v>0.88822118433370612</v>
      </c>
    </row>
    <row r="917" spans="1:16">
      <c r="A917" t="s">
        <v>11</v>
      </c>
      <c r="B917" s="6" t="s">
        <v>747</v>
      </c>
      <c r="C917">
        <v>160797.25</v>
      </c>
      <c r="D917">
        <v>133453.96900000001</v>
      </c>
      <c r="E917">
        <v>104234.094</v>
      </c>
      <c r="F917">
        <f t="shared" si="22"/>
        <v>132828.43766666666</v>
      </c>
      <c r="H917" s="11">
        <f>F917/G895</f>
        <v>1.0028112856213161</v>
      </c>
      <c r="J917">
        <v>116853.156</v>
      </c>
      <c r="K917">
        <v>121662.508</v>
      </c>
      <c r="L917">
        <v>116993.852</v>
      </c>
      <c r="M917">
        <f t="shared" si="21"/>
        <v>118503.17200000001</v>
      </c>
      <c r="O917" s="11">
        <f>M917/N895</f>
        <v>1.0832611445185898</v>
      </c>
      <c r="P917" s="11">
        <v>0.89466021245950367</v>
      </c>
    </row>
    <row r="918" spans="1:16">
      <c r="A918" t="s">
        <v>12</v>
      </c>
      <c r="B918" s="6" t="s">
        <v>748</v>
      </c>
      <c r="C918">
        <v>165279.125</v>
      </c>
      <c r="D918">
        <v>124821.92200000001</v>
      </c>
      <c r="E918">
        <v>118127.516</v>
      </c>
      <c r="F918">
        <f t="shared" si="22"/>
        <v>136076.18766666666</v>
      </c>
      <c r="H918" s="11">
        <f>F918/G895</f>
        <v>1.0273307365016295</v>
      </c>
      <c r="J918">
        <v>122066.05499999999</v>
      </c>
      <c r="K918">
        <v>123680.19500000001</v>
      </c>
      <c r="L918">
        <v>128087.32</v>
      </c>
      <c r="M918">
        <f t="shared" si="21"/>
        <v>124611.19</v>
      </c>
      <c r="O918" s="11">
        <f>M918/N895</f>
        <v>1.1390957560125348</v>
      </c>
      <c r="P918" s="11">
        <v>0.94077375177967038</v>
      </c>
    </row>
    <row r="919" spans="1:16">
      <c r="A919" t="s">
        <v>13</v>
      </c>
      <c r="B919" s="6" t="s">
        <v>749</v>
      </c>
      <c r="C919">
        <v>151251.82800000001</v>
      </c>
      <c r="D919">
        <v>138009.625</v>
      </c>
      <c r="E919">
        <v>102792.758</v>
      </c>
      <c r="F919">
        <f t="shared" si="22"/>
        <v>130684.73700000001</v>
      </c>
      <c r="H919" s="11">
        <f>F919/G895</f>
        <v>0.98662704631766629</v>
      </c>
      <c r="J919">
        <v>134938.92199999999</v>
      </c>
      <c r="K919">
        <v>117402.93700000001</v>
      </c>
      <c r="L919">
        <v>119083.93</v>
      </c>
      <c r="M919">
        <f t="shared" si="21"/>
        <v>123808.59633333333</v>
      </c>
      <c r="O919" s="11">
        <f>M919/N895</f>
        <v>1.1317590871347034</v>
      </c>
      <c r="P919" s="11">
        <v>0.93471443194696024</v>
      </c>
    </row>
    <row r="920" spans="1:16">
      <c r="A920" t="s">
        <v>14</v>
      </c>
      <c r="B920" s="6" t="s">
        <v>750</v>
      </c>
      <c r="C920">
        <v>159535.266</v>
      </c>
      <c r="D920">
        <v>110752.977</v>
      </c>
      <c r="E920">
        <v>114102.07799999999</v>
      </c>
      <c r="F920">
        <f t="shared" si="22"/>
        <v>128130.107</v>
      </c>
      <c r="H920" s="11">
        <f>F920/G895</f>
        <v>0.96734042487131855</v>
      </c>
      <c r="J920">
        <v>136085.34400000001</v>
      </c>
      <c r="K920">
        <v>120363.234</v>
      </c>
      <c r="L920">
        <v>110512.617</v>
      </c>
      <c r="M920">
        <f t="shared" si="21"/>
        <v>122320.39833333333</v>
      </c>
      <c r="O920" s="11">
        <f>M920/N895</f>
        <v>1.1181551722221954</v>
      </c>
      <c r="P920" s="11">
        <v>0.92347902350690758</v>
      </c>
    </row>
    <row r="921" spans="1:16">
      <c r="A921" t="s">
        <v>17</v>
      </c>
      <c r="B921" s="5" t="s">
        <v>115</v>
      </c>
      <c r="C921">
        <v>159104.20300000001</v>
      </c>
      <c r="D921">
        <v>103239.234</v>
      </c>
      <c r="E921">
        <v>130816.391</v>
      </c>
      <c r="F921">
        <f t="shared" si="22"/>
        <v>131053.27600000001</v>
      </c>
      <c r="H921" s="11">
        <f>F921/G895</f>
        <v>0.98940939530018646</v>
      </c>
      <c r="J921">
        <v>118616.492</v>
      </c>
      <c r="K921">
        <v>110840.359</v>
      </c>
      <c r="L921">
        <v>104795.06200000001</v>
      </c>
      <c r="M921">
        <f t="shared" si="21"/>
        <v>111417.30433333333</v>
      </c>
      <c r="O921" s="11">
        <f>M921/N895</f>
        <v>1.0184878140755818</v>
      </c>
      <c r="P921" s="11">
        <v>0.84116422779404743</v>
      </c>
    </row>
    <row r="922" spans="1:16">
      <c r="A922" t="s">
        <v>18</v>
      </c>
      <c r="B922" s="6" t="s">
        <v>751</v>
      </c>
      <c r="C922">
        <v>159639.125</v>
      </c>
      <c r="D922">
        <v>124090.133</v>
      </c>
      <c r="E922">
        <v>136041.21900000001</v>
      </c>
      <c r="F922">
        <f t="shared" si="22"/>
        <v>139923.49233333336</v>
      </c>
      <c r="H922" s="11">
        <f>F922/G895</f>
        <v>1.0563766291337395</v>
      </c>
      <c r="J922">
        <v>110951.383</v>
      </c>
      <c r="K922">
        <v>97913.906000000003</v>
      </c>
      <c r="L922">
        <v>125424.484</v>
      </c>
      <c r="M922">
        <f t="shared" si="21"/>
        <v>111429.92433333333</v>
      </c>
      <c r="O922" s="11">
        <f>M922/N895</f>
        <v>1.0186031760141114</v>
      </c>
      <c r="P922" s="11">
        <v>0.84125950466884059</v>
      </c>
    </row>
    <row r="923" spans="1:16">
      <c r="A923" t="s">
        <v>19</v>
      </c>
      <c r="B923" s="6" t="s">
        <v>752</v>
      </c>
      <c r="C923">
        <v>150898.67199999999</v>
      </c>
      <c r="D923">
        <v>122296.727</v>
      </c>
      <c r="E923">
        <v>100414.56299999999</v>
      </c>
      <c r="F923">
        <f t="shared" si="22"/>
        <v>124536.65399999998</v>
      </c>
      <c r="H923" s="11">
        <f>F923/G895</f>
        <v>0.94021102934388689</v>
      </c>
      <c r="J923">
        <v>118786.148</v>
      </c>
      <c r="K923">
        <v>96996.781000000003</v>
      </c>
      <c r="L923">
        <v>97590.335999999996</v>
      </c>
      <c r="M923">
        <f t="shared" si="21"/>
        <v>104457.755</v>
      </c>
      <c r="O923" s="11">
        <f>M923/N895</f>
        <v>0.95486918472648519</v>
      </c>
      <c r="P923" s="11">
        <v>0.78862190525450904</v>
      </c>
    </row>
    <row r="924" spans="1:16">
      <c r="A924" t="s">
        <v>20</v>
      </c>
      <c r="B924" s="6" t="s">
        <v>753</v>
      </c>
      <c r="C924">
        <v>155219.56200000001</v>
      </c>
      <c r="D924">
        <v>131006.07</v>
      </c>
      <c r="E924">
        <v>125473.164</v>
      </c>
      <c r="F924">
        <f t="shared" si="22"/>
        <v>137232.932</v>
      </c>
      <c r="H924" s="11">
        <f>F924/G895</f>
        <v>1.0360637781034301</v>
      </c>
      <c r="J924">
        <v>94120</v>
      </c>
      <c r="K924">
        <v>110702.789</v>
      </c>
      <c r="L924">
        <v>122942.523</v>
      </c>
      <c r="M924">
        <f t="shared" si="21"/>
        <v>109255.10399999999</v>
      </c>
      <c r="O924" s="11">
        <f>M924/N895</f>
        <v>0.99872270932576845</v>
      </c>
      <c r="P924" s="11">
        <v>0.82484032205420765</v>
      </c>
    </row>
    <row r="925" spans="1:16">
      <c r="A925" t="s">
        <v>21</v>
      </c>
      <c r="B925" s="6" t="s">
        <v>754</v>
      </c>
      <c r="C925">
        <v>171838.359</v>
      </c>
      <c r="D925">
        <v>121147.508</v>
      </c>
      <c r="E925">
        <v>112346.734</v>
      </c>
      <c r="F925">
        <f t="shared" si="22"/>
        <v>135110.867</v>
      </c>
      <c r="H925" s="11">
        <f>F925/G895</f>
        <v>1.020042881010879</v>
      </c>
      <c r="J925">
        <v>93410.554999999993</v>
      </c>
      <c r="K925">
        <v>96731.827999999994</v>
      </c>
      <c r="L925">
        <v>119189.43700000001</v>
      </c>
      <c r="M925">
        <f t="shared" si="21"/>
        <v>103110.60666666664</v>
      </c>
      <c r="O925" s="11">
        <f>M925/N895</f>
        <v>0.94255463296576936</v>
      </c>
      <c r="P925" s="11">
        <v>0.77845137569168443</v>
      </c>
    </row>
    <row r="926" spans="1:16">
      <c r="A926" t="s">
        <v>22</v>
      </c>
      <c r="B926" s="6" t="s">
        <v>755</v>
      </c>
      <c r="C926">
        <v>162578.57800000001</v>
      </c>
      <c r="D926">
        <v>123909.758</v>
      </c>
      <c r="E926">
        <v>114637.43</v>
      </c>
      <c r="F926">
        <f t="shared" si="22"/>
        <v>133708.58866666668</v>
      </c>
      <c r="H926" s="11">
        <f>F926/G895</f>
        <v>1.0094561379688671</v>
      </c>
      <c r="J926">
        <v>88110.266000000003</v>
      </c>
      <c r="K926">
        <v>119237.20299999999</v>
      </c>
      <c r="L926">
        <v>114868.609</v>
      </c>
      <c r="M926">
        <f t="shared" si="21"/>
        <v>107405.35933333333</v>
      </c>
      <c r="O926" s="11">
        <f>M926/N895</f>
        <v>0.98181382418064767</v>
      </c>
      <c r="P926" s="11">
        <v>0.81087535446265802</v>
      </c>
    </row>
    <row r="927" spans="1:16">
      <c r="A927" t="s">
        <v>23</v>
      </c>
      <c r="B927" s="6" t="s">
        <v>756</v>
      </c>
      <c r="C927">
        <v>136357.234</v>
      </c>
      <c r="D927">
        <v>129480.648</v>
      </c>
      <c r="E927">
        <v>106694.656</v>
      </c>
      <c r="F927">
        <f t="shared" si="22"/>
        <v>124177.51266666666</v>
      </c>
      <c r="H927" s="11">
        <f>F927/G895</f>
        <v>0.93749962967280487</v>
      </c>
      <c r="J927">
        <v>115423.984</v>
      </c>
      <c r="K927">
        <v>109240.477</v>
      </c>
      <c r="L927">
        <v>116330.656</v>
      </c>
      <c r="M927">
        <f t="shared" si="21"/>
        <v>113665.039</v>
      </c>
      <c r="O927" s="11">
        <f>M927/N895</f>
        <v>1.0390348052361851</v>
      </c>
      <c r="P927" s="11">
        <v>0.85813388979121819</v>
      </c>
    </row>
    <row r="928" spans="1:16">
      <c r="A928" t="s">
        <v>24</v>
      </c>
      <c r="B928" s="6" t="s">
        <v>757</v>
      </c>
      <c r="C928">
        <v>157328.07800000001</v>
      </c>
      <c r="D928">
        <v>135072.15599999999</v>
      </c>
      <c r="E928">
        <v>109968.539</v>
      </c>
      <c r="F928">
        <f t="shared" si="22"/>
        <v>134122.92433333333</v>
      </c>
      <c r="H928" s="11">
        <f>F928/G895</f>
        <v>1.0125842368147744</v>
      </c>
      <c r="J928">
        <v>90809.25</v>
      </c>
      <c r="K928">
        <v>116613.18799999999</v>
      </c>
      <c r="L928">
        <v>121018.25</v>
      </c>
      <c r="M928">
        <f t="shared" si="21"/>
        <v>109480.22933333332</v>
      </c>
      <c r="O928" s="11">
        <f>M928/N895</f>
        <v>1.0007806249252496</v>
      </c>
      <c r="P928" s="11">
        <v>0.82653994473224035</v>
      </c>
    </row>
    <row r="929" spans="1:16">
      <c r="A929" t="s">
        <v>25</v>
      </c>
      <c r="B929" s="6" t="s">
        <v>758</v>
      </c>
      <c r="C929">
        <v>137084.29699999999</v>
      </c>
      <c r="D929">
        <v>134644.40599999999</v>
      </c>
      <c r="E929">
        <v>112145.984</v>
      </c>
      <c r="F929">
        <f t="shared" si="22"/>
        <v>127958.22899999999</v>
      </c>
      <c r="H929" s="11">
        <f>F929/G895</f>
        <v>0.9660428021545433</v>
      </c>
      <c r="J929">
        <v>94161.125</v>
      </c>
      <c r="K929">
        <v>113836.32</v>
      </c>
      <c r="L929">
        <v>109703.719</v>
      </c>
      <c r="M929">
        <f t="shared" si="21"/>
        <v>105900.38799999999</v>
      </c>
      <c r="O929" s="11">
        <f>M929/N895</f>
        <v>0.96805658088074398</v>
      </c>
      <c r="P929" s="11">
        <v>0.79951331283878091</v>
      </c>
    </row>
    <row r="930" spans="1:16">
      <c r="A930" t="s">
        <v>26</v>
      </c>
      <c r="B930" s="6" t="s">
        <v>759</v>
      </c>
      <c r="C930">
        <v>150452.04699999999</v>
      </c>
      <c r="D930">
        <v>145054.40599999999</v>
      </c>
      <c r="E930">
        <v>104826.07</v>
      </c>
      <c r="F930">
        <f t="shared" si="22"/>
        <v>133444.17433333333</v>
      </c>
      <c r="H930" s="11">
        <f>F930/G895</f>
        <v>1.0074598961835641</v>
      </c>
      <c r="J930">
        <v>114385.516</v>
      </c>
      <c r="K930">
        <v>102815.461</v>
      </c>
      <c r="L930">
        <v>106051.117</v>
      </c>
      <c r="M930">
        <f t="shared" si="21"/>
        <v>107750.69800000002</v>
      </c>
      <c r="O930" s="11">
        <f>M930/N895</f>
        <v>0.98497063385068662</v>
      </c>
      <c r="P930" s="11">
        <v>0.81348254851220214</v>
      </c>
    </row>
    <row r="931" spans="1:16">
      <c r="A931" t="s">
        <v>29</v>
      </c>
      <c r="B931" s="6" t="s">
        <v>760</v>
      </c>
      <c r="C931">
        <v>162578.57800000001</v>
      </c>
      <c r="D931">
        <v>111361.086</v>
      </c>
      <c r="E931">
        <v>104089.961</v>
      </c>
      <c r="F931">
        <f t="shared" si="22"/>
        <v>126009.875</v>
      </c>
      <c r="H931" s="11">
        <f>F931/G895</f>
        <v>0.95133336632959919</v>
      </c>
      <c r="J931">
        <v>113984.523</v>
      </c>
      <c r="K931">
        <v>113515.32799999999</v>
      </c>
      <c r="L931">
        <v>117194.82</v>
      </c>
      <c r="M931">
        <f t="shared" si="21"/>
        <v>114898.22366666666</v>
      </c>
      <c r="O931" s="11">
        <f>M931/N895</f>
        <v>1.0503075923765672</v>
      </c>
      <c r="P931" s="11">
        <v>0.86744403092298294</v>
      </c>
    </row>
    <row r="932" spans="1:16">
      <c r="A932" t="s">
        <v>30</v>
      </c>
      <c r="B932" s="6" t="s">
        <v>761</v>
      </c>
      <c r="C932">
        <v>149273.15599999999</v>
      </c>
      <c r="D932">
        <v>114726.29700000001</v>
      </c>
      <c r="E932">
        <v>89733.258000000002</v>
      </c>
      <c r="F932">
        <f t="shared" si="22"/>
        <v>117910.90366666667</v>
      </c>
      <c r="H932" s="11">
        <f>F932/G895</f>
        <v>0.89018878014262837</v>
      </c>
      <c r="J932">
        <v>93893.797000000006</v>
      </c>
      <c r="K932">
        <v>86531.297000000006</v>
      </c>
      <c r="L932">
        <v>103137.07</v>
      </c>
      <c r="M932">
        <f t="shared" si="21"/>
        <v>94520.721333333335</v>
      </c>
      <c r="O932" s="11">
        <f>M932/N895</f>
        <v>0.86403277688017788</v>
      </c>
      <c r="P932" s="11">
        <v>0.71360054927395145</v>
      </c>
    </row>
    <row r="933" spans="1:16">
      <c r="A933" t="s">
        <v>31</v>
      </c>
      <c r="B933" s="6" t="s">
        <v>762</v>
      </c>
      <c r="C933">
        <v>152519.016</v>
      </c>
      <c r="D933">
        <v>119962.211</v>
      </c>
      <c r="E933">
        <v>89048.625</v>
      </c>
      <c r="F933">
        <f t="shared" si="22"/>
        <v>120509.95066666667</v>
      </c>
      <c r="H933" s="11">
        <f>F933/G895</f>
        <v>0.90981073542001312</v>
      </c>
      <c r="J933">
        <v>90824.672000000006</v>
      </c>
      <c r="K933">
        <v>86842.101999999999</v>
      </c>
      <c r="L933">
        <v>105644.156</v>
      </c>
      <c r="M933">
        <f t="shared" si="21"/>
        <v>94436.976666666669</v>
      </c>
      <c r="O933" s="11">
        <f>M933/N895</f>
        <v>0.86326725016954553</v>
      </c>
      <c r="P933" s="11">
        <v>0.71296830441495007</v>
      </c>
    </row>
    <row r="934" spans="1:16">
      <c r="A934" t="s">
        <v>32</v>
      </c>
      <c r="B934" s="6" t="s">
        <v>763</v>
      </c>
      <c r="C934">
        <v>146286.96900000001</v>
      </c>
      <c r="D934">
        <v>104908.95299999999</v>
      </c>
      <c r="E934">
        <v>95174.289000000004</v>
      </c>
      <c r="F934">
        <f t="shared" si="22"/>
        <v>115456.73700000001</v>
      </c>
      <c r="H934" s="11">
        <f>F934/G895</f>
        <v>0.87166062402364253</v>
      </c>
      <c r="J934">
        <v>100145.164</v>
      </c>
      <c r="K934">
        <v>97521.577999999994</v>
      </c>
      <c r="L934">
        <v>107422.727</v>
      </c>
      <c r="M934">
        <f t="shared" si="21"/>
        <v>101696.48966666666</v>
      </c>
      <c r="O934" s="11">
        <f>M934/N895</f>
        <v>0.92962790725834965</v>
      </c>
      <c r="P934" s="11">
        <v>0.76777525458614493</v>
      </c>
    </row>
    <row r="935" spans="1:16">
      <c r="A935" t="s">
        <v>33</v>
      </c>
      <c r="B935" s="6" t="s">
        <v>754</v>
      </c>
      <c r="C935">
        <v>173848.20300000001</v>
      </c>
      <c r="D935">
        <v>105130.55499999999</v>
      </c>
      <c r="E935">
        <v>86989.577999999994</v>
      </c>
      <c r="F935">
        <f t="shared" si="22"/>
        <v>121989.44533333334</v>
      </c>
      <c r="H935" s="11">
        <f>F935/G895</f>
        <v>0.92098043653833173</v>
      </c>
      <c r="J935">
        <v>97780.335999999996</v>
      </c>
      <c r="K935">
        <v>103192.508</v>
      </c>
      <c r="L935">
        <v>106633.92200000001</v>
      </c>
      <c r="M935">
        <f t="shared" si="21"/>
        <v>102535.58866666666</v>
      </c>
      <c r="O935" s="11">
        <f>M935/N895</f>
        <v>0.93729827867342375</v>
      </c>
      <c r="P935" s="11">
        <v>0.77411017775271262</v>
      </c>
    </row>
    <row r="936" spans="1:16">
      <c r="A936" t="s">
        <v>34</v>
      </c>
      <c r="B936" s="6" t="s">
        <v>764</v>
      </c>
      <c r="C936">
        <v>174398.70300000001</v>
      </c>
      <c r="D936">
        <v>119920.984</v>
      </c>
      <c r="E936">
        <v>97887.085999999996</v>
      </c>
      <c r="F936">
        <f t="shared" si="22"/>
        <v>130735.59100000001</v>
      </c>
      <c r="H936" s="11">
        <f>F936/G895</f>
        <v>0.98701097739458643</v>
      </c>
      <c r="J936">
        <v>94485.008000000002</v>
      </c>
      <c r="K936">
        <v>127088.859</v>
      </c>
      <c r="L936">
        <v>113974.29700000001</v>
      </c>
      <c r="M936">
        <f t="shared" si="21"/>
        <v>111849.38799999999</v>
      </c>
      <c r="O936" s="11">
        <f>M936/N895</f>
        <v>1.0224375771020189</v>
      </c>
      <c r="P936" s="11">
        <v>0.84442631823851477</v>
      </c>
    </row>
    <row r="937" spans="1:16">
      <c r="A937" t="s">
        <v>35</v>
      </c>
      <c r="B937" s="6" t="s">
        <v>765</v>
      </c>
      <c r="C937">
        <v>138559.21900000001</v>
      </c>
      <c r="D937">
        <v>145276</v>
      </c>
      <c r="E937">
        <v>76478.141000000003</v>
      </c>
      <c r="F937">
        <f t="shared" si="22"/>
        <v>120104.45333333335</v>
      </c>
      <c r="H937" s="11">
        <f>F937/G895</f>
        <v>0.90674936310171139</v>
      </c>
      <c r="J937">
        <v>74954.641000000003</v>
      </c>
      <c r="K937">
        <v>121947.836</v>
      </c>
      <c r="L937">
        <v>120450.516</v>
      </c>
      <c r="M937">
        <f t="shared" si="21"/>
        <v>105784.33100000001</v>
      </c>
      <c r="O937" s="11">
        <f>M937/N895</f>
        <v>0.96699568068265151</v>
      </c>
      <c r="P937" s="11">
        <v>0.79863712042532053</v>
      </c>
    </row>
    <row r="938" spans="1:16">
      <c r="A938" t="s">
        <v>36</v>
      </c>
      <c r="B938" s="6" t="s">
        <v>766</v>
      </c>
      <c r="C938">
        <v>173666.43799999999</v>
      </c>
      <c r="D938">
        <v>130207.281</v>
      </c>
      <c r="E938">
        <v>79788.062000000005</v>
      </c>
      <c r="F938">
        <f t="shared" si="22"/>
        <v>127887.26033333332</v>
      </c>
      <c r="H938" s="11">
        <f>F938/G895</f>
        <v>0.96550701191934207</v>
      </c>
      <c r="J938">
        <v>83442.304999999993</v>
      </c>
      <c r="K938">
        <v>100660.211</v>
      </c>
      <c r="L938">
        <v>115074.602</v>
      </c>
      <c r="M938">
        <f t="shared" si="21"/>
        <v>99725.706000000006</v>
      </c>
      <c r="O938" s="11">
        <f>M938/N895</f>
        <v>0.91161258045889604</v>
      </c>
      <c r="P938" s="11">
        <v>0.75289648210964344</v>
      </c>
    </row>
    <row r="939" spans="1:16">
      <c r="A939" t="s">
        <v>37</v>
      </c>
      <c r="B939" s="6" t="s">
        <v>767</v>
      </c>
      <c r="C939">
        <v>134700.54699999999</v>
      </c>
      <c r="D939">
        <v>125187.81200000001</v>
      </c>
      <c r="E939">
        <v>80359.445000000007</v>
      </c>
      <c r="F939">
        <f t="shared" si="22"/>
        <v>113415.93466666667</v>
      </c>
      <c r="H939" s="11">
        <f>F939/G895</f>
        <v>0.85625323350140525</v>
      </c>
      <c r="J939">
        <v>83689.070000000007</v>
      </c>
      <c r="K939">
        <v>96477.07</v>
      </c>
      <c r="L939">
        <v>123887.07799999999</v>
      </c>
      <c r="M939">
        <f t="shared" si="21"/>
        <v>101351.07266666666</v>
      </c>
      <c r="O939" s="11">
        <f>M939/N895</f>
        <v>0.92647038152767824</v>
      </c>
      <c r="P939" s="11">
        <v>0.76516746914553979</v>
      </c>
    </row>
    <row r="940" spans="1:16">
      <c r="A940" t="s">
        <v>38</v>
      </c>
      <c r="B940" s="6" t="s">
        <v>768</v>
      </c>
      <c r="C940">
        <v>142745.07800000001</v>
      </c>
      <c r="D940">
        <v>122018.43799999999</v>
      </c>
      <c r="E940">
        <v>95601.539000000004</v>
      </c>
      <c r="F940">
        <f t="shared" si="22"/>
        <v>120121.685</v>
      </c>
      <c r="H940" s="11">
        <f>F940/G895</f>
        <v>0.906879456552383</v>
      </c>
      <c r="J940">
        <v>80645.641000000003</v>
      </c>
      <c r="K940">
        <v>84717.414000000004</v>
      </c>
      <c r="L940">
        <v>92591.241999999998</v>
      </c>
      <c r="M940">
        <f t="shared" si="21"/>
        <v>85984.765666666659</v>
      </c>
      <c r="O940" s="11">
        <f>M940/N895</f>
        <v>0.78600390264014253</v>
      </c>
      <c r="P940" s="11">
        <v>0.64915687421110235</v>
      </c>
    </row>
    <row r="941" spans="1:16">
      <c r="A941" t="s">
        <v>41</v>
      </c>
      <c r="B941" s="6" t="s">
        <v>769</v>
      </c>
      <c r="C941">
        <v>147341.21900000001</v>
      </c>
      <c r="D941">
        <v>98085.781000000003</v>
      </c>
      <c r="E941">
        <v>88647.108999999997</v>
      </c>
      <c r="F941">
        <f t="shared" si="22"/>
        <v>111358.03633333334</v>
      </c>
      <c r="H941" s="11">
        <f>F941/G895</f>
        <v>0.84071677376748311</v>
      </c>
      <c r="J941">
        <v>93760.133000000002</v>
      </c>
      <c r="K941">
        <v>98606.851999999999</v>
      </c>
      <c r="L941">
        <v>115064.55499999999</v>
      </c>
      <c r="M941">
        <f t="shared" si="21"/>
        <v>102477.18</v>
      </c>
      <c r="O941" s="11">
        <f>M941/N895</f>
        <v>0.93676435339500885</v>
      </c>
      <c r="P941" s="11">
        <v>0.77366921141191725</v>
      </c>
    </row>
    <row r="942" spans="1:16">
      <c r="A942" t="s">
        <v>42</v>
      </c>
      <c r="B942" s="6" t="s">
        <v>770</v>
      </c>
      <c r="C942">
        <v>141337.67199999999</v>
      </c>
      <c r="D942">
        <v>104867.727</v>
      </c>
      <c r="E942">
        <v>83782.608999999997</v>
      </c>
      <c r="F942">
        <f t="shared" si="22"/>
        <v>109996.00266666665</v>
      </c>
      <c r="H942" s="11">
        <f>F942/G895</f>
        <v>0.83043386480368742</v>
      </c>
      <c r="J942">
        <v>95071.07</v>
      </c>
      <c r="K942">
        <v>81909.976999999999</v>
      </c>
      <c r="L942">
        <v>99821.085999999996</v>
      </c>
      <c r="M942">
        <f t="shared" si="21"/>
        <v>92267.377666666682</v>
      </c>
      <c r="O942" s="11">
        <f>M942/N895</f>
        <v>0.84343451273120618</v>
      </c>
      <c r="P942" s="11">
        <v>0.69658854116024238</v>
      </c>
    </row>
    <row r="943" spans="1:16">
      <c r="A943" t="s">
        <v>43</v>
      </c>
      <c r="B943" s="6" t="s">
        <v>771</v>
      </c>
      <c r="C943">
        <v>147455.46900000001</v>
      </c>
      <c r="D943">
        <v>104934.727</v>
      </c>
      <c r="E943">
        <v>93223.343999999997</v>
      </c>
      <c r="F943">
        <f t="shared" si="22"/>
        <v>115204.51333333332</v>
      </c>
      <c r="H943" s="11">
        <f>F943/G895</f>
        <v>0.8697564177868059</v>
      </c>
      <c r="J943">
        <v>95816.508000000002</v>
      </c>
      <c r="K943">
        <v>99681.937000000005</v>
      </c>
      <c r="L943">
        <v>103086.82799999999</v>
      </c>
      <c r="M943">
        <f t="shared" si="21"/>
        <v>99528.424333333329</v>
      </c>
      <c r="O943" s="11">
        <f>M943/N895</f>
        <v>0.90980918937307864</v>
      </c>
      <c r="P943" s="11">
        <v>0.75140707001344764</v>
      </c>
    </row>
    <row r="944" spans="1:16">
      <c r="A944" t="s">
        <v>44</v>
      </c>
      <c r="B944" s="6" t="s">
        <v>772</v>
      </c>
      <c r="C944">
        <v>136024.859</v>
      </c>
      <c r="D944">
        <v>135391.67199999999</v>
      </c>
      <c r="E944">
        <v>99487.991999999998</v>
      </c>
      <c r="F944">
        <f t="shared" si="22"/>
        <v>123634.84099999997</v>
      </c>
      <c r="H944" s="11">
        <f>F944/G895</f>
        <v>0.9334026359771781</v>
      </c>
      <c r="J944">
        <v>77602.218999999997</v>
      </c>
      <c r="K944">
        <v>96375.172000000006</v>
      </c>
      <c r="L944">
        <v>112401.719</v>
      </c>
      <c r="M944">
        <f t="shared" si="21"/>
        <v>95459.703333333324</v>
      </c>
      <c r="O944" s="11">
        <f>M944/N895</f>
        <v>0.87261619873155538</v>
      </c>
      <c r="P944" s="11">
        <v>0.7206895564409127</v>
      </c>
    </row>
    <row r="945" spans="1:16">
      <c r="A945" t="s">
        <v>45</v>
      </c>
      <c r="B945" s="6" t="s">
        <v>754</v>
      </c>
      <c r="C945">
        <v>156247.859</v>
      </c>
      <c r="D945">
        <v>107676.367</v>
      </c>
      <c r="E945">
        <v>114385.19500000001</v>
      </c>
      <c r="F945">
        <f t="shared" si="22"/>
        <v>126103.14033333334</v>
      </c>
      <c r="H945" s="11">
        <f>F945/G895</f>
        <v>0.95203748910983255</v>
      </c>
      <c r="J945">
        <v>89143.585999999996</v>
      </c>
      <c r="K945">
        <v>94831.327999999994</v>
      </c>
      <c r="L945">
        <v>105885.31299999999</v>
      </c>
      <c r="M945">
        <f t="shared" si="21"/>
        <v>96620.075666666657</v>
      </c>
      <c r="O945" s="11">
        <f>M945/N895</f>
        <v>0.88322339380203307</v>
      </c>
      <c r="P945" s="11">
        <v>0.72944998825679797</v>
      </c>
    </row>
    <row r="946" spans="1:16">
      <c r="A946" t="s">
        <v>46</v>
      </c>
      <c r="B946" s="6" t="s">
        <v>773</v>
      </c>
      <c r="C946">
        <v>167434.391</v>
      </c>
      <c r="D946">
        <v>110789.05499999999</v>
      </c>
      <c r="E946">
        <v>101181.55499999999</v>
      </c>
      <c r="F946">
        <f t="shared" si="22"/>
        <v>126468.33366666666</v>
      </c>
      <c r="H946" s="11">
        <f>F946/G895</f>
        <v>0.95479457940264578</v>
      </c>
      <c r="J946">
        <v>104874.81200000001</v>
      </c>
      <c r="K946">
        <v>106524.75</v>
      </c>
      <c r="L946">
        <v>110497.54700000001</v>
      </c>
      <c r="M946">
        <f t="shared" si="21"/>
        <v>107299.03633333334</v>
      </c>
      <c r="O946" s="11">
        <f>M946/N895</f>
        <v>0.98084190441913577</v>
      </c>
      <c r="P946" s="11">
        <v>0.81007265056736211</v>
      </c>
    </row>
    <row r="947" spans="1:16">
      <c r="A947" t="s">
        <v>47</v>
      </c>
      <c r="B947" s="6" t="s">
        <v>756</v>
      </c>
      <c r="C947">
        <v>144022.65599999999</v>
      </c>
      <c r="D947">
        <v>124059.211</v>
      </c>
      <c r="E947">
        <v>102885.42200000001</v>
      </c>
      <c r="F947">
        <f t="shared" si="22"/>
        <v>123655.76299999999</v>
      </c>
      <c r="H947" s="11">
        <f>F947/G895</f>
        <v>0.93356059023822613</v>
      </c>
      <c r="J947">
        <v>101209.336</v>
      </c>
      <c r="K947">
        <v>101827</v>
      </c>
      <c r="L947">
        <v>105056.32000000001</v>
      </c>
      <c r="M947">
        <f t="shared" si="21"/>
        <v>102697.55200000001</v>
      </c>
      <c r="O947" s="11">
        <f>M947/N895</f>
        <v>0.9387788178258839</v>
      </c>
      <c r="P947" s="11">
        <v>0.77533294797704599</v>
      </c>
    </row>
    <row r="948" spans="1:16">
      <c r="A948" t="s">
        <v>48</v>
      </c>
      <c r="B948" s="6" t="s">
        <v>774</v>
      </c>
      <c r="C948">
        <v>163217.359</v>
      </c>
      <c r="D948">
        <v>109871.734</v>
      </c>
      <c r="E948">
        <v>96275.875</v>
      </c>
      <c r="F948">
        <f t="shared" si="22"/>
        <v>123121.656</v>
      </c>
      <c r="H948" s="11">
        <f>F948/G895</f>
        <v>0.92952825697632746</v>
      </c>
      <c r="J948">
        <v>102216.95299999999</v>
      </c>
      <c r="K948">
        <v>84635.891000000003</v>
      </c>
      <c r="L948">
        <v>93249.414000000004</v>
      </c>
      <c r="M948">
        <f t="shared" si="21"/>
        <v>93367.419333333324</v>
      </c>
      <c r="O948" s="11">
        <f>M948/N895</f>
        <v>0.85349021313770201</v>
      </c>
      <c r="P948" s="11">
        <v>0.70489349616359265</v>
      </c>
    </row>
    <row r="949" spans="1:16">
      <c r="A949" t="s">
        <v>49</v>
      </c>
      <c r="B949" s="6" t="s">
        <v>775</v>
      </c>
      <c r="C949">
        <v>121711.914</v>
      </c>
      <c r="D949">
        <v>120034.359</v>
      </c>
      <c r="E949">
        <v>104913.57799999999</v>
      </c>
      <c r="F949">
        <f t="shared" si="22"/>
        <v>115553.28366666666</v>
      </c>
      <c r="H949" s="11">
        <f>F949/G895</f>
        <v>0.87238951979794499</v>
      </c>
      <c r="J949">
        <v>108463.17200000001</v>
      </c>
      <c r="K949">
        <v>96859.210999999996</v>
      </c>
      <c r="L949">
        <v>89114.491999999998</v>
      </c>
      <c r="M949">
        <f t="shared" si="21"/>
        <v>98145.625</v>
      </c>
      <c r="O949" s="11">
        <f>M949/N895</f>
        <v>0.89716874470661689</v>
      </c>
      <c r="P949" s="11">
        <v>0.74096738705416909</v>
      </c>
    </row>
    <row r="950" spans="1:16">
      <c r="A950" t="s">
        <v>50</v>
      </c>
      <c r="B950" s="6" t="s">
        <v>776</v>
      </c>
      <c r="C950">
        <v>124843.523</v>
      </c>
      <c r="D950">
        <v>129083.82799999999</v>
      </c>
      <c r="E950">
        <v>106396.094</v>
      </c>
      <c r="F950">
        <f t="shared" si="22"/>
        <v>120107.815</v>
      </c>
      <c r="H950" s="11">
        <f>F950/G895</f>
        <v>0.90677474258618807</v>
      </c>
      <c r="J950">
        <v>76476.358999999997</v>
      </c>
      <c r="K950">
        <v>81018.320000000007</v>
      </c>
      <c r="L950">
        <v>75890.758000000002</v>
      </c>
      <c r="M950">
        <f t="shared" si="21"/>
        <v>77795.145666666664</v>
      </c>
      <c r="O950" s="11">
        <f>M950/N895</f>
        <v>0.7111409518461137</v>
      </c>
      <c r="P950" s="11">
        <v>0.5873279202218995</v>
      </c>
    </row>
    <row r="951" spans="1:16">
      <c r="A951" t="s">
        <v>53</v>
      </c>
      <c r="B951" s="6" t="s">
        <v>777</v>
      </c>
      <c r="C951">
        <v>146536.25</v>
      </c>
      <c r="D951">
        <v>97601.351999999999</v>
      </c>
      <c r="E951">
        <v>79010.773000000001</v>
      </c>
      <c r="F951">
        <f t="shared" si="22"/>
        <v>107716.125</v>
      </c>
      <c r="H951" s="11">
        <f>F951/G895</f>
        <v>0.8132215336633728</v>
      </c>
      <c r="J951">
        <v>71263.460999999996</v>
      </c>
      <c r="K951">
        <v>79224.820000000007</v>
      </c>
      <c r="L951">
        <v>120942.883</v>
      </c>
      <c r="M951">
        <f t="shared" si="21"/>
        <v>90477.054666666663</v>
      </c>
      <c r="O951" s="11">
        <f>M951/N895</f>
        <v>0.82706881289966094</v>
      </c>
      <c r="P951" s="11">
        <v>0.68307218772835998</v>
      </c>
    </row>
    <row r="952" spans="1:16">
      <c r="A952" t="s">
        <v>54</v>
      </c>
      <c r="B952" s="6" t="s">
        <v>778</v>
      </c>
      <c r="C952">
        <v>139286.29699999999</v>
      </c>
      <c r="D952">
        <v>112695.836</v>
      </c>
      <c r="E952">
        <v>83741.429999999993</v>
      </c>
      <c r="F952">
        <f t="shared" si="22"/>
        <v>111907.85433333332</v>
      </c>
      <c r="H952" s="11">
        <f>F952/G895</f>
        <v>0.84486771994379339</v>
      </c>
      <c r="J952">
        <v>74409.702999999994</v>
      </c>
      <c r="K952">
        <v>73355.179999999993</v>
      </c>
      <c r="L952">
        <v>96434.766000000003</v>
      </c>
      <c r="M952">
        <f t="shared" si="21"/>
        <v>81399.882999999987</v>
      </c>
      <c r="O952" s="11">
        <f>M952/N895</f>
        <v>0.74409257519502747</v>
      </c>
      <c r="P952" s="11">
        <v>0.61454250877739147</v>
      </c>
    </row>
    <row r="953" spans="1:16">
      <c r="A953" t="s">
        <v>55</v>
      </c>
      <c r="B953" s="6" t="s">
        <v>779</v>
      </c>
      <c r="C953">
        <v>138460.54699999999</v>
      </c>
      <c r="D953">
        <v>101811.727</v>
      </c>
      <c r="E953">
        <v>81388.968999999997</v>
      </c>
      <c r="F953">
        <f t="shared" si="22"/>
        <v>107220.41433333332</v>
      </c>
      <c r="H953" s="11">
        <f>F953/G895</f>
        <v>0.80947908016720427</v>
      </c>
      <c r="J953">
        <v>83138.991999999998</v>
      </c>
      <c r="K953">
        <v>86016.687000000005</v>
      </c>
      <c r="L953">
        <v>100815.883</v>
      </c>
      <c r="M953">
        <f t="shared" si="21"/>
        <v>89990.520666666678</v>
      </c>
      <c r="O953" s="11">
        <f>M953/N895</f>
        <v>0.8226213085097599</v>
      </c>
      <c r="P953" s="11">
        <v>0.67939901506586986</v>
      </c>
    </row>
    <row r="954" spans="1:16">
      <c r="A954" t="s">
        <v>56</v>
      </c>
      <c r="B954" s="6" t="s">
        <v>772</v>
      </c>
      <c r="C954">
        <v>137323.20300000001</v>
      </c>
      <c r="D954">
        <v>107944.344</v>
      </c>
      <c r="E954">
        <v>93655.741999999998</v>
      </c>
      <c r="F954">
        <f t="shared" si="22"/>
        <v>112974.42966666666</v>
      </c>
      <c r="H954" s="11">
        <f>F954/G895</f>
        <v>0.85292001506990256</v>
      </c>
      <c r="J954">
        <v>81900.031000000003</v>
      </c>
      <c r="K954">
        <v>88452.18</v>
      </c>
      <c r="L954">
        <v>107025.81299999999</v>
      </c>
      <c r="M954">
        <f t="shared" si="21"/>
        <v>92459.34133333333</v>
      </c>
      <c r="O954" s="11">
        <f>M954/N895</f>
        <v>0.84518929091772843</v>
      </c>
      <c r="P954" s="11">
        <v>0.69803780409477789</v>
      </c>
    </row>
    <row r="955" spans="1:16">
      <c r="A955" t="s">
        <v>57</v>
      </c>
      <c r="B955" s="6" t="s">
        <v>754</v>
      </c>
      <c r="C955">
        <v>162599.34400000001</v>
      </c>
      <c r="D955">
        <v>109258.477</v>
      </c>
      <c r="E955">
        <v>93851.351999999999</v>
      </c>
      <c r="F955">
        <f t="shared" si="22"/>
        <v>121903.05766666667</v>
      </c>
      <c r="H955" s="11">
        <f>F955/G895</f>
        <v>0.92032823789327034</v>
      </c>
      <c r="J955">
        <v>84943.452999999994</v>
      </c>
      <c r="K955">
        <v>85924.968999999997</v>
      </c>
      <c r="L955">
        <v>98137.976999999999</v>
      </c>
      <c r="M955">
        <f t="shared" si="21"/>
        <v>89668.799666666659</v>
      </c>
      <c r="O955" s="11">
        <f>M955/N895</f>
        <v>0.81968039264401682</v>
      </c>
      <c r="P955" s="11">
        <v>0.67697012667955137</v>
      </c>
    </row>
    <row r="956" spans="1:16">
      <c r="A956" t="s">
        <v>58</v>
      </c>
      <c r="B956" s="6" t="s">
        <v>780</v>
      </c>
      <c r="C956">
        <v>143799.34400000001</v>
      </c>
      <c r="D956">
        <v>101992.102</v>
      </c>
      <c r="E956">
        <v>103096.469</v>
      </c>
      <c r="F956">
        <f t="shared" si="22"/>
        <v>116295.97166666666</v>
      </c>
      <c r="H956" s="11">
        <f>F956/G895</f>
        <v>0.87799657142919696</v>
      </c>
      <c r="J956">
        <v>86994.68</v>
      </c>
      <c r="K956">
        <v>104048.5</v>
      </c>
      <c r="L956">
        <v>93440.335999999996</v>
      </c>
      <c r="M956">
        <f t="shared" si="21"/>
        <v>94827.838666666663</v>
      </c>
      <c r="O956" s="11">
        <f>M956/N895</f>
        <v>0.8668401977145177</v>
      </c>
      <c r="P956" s="11">
        <v>0.71591918475056127</v>
      </c>
    </row>
    <row r="957" spans="1:16">
      <c r="A957" t="s">
        <v>59</v>
      </c>
      <c r="B957" s="6" t="s">
        <v>765</v>
      </c>
      <c r="C957">
        <v>151688.07800000001</v>
      </c>
      <c r="D957">
        <v>112716.44500000001</v>
      </c>
      <c r="E957">
        <v>102061.79700000001</v>
      </c>
      <c r="F957">
        <f t="shared" si="22"/>
        <v>122155.44000000002</v>
      </c>
      <c r="H957" s="11">
        <f>F957/G895</f>
        <v>0.92223364201157565</v>
      </c>
      <c r="J957">
        <v>83138.991999999998</v>
      </c>
      <c r="K957">
        <v>94275.960999999996</v>
      </c>
      <c r="L957">
        <v>106784.648</v>
      </c>
      <c r="M957">
        <f t="shared" si="21"/>
        <v>94733.200333333327</v>
      </c>
      <c r="O957" s="11">
        <f>M957/N895</f>
        <v>0.86597508982287408</v>
      </c>
      <c r="P957" s="11">
        <v>0.71520469626913208</v>
      </c>
    </row>
    <row r="958" spans="1:16">
      <c r="A958" t="s">
        <v>60</v>
      </c>
      <c r="B958" s="6" t="s">
        <v>781</v>
      </c>
      <c r="C958">
        <v>163814.59400000001</v>
      </c>
      <c r="D958">
        <v>111809.43799999999</v>
      </c>
      <c r="E958">
        <v>106694.656</v>
      </c>
      <c r="F958">
        <f t="shared" si="22"/>
        <v>127439.56266666668</v>
      </c>
      <c r="H958" s="11">
        <f>F958/G895</f>
        <v>0.96212704087875589</v>
      </c>
      <c r="J958">
        <v>83288.077999999994</v>
      </c>
      <c r="K958">
        <v>89838.062999999995</v>
      </c>
      <c r="L958">
        <v>89039.125</v>
      </c>
      <c r="M958">
        <f t="shared" si="21"/>
        <v>87388.422000000006</v>
      </c>
      <c r="O958" s="11">
        <f>M958/N895</f>
        <v>0.79883500530596352</v>
      </c>
      <c r="P958" s="11">
        <v>0.65975402070267597</v>
      </c>
    </row>
    <row r="959" spans="1:16">
      <c r="A959" t="s">
        <v>61</v>
      </c>
      <c r="B959" s="6" t="s">
        <v>782</v>
      </c>
      <c r="C959">
        <v>141602.54699999999</v>
      </c>
      <c r="D959">
        <v>121260.883</v>
      </c>
      <c r="E959">
        <v>102077.242</v>
      </c>
      <c r="F959">
        <f t="shared" si="22"/>
        <v>121646.89066666667</v>
      </c>
      <c r="H959" s="11">
        <f>F959/G895</f>
        <v>0.91839426077875808</v>
      </c>
      <c r="J959">
        <v>90978.898000000001</v>
      </c>
      <c r="K959">
        <v>83723.858999999997</v>
      </c>
      <c r="L959">
        <v>100725.44500000001</v>
      </c>
      <c r="M959">
        <f t="shared" si="21"/>
        <v>91809.400666666668</v>
      </c>
      <c r="O959" s="11">
        <f>M959/N895</f>
        <v>0.83924805357732624</v>
      </c>
      <c r="P959" s="11">
        <v>0.69313096451308243</v>
      </c>
    </row>
    <row r="960" spans="1:16">
      <c r="A960" t="s">
        <v>62</v>
      </c>
      <c r="B960" s="6" t="s">
        <v>783</v>
      </c>
      <c r="C960">
        <v>145461.21900000001</v>
      </c>
      <c r="D960">
        <v>118921.211</v>
      </c>
      <c r="E960">
        <v>95055.891000000003</v>
      </c>
      <c r="F960">
        <f t="shared" si="22"/>
        <v>119812.77366666666</v>
      </c>
      <c r="H960" s="11">
        <f>F960/G895</f>
        <v>0.90454727696219328</v>
      </c>
      <c r="J960">
        <v>88372.452999999994</v>
      </c>
      <c r="K960">
        <v>75286.25</v>
      </c>
      <c r="L960">
        <v>74247.835999999996</v>
      </c>
      <c r="M960">
        <f t="shared" si="21"/>
        <v>79302.179666666663</v>
      </c>
      <c r="O960" s="11">
        <f>M960/N895</f>
        <v>0.72491705039365661</v>
      </c>
      <c r="P960" s="11">
        <v>0.5987055343048685</v>
      </c>
    </row>
    <row r="961" spans="1:16">
      <c r="A961" t="s">
        <v>65</v>
      </c>
      <c r="B961" s="6" t="s">
        <v>784</v>
      </c>
      <c r="C961">
        <v>143020.32800000001</v>
      </c>
      <c r="D961">
        <v>111397.164</v>
      </c>
      <c r="E961">
        <v>98659.226999999999</v>
      </c>
      <c r="F961">
        <f t="shared" si="22"/>
        <v>117692.23966666668</v>
      </c>
      <c r="H961" s="11">
        <f>F961/G895</f>
        <v>0.88853793841919126</v>
      </c>
      <c r="J961">
        <v>79257.593999999997</v>
      </c>
      <c r="K961">
        <v>71872.491999999998</v>
      </c>
      <c r="L961">
        <v>101031.92200000001</v>
      </c>
      <c r="M961">
        <f t="shared" si="21"/>
        <v>84054.002666666682</v>
      </c>
      <c r="O961" s="11">
        <f>M961/N895</f>
        <v>0.76835441274147442</v>
      </c>
      <c r="P961" s="11">
        <v>0.63458024468603846</v>
      </c>
    </row>
    <row r="962" spans="1:16">
      <c r="A962" t="s">
        <v>66</v>
      </c>
      <c r="B962" s="6" t="s">
        <v>785</v>
      </c>
      <c r="C962">
        <v>140049.71900000001</v>
      </c>
      <c r="D962">
        <v>100585.20299999999</v>
      </c>
      <c r="E962">
        <v>102931.75</v>
      </c>
      <c r="F962">
        <f t="shared" si="22"/>
        <v>114522.224</v>
      </c>
      <c r="H962" s="11">
        <f>F962/G895</f>
        <v>0.86460535634586111</v>
      </c>
      <c r="J962">
        <v>90721.851999999999</v>
      </c>
      <c r="K962">
        <v>77925.554999999993</v>
      </c>
      <c r="L962">
        <v>120058.625</v>
      </c>
      <c r="M962">
        <f t="shared" si="21"/>
        <v>96235.343999999997</v>
      </c>
      <c r="O962" s="11">
        <f>M962/N895</f>
        <v>0.87970648485747027</v>
      </c>
      <c r="P962" s="11">
        <v>0.72654538993397932</v>
      </c>
    </row>
    <row r="963" spans="1:16">
      <c r="A963" t="s">
        <v>67</v>
      </c>
      <c r="B963" s="6" t="s">
        <v>786</v>
      </c>
      <c r="C963">
        <v>142739.891</v>
      </c>
      <c r="D963">
        <v>107217.70299999999</v>
      </c>
      <c r="E963">
        <v>109191.25</v>
      </c>
      <c r="F963">
        <f t="shared" si="22"/>
        <v>119716.28133333333</v>
      </c>
      <c r="H963" s="11">
        <f>F963/G895</f>
        <v>0.90381879138679688</v>
      </c>
      <c r="J963">
        <v>77067.562000000005</v>
      </c>
      <c r="K963">
        <v>107131.07799999999</v>
      </c>
      <c r="L963">
        <v>104207.227</v>
      </c>
      <c r="M963">
        <f t="shared" si="21"/>
        <v>96135.289000000004</v>
      </c>
      <c r="O963" s="11">
        <f>M963/N895</f>
        <v>0.8787918621348414</v>
      </c>
      <c r="P963" s="11">
        <v>0.72579000738980881</v>
      </c>
    </row>
    <row r="964" spans="1:16">
      <c r="A964" t="s">
        <v>68</v>
      </c>
      <c r="B964" s="6" t="s">
        <v>772</v>
      </c>
      <c r="C964">
        <v>144084.96900000001</v>
      </c>
      <c r="D964">
        <v>101476.75</v>
      </c>
      <c r="E964">
        <v>118580.5</v>
      </c>
      <c r="F964">
        <f t="shared" si="22"/>
        <v>121380.73966666668</v>
      </c>
      <c r="H964" s="11">
        <f>F964/G895</f>
        <v>0.9163849077278009</v>
      </c>
      <c r="J964">
        <v>90331.141000000003</v>
      </c>
      <c r="K964">
        <v>100415.641</v>
      </c>
      <c r="L964">
        <v>134432.90599999999</v>
      </c>
      <c r="M964">
        <f t="shared" ref="M964:M990" si="23">AVERAGE(J964:L964)</f>
        <v>108393.22933333332</v>
      </c>
      <c r="O964" s="11">
        <f>M964/N895</f>
        <v>0.99084414099643359</v>
      </c>
      <c r="P964" s="11">
        <v>0.81833345004918256</v>
      </c>
    </row>
    <row r="965" spans="1:16">
      <c r="A965" t="s">
        <v>69</v>
      </c>
      <c r="B965" s="6" t="s">
        <v>746</v>
      </c>
      <c r="C965">
        <v>171474.82800000001</v>
      </c>
      <c r="D965">
        <v>123415.023</v>
      </c>
      <c r="E965">
        <v>96795.789000000004</v>
      </c>
      <c r="F965">
        <f t="shared" ref="F965:F990" si="24">AVERAGE(C965:E965)</f>
        <v>130561.88</v>
      </c>
      <c r="H965" s="11">
        <f>F965/G895</f>
        <v>0.98569951612697948</v>
      </c>
      <c r="J965">
        <v>85832.835999999996</v>
      </c>
      <c r="K965">
        <v>88477.648000000001</v>
      </c>
      <c r="L965">
        <v>108080.898</v>
      </c>
      <c r="M965">
        <f t="shared" si="23"/>
        <v>94130.460666666666</v>
      </c>
      <c r="O965" s="11">
        <f>M965/N895</f>
        <v>0.86046532624321159</v>
      </c>
      <c r="P965" s="11">
        <v>0.71065420880844399</v>
      </c>
    </row>
    <row r="966" spans="1:16">
      <c r="A966" t="s">
        <v>70</v>
      </c>
      <c r="B966" s="6" t="s">
        <v>787</v>
      </c>
      <c r="C966">
        <v>168099.141</v>
      </c>
      <c r="D966">
        <v>114123.344</v>
      </c>
      <c r="E966">
        <v>93362.327999999994</v>
      </c>
      <c r="F966">
        <f t="shared" si="24"/>
        <v>125194.93766666665</v>
      </c>
      <c r="H966" s="11">
        <f>F966/G895</f>
        <v>0.94518085584843503</v>
      </c>
      <c r="J966">
        <v>91071.437999999995</v>
      </c>
      <c r="K966">
        <v>95855.460999999996</v>
      </c>
      <c r="L966">
        <v>129916.133</v>
      </c>
      <c r="M966">
        <f t="shared" si="23"/>
        <v>105614.344</v>
      </c>
      <c r="O966" s="11">
        <f>M966/N895</f>
        <v>0.9654417955919361</v>
      </c>
      <c r="P966" s="11">
        <v>0.79735377414041797</v>
      </c>
    </row>
    <row r="967" spans="1:16">
      <c r="A967" t="s">
        <v>71</v>
      </c>
      <c r="B967" s="6" t="s">
        <v>788</v>
      </c>
      <c r="C967">
        <v>146437.57800000001</v>
      </c>
      <c r="D967">
        <v>107300.164</v>
      </c>
      <c r="E967">
        <v>96991.398000000001</v>
      </c>
      <c r="F967">
        <f t="shared" si="24"/>
        <v>116909.71333333333</v>
      </c>
      <c r="H967" s="11">
        <f>F967/G895</f>
        <v>0.88263012039356781</v>
      </c>
      <c r="J967">
        <v>88968.797000000006</v>
      </c>
      <c r="K967">
        <v>89527.258000000002</v>
      </c>
      <c r="L967">
        <v>110100.633</v>
      </c>
      <c r="M967">
        <f t="shared" si="23"/>
        <v>96198.895999999993</v>
      </c>
      <c r="O967" s="11">
        <f>M967/N895</f>
        <v>0.87937330641566935</v>
      </c>
      <c r="P967" s="11">
        <v>0.72627021944804726</v>
      </c>
    </row>
    <row r="968" spans="1:16">
      <c r="A968" t="s">
        <v>72</v>
      </c>
      <c r="B968" s="6" t="s">
        <v>789</v>
      </c>
      <c r="C968">
        <v>156206.31299999999</v>
      </c>
      <c r="D968">
        <v>115190.109</v>
      </c>
      <c r="E968">
        <v>101351.43</v>
      </c>
      <c r="F968">
        <f t="shared" si="24"/>
        <v>124249.284</v>
      </c>
      <c r="H968" s="11">
        <f>F968/G895</f>
        <v>0.93804147977896501</v>
      </c>
      <c r="J968">
        <v>109126.352</v>
      </c>
      <c r="K968">
        <v>85130.125</v>
      </c>
      <c r="L968">
        <v>103297.844</v>
      </c>
      <c r="M968">
        <f t="shared" si="23"/>
        <v>99184.773666666661</v>
      </c>
      <c r="O968" s="11">
        <f>M968/N895</f>
        <v>0.90666781004790831</v>
      </c>
      <c r="P968" s="11">
        <v>0.74881261981213276</v>
      </c>
    </row>
    <row r="969" spans="1:16">
      <c r="A969" t="s">
        <v>73</v>
      </c>
      <c r="B969" s="6" t="s">
        <v>790</v>
      </c>
      <c r="C969">
        <v>144136.90599999999</v>
      </c>
      <c r="D969">
        <v>132670.641</v>
      </c>
      <c r="E969">
        <v>105371.719</v>
      </c>
      <c r="F969">
        <f t="shared" si="24"/>
        <v>127393.08866666666</v>
      </c>
      <c r="H969" s="11">
        <f>F969/G895</f>
        <v>0.96177617737010779</v>
      </c>
      <c r="J969">
        <v>85719.733999999997</v>
      </c>
      <c r="K969">
        <v>83800.281000000003</v>
      </c>
      <c r="L969">
        <v>96902.023000000001</v>
      </c>
      <c r="M969">
        <f t="shared" si="23"/>
        <v>88807.346000000005</v>
      </c>
      <c r="O969" s="11">
        <f>M969/N895</f>
        <v>0.81180567275969961</v>
      </c>
      <c r="P969" s="11">
        <v>0.67046643308691056</v>
      </c>
    </row>
    <row r="970" spans="1:16">
      <c r="A970" t="s">
        <v>74</v>
      </c>
      <c r="B970" s="6" t="s">
        <v>791</v>
      </c>
      <c r="C970">
        <v>125814.68</v>
      </c>
      <c r="D970">
        <v>124574.55499999999</v>
      </c>
      <c r="E970">
        <v>109026.523</v>
      </c>
      <c r="F970">
        <f t="shared" si="24"/>
        <v>119805.25266666665</v>
      </c>
      <c r="H970" s="11">
        <f>F970/G895</f>
        <v>0.90449049587064645</v>
      </c>
      <c r="J970">
        <v>108051.898</v>
      </c>
      <c r="K970">
        <v>76208.476999999999</v>
      </c>
      <c r="L970">
        <v>83502.437999999995</v>
      </c>
      <c r="M970">
        <f t="shared" si="23"/>
        <v>89254.270999999993</v>
      </c>
      <c r="O970" s="11">
        <f>M970/N895</f>
        <v>0.81589110337597004</v>
      </c>
      <c r="P970" s="11">
        <v>0.67384057074673165</v>
      </c>
    </row>
    <row r="971" spans="1:16">
      <c r="A971" t="s">
        <v>77</v>
      </c>
      <c r="B971" s="6" t="s">
        <v>792</v>
      </c>
      <c r="C971">
        <v>147658.016</v>
      </c>
      <c r="D971">
        <v>107186.789</v>
      </c>
      <c r="E971">
        <v>87993.358999999997</v>
      </c>
      <c r="F971">
        <f t="shared" si="24"/>
        <v>114279.38799999999</v>
      </c>
      <c r="H971" s="11">
        <f>F971/G895</f>
        <v>0.86277202392373131</v>
      </c>
      <c r="J971">
        <v>79992.75</v>
      </c>
      <c r="K971">
        <v>79112.726999999999</v>
      </c>
      <c r="L971">
        <v>114019.516</v>
      </c>
      <c r="M971">
        <f t="shared" si="23"/>
        <v>91041.664333333334</v>
      </c>
      <c r="O971" s="11">
        <f>M971/N895</f>
        <v>0.83223002253985179</v>
      </c>
      <c r="P971" s="11">
        <v>0.68733480615292575</v>
      </c>
    </row>
    <row r="972" spans="1:16">
      <c r="A972" t="s">
        <v>78</v>
      </c>
      <c r="B972" s="6" t="s">
        <v>752</v>
      </c>
      <c r="C972">
        <v>152358.016</v>
      </c>
      <c r="D972">
        <v>106145.789</v>
      </c>
      <c r="E972">
        <v>91061.343999999997</v>
      </c>
      <c r="F972">
        <f t="shared" si="24"/>
        <v>116521.71633333333</v>
      </c>
      <c r="H972" s="11">
        <f>F972/G895</f>
        <v>0.87970086987144969</v>
      </c>
      <c r="J972">
        <v>86845.593999999997</v>
      </c>
      <c r="K972">
        <v>95091.187999999995</v>
      </c>
      <c r="L972">
        <v>118099.18</v>
      </c>
      <c r="M972">
        <f t="shared" si="23"/>
        <v>100011.98733333334</v>
      </c>
      <c r="O972" s="11">
        <f>M972/N895</f>
        <v>0.91422953525906769</v>
      </c>
      <c r="P972" s="11">
        <v>0.75505781259709404</v>
      </c>
    </row>
    <row r="973" spans="1:16">
      <c r="A973" t="s">
        <v>79</v>
      </c>
      <c r="B973" s="6" t="s">
        <v>744</v>
      </c>
      <c r="C973">
        <v>146769.95300000001</v>
      </c>
      <c r="D973">
        <v>106011.79700000001</v>
      </c>
      <c r="E973">
        <v>93454.983999999997</v>
      </c>
      <c r="F973">
        <f t="shared" si="24"/>
        <v>115412.24466666667</v>
      </c>
      <c r="H973" s="11">
        <f>F973/G895</f>
        <v>0.8713247214505635</v>
      </c>
      <c r="J973">
        <v>85143.952999999994</v>
      </c>
      <c r="K973">
        <v>101067.82</v>
      </c>
      <c r="L973">
        <v>113396.516</v>
      </c>
      <c r="M973">
        <f t="shared" si="23"/>
        <v>99869.429666666663</v>
      </c>
      <c r="O973" s="11">
        <f>M973/N895</f>
        <v>0.91292638717832908</v>
      </c>
      <c r="P973" s="11">
        <v>0.75398154881279855</v>
      </c>
    </row>
    <row r="974" spans="1:16">
      <c r="A974" t="s">
        <v>80</v>
      </c>
      <c r="B974" s="6" t="s">
        <v>772</v>
      </c>
      <c r="C974">
        <v>151173.92199999999</v>
      </c>
      <c r="D974">
        <v>128975.609</v>
      </c>
      <c r="E974">
        <v>94680.116999999998</v>
      </c>
      <c r="F974">
        <f t="shared" si="24"/>
        <v>124943.21599999997</v>
      </c>
      <c r="H974" s="11">
        <f>F974/G895</f>
        <v>0.9432804395475054</v>
      </c>
      <c r="J974">
        <v>85827.695000000007</v>
      </c>
      <c r="K974">
        <v>96670.687999999995</v>
      </c>
      <c r="L974">
        <v>104483.56200000001</v>
      </c>
      <c r="M974">
        <f t="shared" si="23"/>
        <v>95660.648333333331</v>
      </c>
      <c r="O974" s="11">
        <f>M974/N895</f>
        <v>0.87445307707845144</v>
      </c>
      <c r="P974" s="11">
        <v>0.72220662550631021</v>
      </c>
    </row>
    <row r="975" spans="1:16">
      <c r="A975" t="s">
        <v>81</v>
      </c>
      <c r="B975" s="6" t="s">
        <v>746</v>
      </c>
      <c r="C975">
        <v>183933.734</v>
      </c>
      <c r="D975">
        <v>113541</v>
      </c>
      <c r="E975">
        <v>109541.289</v>
      </c>
      <c r="F975">
        <f t="shared" si="24"/>
        <v>135672.00766666667</v>
      </c>
      <c r="H975" s="11">
        <f>F975/G895</f>
        <v>1.0242793096193865</v>
      </c>
      <c r="J975">
        <v>84059.218999999997</v>
      </c>
      <c r="K975">
        <v>99539.266000000003</v>
      </c>
      <c r="L975">
        <v>119636.594</v>
      </c>
      <c r="M975">
        <f t="shared" si="23"/>
        <v>101078.35966666666</v>
      </c>
      <c r="O975" s="11">
        <f>M975/N895</f>
        <v>0.9239774575702917</v>
      </c>
      <c r="P975" s="11">
        <v>0.76310857513955932</v>
      </c>
    </row>
    <row r="976" spans="1:16">
      <c r="A976" t="s">
        <v>82</v>
      </c>
      <c r="B976" s="6" t="s">
        <v>793</v>
      </c>
      <c r="C976">
        <v>164874.04699999999</v>
      </c>
      <c r="D976">
        <v>103800.961</v>
      </c>
      <c r="E976">
        <v>104918.727</v>
      </c>
      <c r="F976">
        <f t="shared" si="24"/>
        <v>124531.245</v>
      </c>
      <c r="H976" s="11">
        <f>F976/G895</f>
        <v>0.94017019316197292</v>
      </c>
      <c r="J976">
        <v>84964.016000000003</v>
      </c>
      <c r="K976">
        <v>108858.336</v>
      </c>
      <c r="L976">
        <v>115933.742</v>
      </c>
      <c r="M976">
        <f t="shared" si="23"/>
        <v>103252.03133333335</v>
      </c>
      <c r="O976" s="11">
        <f>M976/N895</f>
        <v>0.94384742406739941</v>
      </c>
      <c r="P976" s="11">
        <v>0.77951908569633344</v>
      </c>
    </row>
    <row r="977" spans="1:16">
      <c r="A977" t="s">
        <v>83</v>
      </c>
      <c r="B977" s="6" t="s">
        <v>794</v>
      </c>
      <c r="C977">
        <v>163762.67199999999</v>
      </c>
      <c r="D977">
        <v>104352.383</v>
      </c>
      <c r="E977">
        <v>105345.977</v>
      </c>
      <c r="F977">
        <f t="shared" si="24"/>
        <v>124487.01066666667</v>
      </c>
      <c r="H977" s="11">
        <f>F977/G895</f>
        <v>0.93983623840455932</v>
      </c>
      <c r="J977">
        <v>82290.741999999998</v>
      </c>
      <c r="K977">
        <v>91483.804999999993</v>
      </c>
      <c r="L977">
        <v>115079.625</v>
      </c>
      <c r="M977">
        <f t="shared" si="23"/>
        <v>96284.724000000002</v>
      </c>
      <c r="O977" s="11">
        <f>M977/N895</f>
        <v>0.8801578772920654</v>
      </c>
      <c r="P977" s="11">
        <v>0.72691819279271841</v>
      </c>
    </row>
    <row r="978" spans="1:16">
      <c r="A978" t="s">
        <v>84</v>
      </c>
      <c r="B978" s="6" t="s">
        <v>795</v>
      </c>
      <c r="C978">
        <v>173900.141</v>
      </c>
      <c r="D978">
        <v>126816.31299999999</v>
      </c>
      <c r="E978">
        <v>120052.719</v>
      </c>
      <c r="F978">
        <f t="shared" si="24"/>
        <v>140256.391</v>
      </c>
      <c r="H978" s="11">
        <f>F978/G895</f>
        <v>1.0588899052496521</v>
      </c>
      <c r="J978">
        <v>78861.741999999998</v>
      </c>
      <c r="K978">
        <v>83820.664000000004</v>
      </c>
      <c r="L978">
        <v>101599.664</v>
      </c>
      <c r="M978">
        <f t="shared" si="23"/>
        <v>88094.023333333331</v>
      </c>
      <c r="O978" s="11">
        <f>M978/N895</f>
        <v>0.80528504790837174</v>
      </c>
      <c r="P978" s="11">
        <v>0.66508108012342881</v>
      </c>
    </row>
    <row r="979" spans="1:16">
      <c r="A979" t="s">
        <v>85</v>
      </c>
      <c r="B979" s="6" t="s">
        <v>796</v>
      </c>
      <c r="C979">
        <v>159156.141</v>
      </c>
      <c r="D979">
        <v>128336.57799999999</v>
      </c>
      <c r="E979">
        <v>108311.008</v>
      </c>
      <c r="F979">
        <f t="shared" si="24"/>
        <v>131934.57566666664</v>
      </c>
      <c r="H979" s="11">
        <f>F979/G895</f>
        <v>0.99606291970559613</v>
      </c>
      <c r="J979">
        <v>85478.108999999997</v>
      </c>
      <c r="K979">
        <v>82108.687000000005</v>
      </c>
      <c r="L979">
        <v>110381.984</v>
      </c>
      <c r="M979">
        <f t="shared" si="23"/>
        <v>92656.260000000009</v>
      </c>
      <c r="O979" s="11">
        <f>M979/N895</f>
        <v>0.84698936374810319</v>
      </c>
      <c r="P979" s="11">
        <v>0.69952447565963061</v>
      </c>
    </row>
    <row r="980" spans="1:16">
      <c r="A980" t="s">
        <v>86</v>
      </c>
      <c r="B980" s="6" t="s">
        <v>797</v>
      </c>
      <c r="C980">
        <v>131563.75</v>
      </c>
      <c r="D980">
        <v>134819.625</v>
      </c>
      <c r="E980">
        <v>120001.242</v>
      </c>
      <c r="F980">
        <f t="shared" si="24"/>
        <v>128794.87233333332</v>
      </c>
      <c r="H980" s="11">
        <f>F980/G895</f>
        <v>0.97235918584048231</v>
      </c>
      <c r="J980">
        <v>91066.297000000006</v>
      </c>
      <c r="K980">
        <v>80554.664000000004</v>
      </c>
      <c r="L980">
        <v>100408.92200000001</v>
      </c>
      <c r="M980">
        <f t="shared" si="23"/>
        <v>90676.627666666682</v>
      </c>
      <c r="O980" s="11">
        <f>M980/N895</f>
        <v>0.82889314952075177</v>
      </c>
      <c r="P980" s="11">
        <v>0.68457889864223487</v>
      </c>
    </row>
    <row r="981" spans="1:16">
      <c r="A981" t="s">
        <v>89</v>
      </c>
      <c r="B981" s="6" t="s">
        <v>798</v>
      </c>
      <c r="C981">
        <v>157935.70300000001</v>
      </c>
      <c r="D981">
        <v>122446.18</v>
      </c>
      <c r="E981">
        <v>101521.29700000001</v>
      </c>
      <c r="F981">
        <f t="shared" si="24"/>
        <v>127301.06000000001</v>
      </c>
      <c r="H981" s="11">
        <f>F981/G895</f>
        <v>0.96108139101896817</v>
      </c>
      <c r="J981">
        <v>82321.585999999996</v>
      </c>
      <c r="K981">
        <v>80977.562000000005</v>
      </c>
      <c r="L981">
        <v>106804.75</v>
      </c>
      <c r="M981">
        <f t="shared" si="23"/>
        <v>90034.632666666657</v>
      </c>
      <c r="O981" s="11">
        <f>M981/N895</f>
        <v>0.82302454510503842</v>
      </c>
      <c r="P981" s="11">
        <v>0.67973204624660477</v>
      </c>
    </row>
    <row r="982" spans="1:16">
      <c r="A982" t="s">
        <v>90</v>
      </c>
      <c r="B982" s="6" t="s">
        <v>752</v>
      </c>
      <c r="C982">
        <v>154326.31299999999</v>
      </c>
      <c r="D982">
        <v>115571.461</v>
      </c>
      <c r="E982">
        <v>109500.109</v>
      </c>
      <c r="F982">
        <f t="shared" si="24"/>
        <v>126465.961</v>
      </c>
      <c r="H982" s="11">
        <f>F982/G895</f>
        <v>0.95477666654488624</v>
      </c>
      <c r="J982">
        <v>90469.945000000007</v>
      </c>
      <c r="K982">
        <v>92915.547000000006</v>
      </c>
      <c r="L982">
        <v>115737.79700000001</v>
      </c>
      <c r="M982">
        <f t="shared" si="23"/>
        <v>99707.763000000021</v>
      </c>
      <c r="O982" s="11">
        <f>M982/N895</f>
        <v>0.9114485599150739</v>
      </c>
      <c r="P982" s="11">
        <v>0.75276101832482478</v>
      </c>
    </row>
    <row r="983" spans="1:16">
      <c r="A983" t="s">
        <v>91</v>
      </c>
      <c r="B983" s="6" t="s">
        <v>753</v>
      </c>
      <c r="C983">
        <v>151828.29699999999</v>
      </c>
      <c r="D983">
        <v>109310.008</v>
      </c>
      <c r="E983">
        <v>103117.06299999999</v>
      </c>
      <c r="F983">
        <f t="shared" si="24"/>
        <v>121418.45600000001</v>
      </c>
      <c r="H983" s="11">
        <f>F983/G895</f>
        <v>0.91666965371580855</v>
      </c>
      <c r="J983">
        <v>85642.616999999998</v>
      </c>
      <c r="K983">
        <v>102107.234</v>
      </c>
      <c r="L983">
        <v>104026.359</v>
      </c>
      <c r="M983">
        <f t="shared" si="23"/>
        <v>97258.736666666649</v>
      </c>
      <c r="O983" s="11">
        <f>M983/N895</f>
        <v>0.88906152145839135</v>
      </c>
      <c r="P983" s="11">
        <v>0.73427167004224081</v>
      </c>
    </row>
    <row r="984" spans="1:16">
      <c r="A984" t="s">
        <v>92</v>
      </c>
      <c r="B984" s="6" t="s">
        <v>772</v>
      </c>
      <c r="C984">
        <v>173868.96900000001</v>
      </c>
      <c r="D984">
        <v>109273.93799999999</v>
      </c>
      <c r="E984">
        <v>103302.375</v>
      </c>
      <c r="F984">
        <f t="shared" si="24"/>
        <v>128815.094</v>
      </c>
      <c r="H984" s="11">
        <f>F984/G895</f>
        <v>0.97251185281378738</v>
      </c>
      <c r="J984">
        <v>84737.82</v>
      </c>
      <c r="K984">
        <v>101174.82</v>
      </c>
      <c r="L984">
        <v>108950.086</v>
      </c>
      <c r="M984">
        <f t="shared" si="23"/>
        <v>98287.575333333341</v>
      </c>
      <c r="O984" s="11">
        <f>M984/N895</f>
        <v>0.89846634103215217</v>
      </c>
      <c r="P984" s="11">
        <v>0.74203906567032218</v>
      </c>
    </row>
    <row r="985" spans="1:16">
      <c r="A985" t="s">
        <v>93</v>
      </c>
      <c r="B985" s="6" t="s">
        <v>746</v>
      </c>
      <c r="C985">
        <v>184847.766</v>
      </c>
      <c r="D985">
        <v>106166.398</v>
      </c>
      <c r="E985">
        <v>109752.336</v>
      </c>
      <c r="F985">
        <f t="shared" si="24"/>
        <v>133588.83333333334</v>
      </c>
      <c r="H985" s="11">
        <f>F985/G895</f>
        <v>1.0085520243476456</v>
      </c>
      <c r="J985">
        <v>119814.32799999999</v>
      </c>
      <c r="K985">
        <v>88768.077999999994</v>
      </c>
      <c r="L985">
        <v>104805.109</v>
      </c>
      <c r="M985">
        <f t="shared" si="23"/>
        <v>104462.505</v>
      </c>
      <c r="O985" s="11">
        <f>M985/N895</f>
        <v>0.95491260542442613</v>
      </c>
      <c r="P985" s="11">
        <v>0.78865776620183614</v>
      </c>
    </row>
    <row r="986" spans="1:16">
      <c r="A986" t="s">
        <v>94</v>
      </c>
      <c r="B986" s="6" t="s">
        <v>799</v>
      </c>
      <c r="C986">
        <v>160418.141</v>
      </c>
      <c r="D986">
        <v>109469.766</v>
      </c>
      <c r="E986">
        <v>102808.20299999999</v>
      </c>
      <c r="F986">
        <f t="shared" si="24"/>
        <v>124232.03666666667</v>
      </c>
      <c r="H986" s="11">
        <f>F986/G895</f>
        <v>0.93791126805008096</v>
      </c>
      <c r="J986">
        <v>94639.233999999997</v>
      </c>
      <c r="K986">
        <v>115624.727</v>
      </c>
      <c r="L986">
        <v>99002.141000000003</v>
      </c>
      <c r="M986">
        <f t="shared" si="23"/>
        <v>103088.70066666667</v>
      </c>
      <c r="O986" s="11">
        <f>M986/N895</f>
        <v>0.94235438584806519</v>
      </c>
      <c r="P986" s="11">
        <v>0.77828599255228526</v>
      </c>
    </row>
    <row r="987" spans="1:16">
      <c r="A987" t="s">
        <v>95</v>
      </c>
      <c r="B987" s="6" t="s">
        <v>800</v>
      </c>
      <c r="C987">
        <v>166442.45300000001</v>
      </c>
      <c r="D987">
        <v>109912.969</v>
      </c>
      <c r="E987">
        <v>109350.82799999999</v>
      </c>
      <c r="F987">
        <f t="shared" si="24"/>
        <v>128568.75</v>
      </c>
      <c r="H987" s="11">
        <f>F987/G895</f>
        <v>0.9706520361383475</v>
      </c>
      <c r="J987">
        <v>97667.233999999997</v>
      </c>
      <c r="K987">
        <v>92655.695000000007</v>
      </c>
      <c r="L987">
        <v>112024.906</v>
      </c>
      <c r="M987">
        <f t="shared" si="23"/>
        <v>100782.61166666668</v>
      </c>
      <c r="O987" s="11">
        <f>M987/N895</f>
        <v>0.92127396608089041</v>
      </c>
      <c r="P987" s="11">
        <v>0.76087577441322551</v>
      </c>
    </row>
    <row r="988" spans="1:16">
      <c r="A988" t="s">
        <v>96</v>
      </c>
      <c r="B988" s="6" t="s">
        <v>801</v>
      </c>
      <c r="C988">
        <v>164323.54699999999</v>
      </c>
      <c r="D988">
        <v>113412.164</v>
      </c>
      <c r="E988">
        <v>113005.633</v>
      </c>
      <c r="F988">
        <f t="shared" si="24"/>
        <v>130247.11466666668</v>
      </c>
      <c r="H988" s="11">
        <f>F988/G895</f>
        <v>0.98332314075033656</v>
      </c>
      <c r="J988">
        <v>99785.297000000006</v>
      </c>
      <c r="K988">
        <v>90362.866999999998</v>
      </c>
      <c r="L988">
        <v>103393.30499999999</v>
      </c>
      <c r="M988">
        <f t="shared" si="23"/>
        <v>97847.156333333332</v>
      </c>
      <c r="O988" s="11">
        <f>M988/N895</f>
        <v>0.89444038306026141</v>
      </c>
      <c r="P988" s="11">
        <v>0.7387140461838293</v>
      </c>
    </row>
    <row r="989" spans="1:16">
      <c r="A989" t="s">
        <v>97</v>
      </c>
      <c r="B989" s="6" t="s">
        <v>802</v>
      </c>
      <c r="C989">
        <v>155681.78099999999</v>
      </c>
      <c r="D989">
        <v>111927.969</v>
      </c>
      <c r="E989">
        <v>112506.31299999999</v>
      </c>
      <c r="F989">
        <f t="shared" si="24"/>
        <v>126705.35433333332</v>
      </c>
      <c r="H989" s="11">
        <f>F989/G895</f>
        <v>0.95658400795901632</v>
      </c>
      <c r="J989">
        <v>98273.866999999998</v>
      </c>
      <c r="K989">
        <v>79775.101999999999</v>
      </c>
      <c r="L989">
        <v>100981.68</v>
      </c>
      <c r="M989">
        <f t="shared" si="23"/>
        <v>93010.21633333333</v>
      </c>
      <c r="O989" s="11">
        <f>M989/N895</f>
        <v>0.85022494922893954</v>
      </c>
      <c r="P989" s="11">
        <v>0.70219673027557772</v>
      </c>
    </row>
    <row r="990" spans="1:16">
      <c r="A990" t="s">
        <v>98</v>
      </c>
      <c r="B990" s="6" t="s">
        <v>803</v>
      </c>
      <c r="C990">
        <v>173313.28099999999</v>
      </c>
      <c r="D990">
        <v>129630.094</v>
      </c>
      <c r="E990">
        <v>118333.414</v>
      </c>
      <c r="F990">
        <f t="shared" si="24"/>
        <v>140425.59633333332</v>
      </c>
      <c r="H990" s="11">
        <f>F990/G895</f>
        <v>1.060167350206731</v>
      </c>
      <c r="J990">
        <v>93256.327999999994</v>
      </c>
      <c r="K990">
        <v>76733.281000000003</v>
      </c>
      <c r="L990">
        <v>88164.914000000004</v>
      </c>
      <c r="M990">
        <f t="shared" si="23"/>
        <v>86051.507666666657</v>
      </c>
      <c r="O990" s="11">
        <f>M990/N895</f>
        <v>0.78661400458161168</v>
      </c>
      <c r="P990" s="11">
        <v>0.64966075449457672</v>
      </c>
    </row>
    <row r="992" spans="1:16">
      <c r="A992" t="s">
        <v>109</v>
      </c>
      <c r="F992" t="s">
        <v>2</v>
      </c>
      <c r="J992" t="s">
        <v>3</v>
      </c>
      <c r="M992" t="s">
        <v>2</v>
      </c>
    </row>
    <row r="993" spans="1:16">
      <c r="C993">
        <v>1</v>
      </c>
      <c r="D993">
        <v>2</v>
      </c>
      <c r="E993">
        <v>3</v>
      </c>
      <c r="J993">
        <v>4</v>
      </c>
      <c r="K993">
        <v>5</v>
      </c>
      <c r="L993">
        <v>6</v>
      </c>
    </row>
    <row r="994" spans="1:16">
      <c r="A994" t="s">
        <v>4</v>
      </c>
      <c r="B994" s="2" t="s">
        <v>112</v>
      </c>
      <c r="C994">
        <v>128295.766</v>
      </c>
      <c r="D994">
        <v>130724.5</v>
      </c>
      <c r="E994">
        <v>86804.656000000003</v>
      </c>
      <c r="F994">
        <f>AVERAGE(C994:E994)</f>
        <v>115274.974</v>
      </c>
      <c r="G994">
        <f>AVERAGE(F994:F1007)</f>
        <v>108625.34616666667</v>
      </c>
      <c r="J994">
        <v>88364.266000000003</v>
      </c>
      <c r="K994">
        <v>72189.633000000002</v>
      </c>
      <c r="L994">
        <v>77810.922000000006</v>
      </c>
      <c r="M994">
        <f t="shared" ref="M994:M1062" si="25">AVERAGE(J994:L994)</f>
        <v>79454.940333333332</v>
      </c>
      <c r="N994">
        <f>AVERAGE(M994:M1007)</f>
        <v>95918.665333333323</v>
      </c>
      <c r="O994" s="11">
        <f>N994/G994</f>
        <v>0.88302287374221888</v>
      </c>
    </row>
    <row r="995" spans="1:16">
      <c r="A995" t="s">
        <v>16</v>
      </c>
      <c r="B995" s="2" t="s">
        <v>112</v>
      </c>
      <c r="C995">
        <v>127530.19500000001</v>
      </c>
      <c r="D995">
        <v>120100.141</v>
      </c>
      <c r="E995">
        <v>130435.31299999999</v>
      </c>
      <c r="F995">
        <f>AVERAGE(C995:E995)</f>
        <v>126021.88299999999</v>
      </c>
      <c r="J995">
        <v>122692.219</v>
      </c>
      <c r="K995">
        <v>106872.289</v>
      </c>
      <c r="L995">
        <v>66300.976999999999</v>
      </c>
      <c r="M995">
        <f>AVERAGE(J995:L995)</f>
        <v>98621.828333333324</v>
      </c>
    </row>
    <row r="996" spans="1:16">
      <c r="A996" t="s">
        <v>28</v>
      </c>
      <c r="B996" s="2" t="s">
        <v>112</v>
      </c>
      <c r="C996">
        <v>112899.273</v>
      </c>
      <c r="D996">
        <v>100108.391</v>
      </c>
      <c r="E996">
        <v>117142.609</v>
      </c>
      <c r="F996">
        <f>AVERAGE(C996:E996)</f>
        <v>110050.091</v>
      </c>
      <c r="J996">
        <v>105486.289</v>
      </c>
      <c r="K996">
        <v>61280.391000000003</v>
      </c>
      <c r="L996">
        <v>74091.866999999998</v>
      </c>
      <c r="M996">
        <f>AVERAGE(J996:L996)</f>
        <v>80286.18233333333</v>
      </c>
    </row>
    <row r="997" spans="1:16">
      <c r="A997" t="s">
        <v>39</v>
      </c>
      <c r="B997" s="2" t="s">
        <v>112</v>
      </c>
      <c r="C997">
        <v>115441.17200000001</v>
      </c>
      <c r="D997">
        <v>98387.547000000006</v>
      </c>
      <c r="E997">
        <v>87871.843999999997</v>
      </c>
      <c r="F997">
        <f>AVERAGE(C997:E997)</f>
        <v>100566.85433333334</v>
      </c>
      <c r="J997">
        <v>114785.19500000001</v>
      </c>
      <c r="K997">
        <v>133062.34400000001</v>
      </c>
      <c r="L997">
        <v>116775.18</v>
      </c>
      <c r="M997">
        <f>AVERAGE(J997:L997)</f>
        <v>121540.90633333335</v>
      </c>
    </row>
    <row r="998" spans="1:16">
      <c r="A998" t="s">
        <v>40</v>
      </c>
      <c r="B998" s="2" t="s">
        <v>112</v>
      </c>
      <c r="C998">
        <v>110032.133</v>
      </c>
      <c r="D998">
        <v>110952.219</v>
      </c>
      <c r="E998">
        <v>104187.43</v>
      </c>
      <c r="F998">
        <f>AVERAGE(C998:E998)</f>
        <v>108390.594</v>
      </c>
      <c r="J998">
        <v>109681.656</v>
      </c>
      <c r="K998">
        <v>68918.335999999996</v>
      </c>
      <c r="L998">
        <v>69637.835999999996</v>
      </c>
      <c r="M998">
        <f>AVERAGE(J998:L998)</f>
        <v>82745.942666666655</v>
      </c>
    </row>
    <row r="999" spans="1:16">
      <c r="A999" t="s">
        <v>51</v>
      </c>
      <c r="B999" s="2" t="s">
        <v>112</v>
      </c>
      <c r="C999">
        <v>103967.609</v>
      </c>
      <c r="D999">
        <v>98981.116999999998</v>
      </c>
      <c r="E999">
        <v>104718.539</v>
      </c>
      <c r="F999">
        <f>AVERAGE(C999:E999)</f>
        <v>102555.755</v>
      </c>
      <c r="J999">
        <v>119666.625</v>
      </c>
      <c r="K999">
        <v>116298.156</v>
      </c>
      <c r="L999">
        <v>106877.31299999999</v>
      </c>
      <c r="M999">
        <f>AVERAGE(J999:L999)</f>
        <v>114280.69800000002</v>
      </c>
    </row>
    <row r="1000" spans="1:16">
      <c r="A1000" t="s">
        <v>52</v>
      </c>
      <c r="B1000" s="2" t="s">
        <v>112</v>
      </c>
      <c r="C1000">
        <v>90942.883000000002</v>
      </c>
      <c r="D1000">
        <v>95773.851999999999</v>
      </c>
      <c r="E1000">
        <v>127759.898</v>
      </c>
      <c r="F1000">
        <f>AVERAGE(C1000:E1000)</f>
        <v>104825.54433333332</v>
      </c>
      <c r="J1000">
        <v>109148.594</v>
      </c>
      <c r="K1000">
        <v>60081.894999999997</v>
      </c>
      <c r="L1000">
        <v>61739.141000000003</v>
      </c>
      <c r="M1000">
        <f>AVERAGE(J1000:L1000)</f>
        <v>76989.876666666663</v>
      </c>
    </row>
    <row r="1001" spans="1:16">
      <c r="A1001" t="s">
        <v>63</v>
      </c>
      <c r="B1001" s="2" t="s">
        <v>112</v>
      </c>
      <c r="C1001">
        <v>94215.327999999994</v>
      </c>
      <c r="D1001">
        <v>116249.43799999999</v>
      </c>
      <c r="E1001">
        <v>121575.164</v>
      </c>
      <c r="F1001">
        <f>AVERAGE(C1001:E1001)</f>
        <v>110679.97666666667</v>
      </c>
      <c r="J1001">
        <v>113383.44500000001</v>
      </c>
      <c r="K1001">
        <v>117359.117</v>
      </c>
      <c r="L1001">
        <v>111301.95299999999</v>
      </c>
      <c r="M1001">
        <f>AVERAGE(J1001:L1001)</f>
        <v>114014.83833333333</v>
      </c>
    </row>
    <row r="1002" spans="1:16">
      <c r="A1002" t="s">
        <v>64</v>
      </c>
      <c r="B1002" s="2" t="s">
        <v>112</v>
      </c>
      <c r="C1002">
        <v>93249.608999999997</v>
      </c>
      <c r="D1002">
        <v>91509.148000000001</v>
      </c>
      <c r="E1002">
        <v>112382.44500000001</v>
      </c>
      <c r="F1002">
        <f>AVERAGE(C1002:E1002)</f>
        <v>99047.067333333325</v>
      </c>
      <c r="J1002">
        <v>98324.554999999993</v>
      </c>
      <c r="K1002">
        <v>62400.292999999998</v>
      </c>
      <c r="L1002">
        <v>66207.883000000002</v>
      </c>
      <c r="M1002">
        <f>AVERAGE(J1002:L1002)</f>
        <v>75644.243666666662</v>
      </c>
    </row>
    <row r="1003" spans="1:16">
      <c r="A1003" t="s">
        <v>75</v>
      </c>
      <c r="B1003" s="2" t="s">
        <v>112</v>
      </c>
      <c r="C1003">
        <v>120214.734</v>
      </c>
      <c r="D1003">
        <v>121771.109</v>
      </c>
      <c r="E1003">
        <v>95089.023000000001</v>
      </c>
      <c r="F1003">
        <f>AVERAGE(C1003:E1003)</f>
        <v>112358.28866666666</v>
      </c>
      <c r="J1003">
        <v>112287.719</v>
      </c>
      <c r="K1003">
        <v>116366.92200000001</v>
      </c>
      <c r="L1003">
        <v>110219.07</v>
      </c>
      <c r="M1003">
        <f>AVERAGE(J1003:L1003)</f>
        <v>112957.90366666667</v>
      </c>
    </row>
    <row r="1004" spans="1:16">
      <c r="A1004" t="s">
        <v>76</v>
      </c>
      <c r="B1004" s="2" t="s">
        <v>112</v>
      </c>
      <c r="C1004">
        <v>85744.008000000002</v>
      </c>
      <c r="D1004">
        <v>97514.656000000003</v>
      </c>
      <c r="E1004">
        <v>123128.789</v>
      </c>
      <c r="F1004">
        <f>AVERAGE(C1004:E1004)</f>
        <v>102129.151</v>
      </c>
      <c r="J1004">
        <v>106754.773</v>
      </c>
      <c r="K1004">
        <v>62179.258000000002</v>
      </c>
      <c r="L1004">
        <v>68403.047000000006</v>
      </c>
      <c r="M1004">
        <f>AVERAGE(J1004:L1004)</f>
        <v>79112.359333333341</v>
      </c>
    </row>
    <row r="1005" spans="1:16">
      <c r="A1005" t="s">
        <v>87</v>
      </c>
      <c r="B1005" s="2" t="s">
        <v>112</v>
      </c>
      <c r="C1005">
        <v>99509.281000000003</v>
      </c>
      <c r="D1005">
        <v>104003.992</v>
      </c>
      <c r="E1005">
        <v>98250.883000000002</v>
      </c>
      <c r="F1005">
        <f>AVERAGE(C1005:E1005)</f>
        <v>100588.05199999998</v>
      </c>
      <c r="J1005">
        <v>119587.648</v>
      </c>
      <c r="K1005">
        <v>119977.141</v>
      </c>
      <c r="L1005">
        <v>105897.32799999999</v>
      </c>
      <c r="M1005">
        <f>AVERAGE(J1005:L1005)</f>
        <v>115154.03899999999</v>
      </c>
    </row>
    <row r="1006" spans="1:16">
      <c r="A1006" t="s">
        <v>88</v>
      </c>
      <c r="B1006" s="2" t="s">
        <v>112</v>
      </c>
      <c r="C1006">
        <v>88651.172000000006</v>
      </c>
      <c r="D1006">
        <v>85349.016000000003</v>
      </c>
      <c r="E1006">
        <v>126350.211</v>
      </c>
      <c r="F1006">
        <f>AVERAGE(C1006:E1006)</f>
        <v>100116.79966666667</v>
      </c>
      <c r="J1006">
        <v>106705.414</v>
      </c>
      <c r="K1006">
        <v>58126.972999999998</v>
      </c>
      <c r="L1006">
        <v>76566.335999999996</v>
      </c>
      <c r="M1006">
        <f>AVERAGE(J1006:L1006)</f>
        <v>80466.240999999995</v>
      </c>
    </row>
    <row r="1007" spans="1:16">
      <c r="A1007" t="s">
        <v>99</v>
      </c>
      <c r="B1007" s="2" t="s">
        <v>112</v>
      </c>
      <c r="C1007">
        <v>145858.875</v>
      </c>
      <c r="D1007">
        <v>130839.227</v>
      </c>
      <c r="E1007">
        <v>107751.344</v>
      </c>
      <c r="F1007">
        <f>AVERAGE(C1007:E1007)</f>
        <v>128149.81533333333</v>
      </c>
      <c r="J1007">
        <v>107006.492</v>
      </c>
      <c r="K1007">
        <v>112570.05499999999</v>
      </c>
      <c r="L1007">
        <v>115197.398</v>
      </c>
      <c r="M1007">
        <f>AVERAGE(J1007:L1007)</f>
        <v>111591.315</v>
      </c>
    </row>
    <row r="1008" spans="1:16">
      <c r="A1008" t="s">
        <v>15</v>
      </c>
      <c r="B1008" s="3" t="s">
        <v>113</v>
      </c>
      <c r="C1008">
        <v>20280.138999999999</v>
      </c>
      <c r="D1008">
        <v>19153.773000000001</v>
      </c>
      <c r="E1008">
        <v>17601.173999999999</v>
      </c>
      <c r="F1008">
        <f>AVERAGE(C1008:E1008)</f>
        <v>19011.695333333333</v>
      </c>
      <c r="G1008">
        <f>AVERAGE(F1008:F1009)</f>
        <v>24963.316333333332</v>
      </c>
      <c r="H1008" s="11">
        <f>G1008/G994</f>
        <v>0.22981115563057883</v>
      </c>
      <c r="J1008">
        <v>18237.5</v>
      </c>
      <c r="K1008">
        <v>14671.731</v>
      </c>
      <c r="L1008">
        <v>13788.407999999999</v>
      </c>
      <c r="M1008">
        <f>AVERAGE(J1008:L1008)</f>
        <v>15565.879666666666</v>
      </c>
      <c r="N1008">
        <f>AVERAGE(M1008:M1009)</f>
        <v>30221.639666666666</v>
      </c>
      <c r="O1008" s="11">
        <f>N1008/N994</f>
        <v>0.31507569003010455</v>
      </c>
      <c r="P1008" s="11">
        <v>0.22981115563057883</v>
      </c>
    </row>
    <row r="1009" spans="1:16">
      <c r="A1009" t="s">
        <v>27</v>
      </c>
      <c r="B1009" s="3" t="s">
        <v>113</v>
      </c>
      <c r="C1009">
        <v>19369.458999999999</v>
      </c>
      <c r="D1009">
        <v>20874.618999999999</v>
      </c>
      <c r="E1009">
        <v>52500.733999999997</v>
      </c>
      <c r="F1009">
        <f>AVERAGE(C1009:E1009)</f>
        <v>30914.937333333331</v>
      </c>
      <c r="J1009">
        <v>72012.210999999996</v>
      </c>
      <c r="K1009">
        <v>31809.217000000001</v>
      </c>
      <c r="L1009">
        <v>30810.771000000001</v>
      </c>
      <c r="M1009">
        <f>AVERAGE(J1009:L1009)</f>
        <v>44877.399666666664</v>
      </c>
    </row>
    <row r="1010" spans="1:16">
      <c r="A1010" t="s">
        <v>5</v>
      </c>
      <c r="B1010" s="4" t="s">
        <v>114</v>
      </c>
      <c r="C1010">
        <v>125934.008</v>
      </c>
      <c r="D1010">
        <v>109919.711</v>
      </c>
      <c r="E1010">
        <v>97168.797000000006</v>
      </c>
      <c r="F1010">
        <f t="shared" ref="F1010:F1063" si="26">AVERAGE(C1010:E1010)</f>
        <v>111007.50533333333</v>
      </c>
      <c r="H1010" s="11">
        <f>F1010/G994</f>
        <v>1.0219300490238408</v>
      </c>
      <c r="J1010">
        <v>116981.586</v>
      </c>
      <c r="K1010">
        <v>72607.141000000003</v>
      </c>
      <c r="L1010">
        <v>82857.851999999999</v>
      </c>
      <c r="M1010">
        <f t="shared" si="25"/>
        <v>90815.526333333342</v>
      </c>
      <c r="O1010" s="11">
        <f>M1010/N994</f>
        <v>0.94679722677264411</v>
      </c>
      <c r="P1010" s="11">
        <v>0.83604360803594346</v>
      </c>
    </row>
    <row r="1011" spans="1:16">
      <c r="A1011" t="s">
        <v>6</v>
      </c>
      <c r="B1011" s="6" t="s">
        <v>804</v>
      </c>
      <c r="C1011">
        <v>130667.539</v>
      </c>
      <c r="D1011">
        <v>117481.461</v>
      </c>
      <c r="E1011">
        <v>88517.125</v>
      </c>
      <c r="F1011">
        <f t="shared" si="26"/>
        <v>112222.04166666667</v>
      </c>
      <c r="H1011" s="11">
        <f>F1011/G994</f>
        <v>1.0331110153101974</v>
      </c>
      <c r="J1011">
        <v>107273.023</v>
      </c>
      <c r="K1011">
        <v>77003.258000000002</v>
      </c>
      <c r="L1011">
        <v>81348.672000000006</v>
      </c>
      <c r="M1011">
        <f t="shared" si="25"/>
        <v>88541.651000000013</v>
      </c>
      <c r="O1011" s="11">
        <f>M1011/N994</f>
        <v>0.92309094056201724</v>
      </c>
      <c r="P1011" s="11">
        <v>0.81511041506048021</v>
      </c>
    </row>
    <row r="1012" spans="1:16">
      <c r="A1012" t="s">
        <v>7</v>
      </c>
      <c r="B1012" s="6" t="s">
        <v>805</v>
      </c>
      <c r="C1012">
        <v>106639.602</v>
      </c>
      <c r="D1012">
        <v>98891.327999999994</v>
      </c>
      <c r="E1012">
        <v>88973.781000000003</v>
      </c>
      <c r="F1012">
        <f t="shared" si="26"/>
        <v>98168.237000000008</v>
      </c>
      <c r="H1012" s="11">
        <f>F1012/G994</f>
        <v>0.90373232826690331</v>
      </c>
      <c r="J1012">
        <v>88157.297000000006</v>
      </c>
      <c r="K1012">
        <v>70382.070000000007</v>
      </c>
      <c r="L1012">
        <v>75297.25</v>
      </c>
      <c r="M1012">
        <f t="shared" si="25"/>
        <v>77945.539000000004</v>
      </c>
      <c r="O1012" s="11">
        <f>M1012/N994</f>
        <v>0.81262117992495297</v>
      </c>
      <c r="P1012" s="11">
        <v>0.71756308956112469</v>
      </c>
    </row>
    <row r="1013" spans="1:16">
      <c r="A1013" t="s">
        <v>8</v>
      </c>
      <c r="B1013" s="6" t="s">
        <v>806</v>
      </c>
      <c r="C1013">
        <v>129401.594</v>
      </c>
      <c r="D1013">
        <v>86615.952999999994</v>
      </c>
      <c r="E1013">
        <v>96220.741999999998</v>
      </c>
      <c r="F1013">
        <f t="shared" si="26"/>
        <v>104079.42966666666</v>
      </c>
      <c r="H1013" s="11">
        <f>F1013/G994</f>
        <v>0.95815049930404739</v>
      </c>
      <c r="J1013">
        <v>81027.5</v>
      </c>
      <c r="K1013">
        <v>75927.562000000005</v>
      </c>
      <c r="L1013">
        <v>94916.577999999994</v>
      </c>
      <c r="M1013">
        <f t="shared" si="25"/>
        <v>83957.213333333333</v>
      </c>
      <c r="O1013" s="11">
        <f>M1013/N994</f>
        <v>0.87529588783964041</v>
      </c>
      <c r="P1013" s="11">
        <v>0.7729062902549062</v>
      </c>
    </row>
    <row r="1014" spans="1:16">
      <c r="A1014" t="s">
        <v>9</v>
      </c>
      <c r="B1014" s="6" t="s">
        <v>807</v>
      </c>
      <c r="C1014">
        <v>138948.71900000001</v>
      </c>
      <c r="D1014">
        <v>105260.961</v>
      </c>
      <c r="E1014">
        <v>102058.016</v>
      </c>
      <c r="F1014">
        <f t="shared" si="26"/>
        <v>115422.56533333333</v>
      </c>
      <c r="H1014" s="11">
        <f>F1014/G994</f>
        <v>1.0625748907279662</v>
      </c>
      <c r="J1014">
        <v>108576.05499999999</v>
      </c>
      <c r="K1014">
        <v>76482.601999999999</v>
      </c>
      <c r="L1014">
        <v>96607.054999999993</v>
      </c>
      <c r="M1014">
        <f t="shared" si="25"/>
        <v>93888.570666666667</v>
      </c>
      <c r="O1014" s="11">
        <f>M1014/N994</f>
        <v>0.9788352490142378</v>
      </c>
      <c r="P1014" s="11">
        <v>0.86433391450473274</v>
      </c>
    </row>
    <row r="1015" spans="1:16">
      <c r="A1015" t="s">
        <v>10</v>
      </c>
      <c r="B1015" s="6" t="s">
        <v>808</v>
      </c>
      <c r="C1015">
        <v>138013.016</v>
      </c>
      <c r="D1015">
        <v>113057.141</v>
      </c>
      <c r="E1015">
        <v>116894.42200000001</v>
      </c>
      <c r="F1015">
        <f t="shared" si="26"/>
        <v>122654.85966666667</v>
      </c>
      <c r="H1015" s="11">
        <f>F1015/G994</f>
        <v>1.1291550636669472</v>
      </c>
      <c r="J1015">
        <v>118304.367</v>
      </c>
      <c r="K1015">
        <v>101729.57</v>
      </c>
      <c r="L1015">
        <v>115275.79700000001</v>
      </c>
      <c r="M1015">
        <f t="shared" si="25"/>
        <v>111769.91133333334</v>
      </c>
      <c r="O1015" s="11">
        <f>M1015/N994</f>
        <v>1.1652571576649269</v>
      </c>
      <c r="P1015" s="11">
        <v>1.0289487240099735</v>
      </c>
    </row>
    <row r="1016" spans="1:16">
      <c r="A1016" t="s">
        <v>11</v>
      </c>
      <c r="B1016" s="6" t="s">
        <v>809</v>
      </c>
      <c r="C1016">
        <v>140700.03099999999</v>
      </c>
      <c r="D1016">
        <v>131557.484</v>
      </c>
      <c r="E1016">
        <v>102172.18</v>
      </c>
      <c r="F1016">
        <f t="shared" si="26"/>
        <v>124809.89833333333</v>
      </c>
      <c r="H1016" s="11">
        <f>F1016/G994</f>
        <v>1.1489942516899718</v>
      </c>
      <c r="J1016">
        <v>122524.406</v>
      </c>
      <c r="K1016">
        <v>89312.383000000002</v>
      </c>
      <c r="L1016">
        <v>109900.57</v>
      </c>
      <c r="M1016">
        <f t="shared" si="25"/>
        <v>107245.78633333334</v>
      </c>
      <c r="O1016" s="11">
        <f>M1016/N994</f>
        <v>1.1180908946203159</v>
      </c>
      <c r="P1016" s="11">
        <v>0.98729983487263973</v>
      </c>
    </row>
    <row r="1017" spans="1:16">
      <c r="A1017" t="s">
        <v>12</v>
      </c>
      <c r="B1017" s="6" t="s">
        <v>810</v>
      </c>
      <c r="C1017">
        <v>114600.54700000001</v>
      </c>
      <c r="D1017">
        <v>120833.375</v>
      </c>
      <c r="E1017">
        <v>111717.31299999999</v>
      </c>
      <c r="F1017">
        <f t="shared" si="26"/>
        <v>115717.07833333332</v>
      </c>
      <c r="H1017" s="11">
        <f>F1017/G994</f>
        <v>1.0652861640209241</v>
      </c>
      <c r="J1017">
        <v>118783.125</v>
      </c>
      <c r="K1017">
        <v>99995.687000000005</v>
      </c>
      <c r="L1017">
        <v>118083.461</v>
      </c>
      <c r="M1017">
        <f t="shared" si="25"/>
        <v>112287.42433333333</v>
      </c>
      <c r="O1017" s="11">
        <f>M1017/N994</f>
        <v>1.1706524892013024</v>
      </c>
      <c r="P1017" s="11">
        <v>1.0337129251680159</v>
      </c>
    </row>
    <row r="1018" spans="1:16">
      <c r="A1018" t="s">
        <v>13</v>
      </c>
      <c r="B1018" s="6" t="s">
        <v>811</v>
      </c>
      <c r="C1018">
        <v>132914.21900000001</v>
      </c>
      <c r="D1018">
        <v>119741.008</v>
      </c>
      <c r="E1018">
        <v>120234.977</v>
      </c>
      <c r="F1018">
        <f t="shared" si="26"/>
        <v>124296.73466666667</v>
      </c>
      <c r="H1018" s="11">
        <f>F1018/G994</f>
        <v>1.1442700902969274</v>
      </c>
      <c r="J1018">
        <v>116285.648</v>
      </c>
      <c r="K1018">
        <v>124947.94500000001</v>
      </c>
      <c r="L1018">
        <v>109537.977</v>
      </c>
      <c r="M1018">
        <f t="shared" si="25"/>
        <v>116923.85666666667</v>
      </c>
      <c r="O1018" s="11">
        <f>M1018/N994</f>
        <v>1.2189896122963848</v>
      </c>
      <c r="P1018" s="11">
        <v>1.0763957105118669</v>
      </c>
    </row>
    <row r="1019" spans="1:16">
      <c r="A1019" t="s">
        <v>14</v>
      </c>
      <c r="B1019" s="6" t="s">
        <v>812</v>
      </c>
      <c r="C1019">
        <v>130447.375</v>
      </c>
      <c r="D1019">
        <v>135632.65599999999</v>
      </c>
      <c r="E1019">
        <v>123908.086</v>
      </c>
      <c r="F1019">
        <f t="shared" si="26"/>
        <v>129996.03899999999</v>
      </c>
      <c r="H1019" s="11">
        <f>F1019/G994</f>
        <v>1.1967376269673167</v>
      </c>
      <c r="J1019">
        <v>122139.42200000001</v>
      </c>
      <c r="K1019">
        <v>114407.086</v>
      </c>
      <c r="L1019">
        <v>107009.609</v>
      </c>
      <c r="M1019">
        <f t="shared" si="25"/>
        <v>114518.70566666666</v>
      </c>
      <c r="O1019" s="11">
        <f>M1019/N994</f>
        <v>1.1939147116851043</v>
      </c>
      <c r="P1019" s="11">
        <v>1.0542539997152935</v>
      </c>
    </row>
    <row r="1020" spans="1:16">
      <c r="A1020" t="s">
        <v>17</v>
      </c>
      <c r="B1020" s="5" t="s">
        <v>115</v>
      </c>
      <c r="C1020">
        <v>128986.281</v>
      </c>
      <c r="D1020">
        <v>129941.391</v>
      </c>
      <c r="E1020">
        <v>92259.726999999999</v>
      </c>
      <c r="F1020">
        <f t="shared" si="26"/>
        <v>117062.46633333334</v>
      </c>
      <c r="H1020" s="11">
        <f>F1020/G994</f>
        <v>1.077671744803661</v>
      </c>
      <c r="J1020">
        <v>95886.304999999993</v>
      </c>
      <c r="K1020">
        <v>71762.304999999993</v>
      </c>
      <c r="L1020">
        <v>74939.562999999995</v>
      </c>
      <c r="M1020">
        <f t="shared" si="25"/>
        <v>80862.724333333332</v>
      </c>
      <c r="O1020" s="11">
        <f>M1020/N994</f>
        <v>0.84303429423587062</v>
      </c>
      <c r="P1020" s="11">
        <v>0.74441856515940186</v>
      </c>
    </row>
    <row r="1021" spans="1:16">
      <c r="A1021" t="s">
        <v>18</v>
      </c>
      <c r="B1021" s="6" t="s">
        <v>813</v>
      </c>
      <c r="C1021">
        <v>119754.391</v>
      </c>
      <c r="D1021">
        <v>121671.352</v>
      </c>
      <c r="E1021">
        <v>95908.031000000003</v>
      </c>
      <c r="F1021">
        <f t="shared" si="26"/>
        <v>112444.59133333334</v>
      </c>
      <c r="H1021" s="11">
        <f>F1021/G994</f>
        <v>1.0351597974270821</v>
      </c>
      <c r="J1021">
        <v>112351.883</v>
      </c>
      <c r="K1021">
        <v>75853.883000000002</v>
      </c>
      <c r="L1021">
        <v>82882.351999999999</v>
      </c>
      <c r="M1021">
        <f t="shared" si="25"/>
        <v>90362.706000000006</v>
      </c>
      <c r="O1021" s="11">
        <f>M1021/N994</f>
        <v>0.94207634860195943</v>
      </c>
      <c r="P1021" s="11">
        <v>0.83187496462707866</v>
      </c>
    </row>
    <row r="1022" spans="1:16">
      <c r="A1022" t="s">
        <v>19</v>
      </c>
      <c r="B1022" s="6" t="s">
        <v>814</v>
      </c>
      <c r="C1022">
        <v>139324</v>
      </c>
      <c r="D1022">
        <v>124005.719</v>
      </c>
      <c r="E1022">
        <v>96905.726999999999</v>
      </c>
      <c r="F1022">
        <f t="shared" si="26"/>
        <v>120078.482</v>
      </c>
      <c r="H1022" s="11">
        <f>F1022/G994</f>
        <v>1.1054370479589588</v>
      </c>
      <c r="J1022">
        <v>95007.75</v>
      </c>
      <c r="K1022">
        <v>72484.343999999997</v>
      </c>
      <c r="L1022">
        <v>73641.077999999994</v>
      </c>
      <c r="M1022">
        <f t="shared" si="25"/>
        <v>80377.723999999987</v>
      </c>
      <c r="O1022" s="11">
        <f>M1022/N994</f>
        <v>0.83797792349042832</v>
      </c>
      <c r="P1022" s="11">
        <v>0.73995367413305524</v>
      </c>
    </row>
    <row r="1023" spans="1:16">
      <c r="A1023" t="s">
        <v>20</v>
      </c>
      <c r="B1023" s="6" t="s">
        <v>815</v>
      </c>
      <c r="C1023">
        <v>125688.82</v>
      </c>
      <c r="D1023">
        <v>107146.406</v>
      </c>
      <c r="E1023">
        <v>101531.867</v>
      </c>
      <c r="F1023">
        <f t="shared" si="26"/>
        <v>111455.69766666666</v>
      </c>
      <c r="H1023" s="11">
        <f>F1023/G994</f>
        <v>1.0260560872750391</v>
      </c>
      <c r="J1023">
        <v>99681.875</v>
      </c>
      <c r="K1023">
        <v>74395.062000000005</v>
      </c>
      <c r="L1023">
        <v>82666.75</v>
      </c>
      <c r="M1023">
        <f t="shared" si="25"/>
        <v>85581.229000000007</v>
      </c>
      <c r="O1023" s="11">
        <f>M1023/N994</f>
        <v>0.89222706240324545</v>
      </c>
      <c r="P1023" s="11">
        <v>0.7878569046738918</v>
      </c>
    </row>
    <row r="1024" spans="1:16">
      <c r="A1024" t="s">
        <v>21</v>
      </c>
      <c r="B1024" s="6" t="s">
        <v>816</v>
      </c>
      <c r="C1024">
        <v>137072.31299999999</v>
      </c>
      <c r="D1024">
        <v>124225.18799999999</v>
      </c>
      <c r="E1024">
        <v>134431.06200000001</v>
      </c>
      <c r="F1024">
        <f t="shared" si="26"/>
        <v>131909.52099999998</v>
      </c>
      <c r="H1024" s="11">
        <f>F1024/G994</f>
        <v>1.2143530552952881</v>
      </c>
      <c r="J1024">
        <v>92534.952999999994</v>
      </c>
      <c r="K1024">
        <v>73427.422000000006</v>
      </c>
      <c r="L1024">
        <v>69539.835999999996</v>
      </c>
      <c r="M1024">
        <f t="shared" si="25"/>
        <v>78500.737000000008</v>
      </c>
      <c r="O1024" s="11">
        <f>M1024/N994</f>
        <v>0.81840939641097887</v>
      </c>
      <c r="P1024" s="11">
        <v>0.72267421711645741</v>
      </c>
    </row>
    <row r="1025" spans="1:16">
      <c r="A1025" t="s">
        <v>22</v>
      </c>
      <c r="B1025" s="6" t="s">
        <v>817</v>
      </c>
      <c r="C1025">
        <v>130437.367</v>
      </c>
      <c r="D1025">
        <v>125023.266</v>
      </c>
      <c r="E1025">
        <v>87296.062000000005</v>
      </c>
      <c r="F1025">
        <f t="shared" si="26"/>
        <v>114252.23166666667</v>
      </c>
      <c r="H1025" s="11">
        <f>F1025/G994</f>
        <v>1.0518008521820177</v>
      </c>
      <c r="J1025">
        <v>110589.82799999999</v>
      </c>
      <c r="K1025">
        <v>86036.172000000006</v>
      </c>
      <c r="L1025">
        <v>75160.054999999993</v>
      </c>
      <c r="M1025">
        <f t="shared" si="25"/>
        <v>90595.351666666669</v>
      </c>
      <c r="O1025" s="11">
        <f>M1025/N994</f>
        <v>0.94450179588959815</v>
      </c>
      <c r="P1025" s="11">
        <v>0.83401669006111967</v>
      </c>
    </row>
    <row r="1026" spans="1:16">
      <c r="A1026" t="s">
        <v>23</v>
      </c>
      <c r="B1026" s="6" t="s">
        <v>818</v>
      </c>
      <c r="C1026">
        <v>135961.484</v>
      </c>
      <c r="D1026">
        <v>100492.469</v>
      </c>
      <c r="E1026">
        <v>89584.312999999995</v>
      </c>
      <c r="F1026">
        <f t="shared" si="26"/>
        <v>108679.42199999998</v>
      </c>
      <c r="H1026" s="11">
        <f>F1026/G994</f>
        <v>1.0004978196640251</v>
      </c>
      <c r="J1026">
        <v>104908.81200000001</v>
      </c>
      <c r="K1026">
        <v>78201.75</v>
      </c>
      <c r="L1026">
        <v>61121.75</v>
      </c>
      <c r="M1026">
        <f t="shared" si="25"/>
        <v>81410.770666666664</v>
      </c>
      <c r="O1026" s="11">
        <f>M1026/N994</f>
        <v>0.84874795102445066</v>
      </c>
      <c r="P1026" s="11">
        <v>0.74946385479643052</v>
      </c>
    </row>
    <row r="1027" spans="1:16">
      <c r="A1027" t="s">
        <v>24</v>
      </c>
      <c r="B1027" s="6" t="s">
        <v>819</v>
      </c>
      <c r="C1027">
        <v>138128.109</v>
      </c>
      <c r="D1027">
        <v>111226.56299999999</v>
      </c>
      <c r="E1027">
        <v>92999.32</v>
      </c>
      <c r="F1027">
        <f t="shared" si="26"/>
        <v>114117.99733333332</v>
      </c>
      <c r="H1027" s="11">
        <f>F1027/G994</f>
        <v>1.0505650970100398</v>
      </c>
      <c r="J1027">
        <v>97228.82</v>
      </c>
      <c r="K1027">
        <v>78245.960999999996</v>
      </c>
      <c r="L1027">
        <v>77188.625</v>
      </c>
      <c r="M1027">
        <f t="shared" si="25"/>
        <v>84221.135333333339</v>
      </c>
      <c r="O1027" s="11">
        <f>M1027/N994</f>
        <v>0.87804740652563174</v>
      </c>
      <c r="P1027" s="11">
        <v>0.77533594419216556</v>
      </c>
    </row>
    <row r="1028" spans="1:16">
      <c r="A1028" t="s">
        <v>25</v>
      </c>
      <c r="B1028" s="6" t="s">
        <v>820</v>
      </c>
      <c r="C1028">
        <v>120374.852</v>
      </c>
      <c r="D1028">
        <v>127362.617</v>
      </c>
      <c r="E1028">
        <v>111350.008</v>
      </c>
      <c r="F1028">
        <f t="shared" si="26"/>
        <v>119695.82566666666</v>
      </c>
      <c r="H1028" s="11">
        <f>F1028/G994</f>
        <v>1.1019143311452768</v>
      </c>
      <c r="J1028">
        <v>96192.320000000007</v>
      </c>
      <c r="K1028">
        <v>88831.023000000001</v>
      </c>
      <c r="L1028">
        <v>84906.023000000001</v>
      </c>
      <c r="M1028">
        <f t="shared" si="25"/>
        <v>89976.455333333332</v>
      </c>
      <c r="O1028" s="11">
        <f>M1028/N994</f>
        <v>0.93804949245957681</v>
      </c>
      <c r="P1028" s="11">
        <v>0.82831915854408544</v>
      </c>
    </row>
    <row r="1029" spans="1:16">
      <c r="A1029" t="s">
        <v>26</v>
      </c>
      <c r="B1029" s="6" t="s">
        <v>821</v>
      </c>
      <c r="C1029">
        <v>111177.992</v>
      </c>
      <c r="D1029">
        <v>118798.289</v>
      </c>
      <c r="E1029">
        <v>106043.844</v>
      </c>
      <c r="F1029">
        <f t="shared" si="26"/>
        <v>112006.70833333333</v>
      </c>
      <c r="H1029" s="11">
        <f>F1029/G994</f>
        <v>1.0311286664300112</v>
      </c>
      <c r="J1029">
        <v>112722.06299999999</v>
      </c>
      <c r="K1029">
        <v>102043.93</v>
      </c>
      <c r="L1029">
        <v>69260.539000000004</v>
      </c>
      <c r="M1029">
        <f t="shared" si="25"/>
        <v>94675.510666666669</v>
      </c>
      <c r="O1029" s="11">
        <f>M1029/N994</f>
        <v>0.98703949161149729</v>
      </c>
      <c r="P1029" s="11">
        <v>0.87157844837984311</v>
      </c>
    </row>
    <row r="1030" spans="1:16">
      <c r="A1030" t="s">
        <v>29</v>
      </c>
      <c r="B1030" s="6" t="s">
        <v>822</v>
      </c>
      <c r="C1030">
        <v>125763.875</v>
      </c>
      <c r="D1030">
        <v>115112.18</v>
      </c>
      <c r="E1030">
        <v>88412.883000000002</v>
      </c>
      <c r="F1030">
        <f t="shared" si="26"/>
        <v>109762.97933333332</v>
      </c>
      <c r="H1030" s="11">
        <f>F1030/G994</f>
        <v>1.0104729992291224</v>
      </c>
      <c r="J1030">
        <v>107579.039</v>
      </c>
      <c r="K1030">
        <v>64325.741999999998</v>
      </c>
      <c r="L1030">
        <v>86836.593999999997</v>
      </c>
      <c r="M1030">
        <f t="shared" si="25"/>
        <v>86247.125</v>
      </c>
      <c r="O1030" s="11">
        <f>M1030/N994</f>
        <v>0.89916936083583821</v>
      </c>
      <c r="P1030" s="11">
        <v>0.79398711298621605</v>
      </c>
    </row>
    <row r="1031" spans="1:16">
      <c r="A1031" t="s">
        <v>30</v>
      </c>
      <c r="B1031" s="6" t="s">
        <v>823</v>
      </c>
      <c r="C1031">
        <v>101105.469</v>
      </c>
      <c r="D1031">
        <v>91159.991999999998</v>
      </c>
      <c r="E1031">
        <v>91728.616999999998</v>
      </c>
      <c r="F1031">
        <f t="shared" si="26"/>
        <v>94664.692666666655</v>
      </c>
      <c r="H1031" s="11">
        <f>F1031/G994</f>
        <v>0.87147885836349992</v>
      </c>
      <c r="J1031">
        <v>112860.258</v>
      </c>
      <c r="K1031">
        <v>69271.991999999998</v>
      </c>
      <c r="L1031">
        <v>68123.75</v>
      </c>
      <c r="M1031">
        <f t="shared" si="25"/>
        <v>83418.666666666672</v>
      </c>
      <c r="O1031" s="11">
        <f>M1031/N994</f>
        <v>0.86968126982139426</v>
      </c>
      <c r="P1031" s="11">
        <v>0.76794845411746959</v>
      </c>
    </row>
    <row r="1032" spans="1:16">
      <c r="A1032" t="s">
        <v>31</v>
      </c>
      <c r="B1032" s="6" t="s">
        <v>824</v>
      </c>
      <c r="C1032">
        <v>111513.242</v>
      </c>
      <c r="D1032">
        <v>77448.085999999996</v>
      </c>
      <c r="E1032">
        <v>92646.898000000001</v>
      </c>
      <c r="F1032">
        <f t="shared" si="26"/>
        <v>93869.408666666655</v>
      </c>
      <c r="H1032" s="11">
        <f>F1032/G994</f>
        <v>0.86415751000360819</v>
      </c>
      <c r="J1032">
        <v>98290</v>
      </c>
      <c r="K1032">
        <v>85687.43</v>
      </c>
      <c r="L1032">
        <v>77247.429999999993</v>
      </c>
      <c r="M1032">
        <f t="shared" si="25"/>
        <v>87074.953333333324</v>
      </c>
      <c r="O1032" s="11">
        <f>M1032/N994</f>
        <v>0.90779988473289708</v>
      </c>
      <c r="P1032" s="11">
        <v>0.80160806299969789</v>
      </c>
    </row>
    <row r="1033" spans="1:16">
      <c r="A1033" t="s">
        <v>32</v>
      </c>
      <c r="B1033" s="6" t="s">
        <v>825</v>
      </c>
      <c r="C1033">
        <v>109131.461</v>
      </c>
      <c r="D1033">
        <v>113855.219</v>
      </c>
      <c r="E1033">
        <v>110262.961</v>
      </c>
      <c r="F1033">
        <f t="shared" si="26"/>
        <v>111083.21366666666</v>
      </c>
      <c r="H1033" s="11">
        <f>F1033/G994</f>
        <v>1.0226270164997111</v>
      </c>
      <c r="J1033">
        <v>95155.82</v>
      </c>
      <c r="K1033">
        <v>59944.362999999998</v>
      </c>
      <c r="L1033">
        <v>75537.351999999999</v>
      </c>
      <c r="M1033">
        <f t="shared" si="25"/>
        <v>76879.178333333344</v>
      </c>
      <c r="O1033" s="11">
        <f>M1033/N994</f>
        <v>0.8015038372997102</v>
      </c>
      <c r="P1033" s="11">
        <v>0.70774622172780599</v>
      </c>
    </row>
    <row r="1034" spans="1:16">
      <c r="A1034" t="s">
        <v>33</v>
      </c>
      <c r="B1034" s="6" t="s">
        <v>826</v>
      </c>
      <c r="C1034">
        <v>116852.227</v>
      </c>
      <c r="D1034">
        <v>113231.719</v>
      </c>
      <c r="E1034">
        <v>81796.312000000005</v>
      </c>
      <c r="F1034">
        <f t="shared" si="26"/>
        <v>103960.08600000001</v>
      </c>
      <c r="H1034" s="11">
        <f>F1034/G994</f>
        <v>0.95705182693265134</v>
      </c>
      <c r="J1034">
        <v>74499.812999999995</v>
      </c>
      <c r="K1034">
        <v>66231.547000000006</v>
      </c>
      <c r="L1034">
        <v>85219.616999999998</v>
      </c>
      <c r="M1034">
        <f t="shared" si="25"/>
        <v>75316.992333333328</v>
      </c>
      <c r="O1034" s="11">
        <f>M1034/N994</f>
        <v>0.78521726789665225</v>
      </c>
      <c r="P1034" s="11">
        <v>0.69336480841011572</v>
      </c>
    </row>
    <row r="1035" spans="1:16">
      <c r="A1035" t="s">
        <v>34</v>
      </c>
      <c r="B1035" s="6" t="s">
        <v>827</v>
      </c>
      <c r="C1035">
        <v>125158.42200000001</v>
      </c>
      <c r="D1035">
        <v>126594.469</v>
      </c>
      <c r="E1035">
        <v>101219.156</v>
      </c>
      <c r="F1035">
        <f t="shared" si="26"/>
        <v>117657.349</v>
      </c>
      <c r="H1035" s="11">
        <f>F1035/G994</f>
        <v>1.0831482075967362</v>
      </c>
      <c r="J1035">
        <v>84479.851999999999</v>
      </c>
      <c r="K1035">
        <v>78776.437000000005</v>
      </c>
      <c r="L1035">
        <v>94774.483999999997</v>
      </c>
      <c r="M1035">
        <f t="shared" si="25"/>
        <v>86010.257666666657</v>
      </c>
      <c r="O1035" s="11">
        <f>M1035/N994</f>
        <v>0.89669990056436566</v>
      </c>
      <c r="P1035" s="11">
        <v>0.79180652308070809</v>
      </c>
    </row>
    <row r="1036" spans="1:16">
      <c r="A1036" t="s">
        <v>35</v>
      </c>
      <c r="B1036" s="6" t="s">
        <v>828</v>
      </c>
      <c r="C1036">
        <v>129531.68700000001</v>
      </c>
      <c r="D1036">
        <v>100861.57799999999</v>
      </c>
      <c r="E1036">
        <v>91296.781000000003</v>
      </c>
      <c r="F1036">
        <f t="shared" si="26"/>
        <v>107230.01533333334</v>
      </c>
      <c r="H1036" s="11">
        <f>F1036/G994</f>
        <v>0.98715464776340101</v>
      </c>
      <c r="J1036">
        <v>104518.891</v>
      </c>
      <c r="K1036">
        <v>77985.633000000002</v>
      </c>
      <c r="L1036">
        <v>66075.577999999994</v>
      </c>
      <c r="M1036">
        <f t="shared" si="25"/>
        <v>82860.034</v>
      </c>
      <c r="O1036" s="11">
        <f>M1036/N994</f>
        <v>0.86385724521966178</v>
      </c>
      <c r="P1036" s="11">
        <v>0.76280570717690244</v>
      </c>
    </row>
    <row r="1037" spans="1:16">
      <c r="A1037" t="s">
        <v>36</v>
      </c>
      <c r="B1037" s="6" t="s">
        <v>829</v>
      </c>
      <c r="C1037">
        <v>124147.67200000001</v>
      </c>
      <c r="D1037">
        <v>99888.922000000006</v>
      </c>
      <c r="E1037">
        <v>93460.937000000005</v>
      </c>
      <c r="F1037">
        <f t="shared" si="26"/>
        <v>105832.51033333334</v>
      </c>
      <c r="H1037" s="11">
        <f>F1037/G994</f>
        <v>0.97428928024728034</v>
      </c>
      <c r="J1037">
        <v>76558.008000000002</v>
      </c>
      <c r="K1037">
        <v>77469.883000000002</v>
      </c>
      <c r="L1037">
        <v>74527.960999999996</v>
      </c>
      <c r="M1037">
        <f t="shared" si="25"/>
        <v>76185.284</v>
      </c>
      <c r="O1037" s="11">
        <f>M1037/N994</f>
        <v>0.79426964225621222</v>
      </c>
      <c r="P1037" s="11">
        <v>0.7013582620312846</v>
      </c>
    </row>
    <row r="1038" spans="1:16">
      <c r="A1038" t="s">
        <v>37</v>
      </c>
      <c r="B1038" s="6" t="s">
        <v>830</v>
      </c>
      <c r="C1038">
        <v>108355.883</v>
      </c>
      <c r="D1038">
        <v>101694.56200000001</v>
      </c>
      <c r="E1038">
        <v>106510.43</v>
      </c>
      <c r="F1038">
        <f t="shared" si="26"/>
        <v>105520.29166666667</v>
      </c>
      <c r="H1038" s="11">
        <f>F1038/G994</f>
        <v>0.97141500939167702</v>
      </c>
      <c r="J1038">
        <v>103136.883</v>
      </c>
      <c r="K1038">
        <v>78742.054999999993</v>
      </c>
      <c r="L1038">
        <v>72435.695000000007</v>
      </c>
      <c r="M1038">
        <f t="shared" si="25"/>
        <v>84771.544333333339</v>
      </c>
      <c r="O1038" s="11">
        <f>M1038/N994</f>
        <v>0.88378569529442597</v>
      </c>
      <c r="P1038" s="11">
        <v>0.78040298443114897</v>
      </c>
    </row>
    <row r="1039" spans="1:16">
      <c r="A1039" t="s">
        <v>38</v>
      </c>
      <c r="B1039" s="6" t="s">
        <v>831</v>
      </c>
      <c r="C1039">
        <v>102541.539</v>
      </c>
      <c r="D1039">
        <v>95469.585999999996</v>
      </c>
      <c r="E1039">
        <v>100896.516</v>
      </c>
      <c r="F1039">
        <f t="shared" si="26"/>
        <v>99635.880333333334</v>
      </c>
      <c r="H1039" s="11">
        <f>F1039/G994</f>
        <v>0.91724338609204004</v>
      </c>
      <c r="J1039">
        <v>77865.976999999999</v>
      </c>
      <c r="K1039">
        <v>85009.593999999997</v>
      </c>
      <c r="L1039">
        <v>62219.336000000003</v>
      </c>
      <c r="M1039">
        <f t="shared" si="25"/>
        <v>75031.635666666669</v>
      </c>
      <c r="O1039" s="11">
        <f>M1039/N994</f>
        <v>0.78224228210348057</v>
      </c>
      <c r="P1039" s="11">
        <v>0.69073782790568694</v>
      </c>
    </row>
    <row r="1040" spans="1:16">
      <c r="A1040" t="s">
        <v>41</v>
      </c>
      <c r="B1040" s="6" t="s">
        <v>832</v>
      </c>
      <c r="C1040">
        <v>100650.133</v>
      </c>
      <c r="D1040">
        <v>131098.59400000001</v>
      </c>
      <c r="E1040">
        <v>92979.460999999996</v>
      </c>
      <c r="F1040">
        <f t="shared" si="26"/>
        <v>108242.72933333334</v>
      </c>
      <c r="H1040" s="11">
        <f>F1040/G994</f>
        <v>0.99647764682152296</v>
      </c>
      <c r="J1040">
        <v>109035.07</v>
      </c>
      <c r="K1040">
        <v>56152.406000000003</v>
      </c>
      <c r="L1040">
        <v>74204.570000000007</v>
      </c>
      <c r="M1040">
        <f t="shared" si="25"/>
        <v>79797.348666666672</v>
      </c>
      <c r="O1040" s="11">
        <f>M1040/N994</f>
        <v>0.83192722072766134</v>
      </c>
      <c r="P1040" s="11">
        <v>0.73461076519131674</v>
      </c>
    </row>
    <row r="1041" spans="1:16">
      <c r="A1041" t="s">
        <v>42</v>
      </c>
      <c r="B1041" s="6" t="s">
        <v>833</v>
      </c>
      <c r="C1041">
        <v>96727.202999999994</v>
      </c>
      <c r="D1041">
        <v>135857.109</v>
      </c>
      <c r="E1041">
        <v>89753.077999999994</v>
      </c>
      <c r="F1041">
        <f t="shared" si="26"/>
        <v>107445.79666666665</v>
      </c>
      <c r="H1041" s="11">
        <f>F1041/G994</f>
        <v>0.9891411209112263</v>
      </c>
      <c r="J1041">
        <v>108906.742</v>
      </c>
      <c r="K1041">
        <v>52856.546999999999</v>
      </c>
      <c r="L1041">
        <v>61185.449000000001</v>
      </c>
      <c r="M1041">
        <f t="shared" si="25"/>
        <v>74316.245999999999</v>
      </c>
      <c r="O1041" s="11">
        <f>M1041/N994</f>
        <v>0.77478398747249744</v>
      </c>
      <c r="P1041" s="11">
        <v>0.68415198314741998</v>
      </c>
    </row>
    <row r="1042" spans="1:16">
      <c r="A1042" t="s">
        <v>43</v>
      </c>
      <c r="B1042" s="6" t="s">
        <v>834</v>
      </c>
      <c r="C1042">
        <v>112138.70299999999</v>
      </c>
      <c r="D1042">
        <v>93384.616999999998</v>
      </c>
      <c r="E1042">
        <v>77616.906000000003</v>
      </c>
      <c r="F1042">
        <f t="shared" si="26"/>
        <v>94380.075333333341</v>
      </c>
      <c r="H1042" s="11">
        <f>F1042/G994</f>
        <v>0.86885868412813672</v>
      </c>
      <c r="J1042">
        <v>97154.789000000004</v>
      </c>
      <c r="K1042">
        <v>60386.43</v>
      </c>
      <c r="L1042">
        <v>77061.226999999999</v>
      </c>
      <c r="M1042">
        <f t="shared" si="25"/>
        <v>78200.815333333332</v>
      </c>
      <c r="O1042" s="11">
        <f>M1042/N994</f>
        <v>0.81528256321720582</v>
      </c>
      <c r="P1042" s="11">
        <v>0.71991315188397931</v>
      </c>
    </row>
    <row r="1043" spans="1:16">
      <c r="A1043" t="s">
        <v>44</v>
      </c>
      <c r="B1043" s="6" t="s">
        <v>835</v>
      </c>
      <c r="C1043">
        <v>105663.875</v>
      </c>
      <c r="D1043">
        <v>123851.094</v>
      </c>
      <c r="E1043">
        <v>82104.062999999995</v>
      </c>
      <c r="F1043">
        <f t="shared" si="26"/>
        <v>103873.01066666667</v>
      </c>
      <c r="H1043" s="11">
        <f>F1043/G994</f>
        <v>0.95625021537138888</v>
      </c>
      <c r="J1043">
        <v>92949.547000000006</v>
      </c>
      <c r="K1043">
        <v>57134.777000000002</v>
      </c>
      <c r="L1043">
        <v>77296.429999999993</v>
      </c>
      <c r="M1043">
        <f t="shared" si="25"/>
        <v>75793.584666666677</v>
      </c>
      <c r="O1043" s="11">
        <f>M1043/N994</f>
        <v>0.79018598104207727</v>
      </c>
      <c r="P1043" s="11">
        <v>0.6977522957705895</v>
      </c>
    </row>
    <row r="1044" spans="1:16">
      <c r="A1044" t="s">
        <v>45</v>
      </c>
      <c r="B1044" s="6" t="s">
        <v>836</v>
      </c>
      <c r="C1044">
        <v>109076.42200000001</v>
      </c>
      <c r="D1044">
        <v>103315.648</v>
      </c>
      <c r="E1044">
        <v>86611.07</v>
      </c>
      <c r="F1044">
        <f t="shared" si="26"/>
        <v>99667.713333333333</v>
      </c>
      <c r="H1044" s="11">
        <f>F1044/G994</f>
        <v>0.9175364392432922</v>
      </c>
      <c r="J1044">
        <v>98813.187999999995</v>
      </c>
      <c r="K1044">
        <v>65155.847999999998</v>
      </c>
      <c r="L1044">
        <v>83436.039000000004</v>
      </c>
      <c r="M1044">
        <f t="shared" si="25"/>
        <v>82468.358333333337</v>
      </c>
      <c r="O1044" s="11">
        <f>M1044/N994</f>
        <v>0.85977383074234892</v>
      </c>
      <c r="P1044" s="11">
        <v>0.75919995879046509</v>
      </c>
    </row>
    <row r="1045" spans="1:16">
      <c r="A1045" t="s">
        <v>46</v>
      </c>
      <c r="B1045" s="6" t="s">
        <v>837</v>
      </c>
      <c r="C1045">
        <v>114325.336</v>
      </c>
      <c r="D1045">
        <v>91179.937999999995</v>
      </c>
      <c r="E1045">
        <v>104897.234</v>
      </c>
      <c r="F1045">
        <f t="shared" si="26"/>
        <v>103467.50266666665</v>
      </c>
      <c r="H1045" s="11">
        <f>F1045/G994</f>
        <v>0.95251712715293713</v>
      </c>
      <c r="J1045">
        <v>88216.187999999995</v>
      </c>
      <c r="K1045">
        <v>65362.144999999997</v>
      </c>
      <c r="L1045">
        <v>89090.562999999995</v>
      </c>
      <c r="M1045">
        <f t="shared" si="25"/>
        <v>80889.631999999998</v>
      </c>
      <c r="O1045" s="11">
        <f>M1045/N994</f>
        <v>0.84331482010195891</v>
      </c>
      <c r="P1045" s="11">
        <v>0.74466627591583412</v>
      </c>
    </row>
    <row r="1046" spans="1:16">
      <c r="A1046" t="s">
        <v>47</v>
      </c>
      <c r="B1046" s="6" t="s">
        <v>838</v>
      </c>
      <c r="C1046">
        <v>117162.45299999999</v>
      </c>
      <c r="D1046">
        <v>99380.148000000001</v>
      </c>
      <c r="E1046">
        <v>87162.039000000004</v>
      </c>
      <c r="F1046">
        <f t="shared" si="26"/>
        <v>101234.88</v>
      </c>
      <c r="H1046" s="11">
        <f>F1046/G994</f>
        <v>0.93196370435195408</v>
      </c>
      <c r="J1046">
        <v>108906.742</v>
      </c>
      <c r="K1046">
        <v>64458.362999999998</v>
      </c>
      <c r="L1046">
        <v>79383.797000000006</v>
      </c>
      <c r="M1046">
        <f t="shared" si="25"/>
        <v>84249.634000000005</v>
      </c>
      <c r="O1046" s="11">
        <f>M1046/N994</f>
        <v>0.8783445193614664</v>
      </c>
      <c r="P1046" s="11">
        <v>0.77559830162229004</v>
      </c>
    </row>
    <row r="1047" spans="1:16">
      <c r="A1047" t="s">
        <v>48</v>
      </c>
      <c r="B1047" s="6" t="s">
        <v>839</v>
      </c>
      <c r="C1047">
        <v>115276.04700000001</v>
      </c>
      <c r="D1047">
        <v>89743.406000000003</v>
      </c>
      <c r="E1047">
        <v>99556.327999999994</v>
      </c>
      <c r="F1047">
        <f t="shared" si="26"/>
        <v>101525.26033333334</v>
      </c>
      <c r="H1047" s="11">
        <f>F1047/G994</f>
        <v>0.93463693250340041</v>
      </c>
      <c r="J1047">
        <v>98502.241999999998</v>
      </c>
      <c r="K1047">
        <v>64099.796999999999</v>
      </c>
      <c r="L1047">
        <v>68251.148000000001</v>
      </c>
      <c r="M1047">
        <f t="shared" si="25"/>
        <v>76951.062333333321</v>
      </c>
      <c r="O1047" s="11">
        <f>M1047/N994</f>
        <v>0.8022532639076615</v>
      </c>
      <c r="P1047" s="11">
        <v>0.70840798256481796</v>
      </c>
    </row>
    <row r="1048" spans="1:16">
      <c r="A1048" t="s">
        <v>49</v>
      </c>
      <c r="B1048" s="6" t="s">
        <v>840</v>
      </c>
      <c r="C1048">
        <v>95461.258000000002</v>
      </c>
      <c r="D1048">
        <v>104298.281</v>
      </c>
      <c r="E1048">
        <v>99774.726999999999</v>
      </c>
      <c r="F1048">
        <f t="shared" si="26"/>
        <v>99844.755333333334</v>
      </c>
      <c r="H1048" s="11">
        <f>F1048/G994</f>
        <v>0.91916627984907828</v>
      </c>
      <c r="J1048">
        <v>94593.148000000001</v>
      </c>
      <c r="K1048">
        <v>77951.25</v>
      </c>
      <c r="L1048">
        <v>89957.851999999999</v>
      </c>
      <c r="M1048">
        <f t="shared" si="25"/>
        <v>87500.75</v>
      </c>
      <c r="O1048" s="11">
        <f>M1048/N994</f>
        <v>0.91223902767954845</v>
      </c>
      <c r="P1048" s="11">
        <v>0.80552792776140236</v>
      </c>
    </row>
    <row r="1049" spans="1:16">
      <c r="A1049" t="s">
        <v>50</v>
      </c>
      <c r="B1049" s="6" t="s">
        <v>841</v>
      </c>
      <c r="C1049">
        <v>104247.81299999999</v>
      </c>
      <c r="D1049">
        <v>77363.289000000004</v>
      </c>
      <c r="E1049">
        <v>101080.17200000001</v>
      </c>
      <c r="F1049">
        <f t="shared" si="26"/>
        <v>94230.424666666673</v>
      </c>
      <c r="H1049" s="11">
        <f>F1049/G994</f>
        <v>0.86748100689213459</v>
      </c>
      <c r="J1049">
        <v>100239.617</v>
      </c>
      <c r="K1049">
        <v>80259.820000000007</v>
      </c>
      <c r="L1049">
        <v>84940.32</v>
      </c>
      <c r="M1049">
        <f t="shared" si="25"/>
        <v>88479.918999999994</v>
      </c>
      <c r="O1049" s="11">
        <f>M1049/N994</f>
        <v>0.92244735362525687</v>
      </c>
      <c r="P1049" s="11">
        <v>0.8145421130740792</v>
      </c>
    </row>
    <row r="1050" spans="1:16">
      <c r="A1050" t="s">
        <v>53</v>
      </c>
      <c r="B1050" s="6" t="s">
        <v>842</v>
      </c>
      <c r="C1050">
        <v>89797.031000000003</v>
      </c>
      <c r="D1050">
        <v>97150.531000000003</v>
      </c>
      <c r="E1050">
        <v>113315.617</v>
      </c>
      <c r="F1050">
        <f t="shared" si="26"/>
        <v>100087.72633333334</v>
      </c>
      <c r="H1050" s="11">
        <f>F1050/G994</f>
        <v>0.9214030598325198</v>
      </c>
      <c r="J1050">
        <v>107939.344</v>
      </c>
      <c r="K1050">
        <v>65985.952999999994</v>
      </c>
      <c r="L1050">
        <v>87914.577999999994</v>
      </c>
      <c r="M1050">
        <f t="shared" si="25"/>
        <v>87279.958333333328</v>
      </c>
      <c r="O1050" s="11">
        <f>M1050/N994</f>
        <v>0.90993716426329485</v>
      </c>
      <c r="P1050" s="11">
        <v>0.80349532971262005</v>
      </c>
    </row>
    <row r="1051" spans="1:16">
      <c r="A1051" t="s">
        <v>54</v>
      </c>
      <c r="B1051" s="6" t="s">
        <v>843</v>
      </c>
      <c r="C1051">
        <v>101826.008</v>
      </c>
      <c r="D1051">
        <v>96571.93</v>
      </c>
      <c r="E1051">
        <v>91803.07</v>
      </c>
      <c r="F1051">
        <f t="shared" si="26"/>
        <v>96733.669333333339</v>
      </c>
      <c r="H1051" s="11">
        <f>F1051/G994</f>
        <v>0.8905257635258752</v>
      </c>
      <c r="J1051">
        <v>113891.82799999999</v>
      </c>
      <c r="K1051">
        <v>53323.171999999999</v>
      </c>
      <c r="L1051">
        <v>69877.929999999993</v>
      </c>
      <c r="M1051">
        <f t="shared" si="25"/>
        <v>79030.976666666669</v>
      </c>
      <c r="O1051" s="11">
        <f>M1051/N994</f>
        <v>0.82393740980465979</v>
      </c>
      <c r="P1051" s="11">
        <v>0.72755557938943094</v>
      </c>
    </row>
    <row r="1052" spans="1:16">
      <c r="A1052" t="s">
        <v>55</v>
      </c>
      <c r="B1052" s="6" t="s">
        <v>844</v>
      </c>
      <c r="C1052">
        <v>96642.141000000003</v>
      </c>
      <c r="D1052">
        <v>97639.351999999999</v>
      </c>
      <c r="E1052">
        <v>123635.086</v>
      </c>
      <c r="F1052">
        <f t="shared" si="26"/>
        <v>105972.19300000001</v>
      </c>
      <c r="H1052" s="11">
        <f>F1052/G994</f>
        <v>0.97557519252830871</v>
      </c>
      <c r="J1052">
        <v>85383.085999999996</v>
      </c>
      <c r="K1052">
        <v>62385.559000000001</v>
      </c>
      <c r="L1052">
        <v>61577.445</v>
      </c>
      <c r="M1052">
        <f t="shared" si="25"/>
        <v>69782.03</v>
      </c>
      <c r="O1052" s="11">
        <f>M1052/N994</f>
        <v>0.72751252071216621</v>
      </c>
      <c r="P1052" s="11">
        <v>0.6424101967227025</v>
      </c>
    </row>
    <row r="1053" spans="1:16">
      <c r="A1053" t="s">
        <v>56</v>
      </c>
      <c r="B1053" s="6" t="s">
        <v>845</v>
      </c>
      <c r="C1053">
        <v>125568.734</v>
      </c>
      <c r="D1053">
        <v>89469.07</v>
      </c>
      <c r="E1053">
        <v>127660.625</v>
      </c>
      <c r="F1053">
        <f t="shared" si="26"/>
        <v>114232.80966666667</v>
      </c>
      <c r="H1053" s="11">
        <f>F1053/G994</f>
        <v>1.0516220541327097</v>
      </c>
      <c r="J1053">
        <v>98882.289000000004</v>
      </c>
      <c r="K1053">
        <v>61177.237999999998</v>
      </c>
      <c r="L1053">
        <v>67506.358999999997</v>
      </c>
      <c r="M1053">
        <f t="shared" si="25"/>
        <v>75855.295333333328</v>
      </c>
      <c r="O1053" s="11">
        <f>M1053/N994</f>
        <v>0.79082934556818063</v>
      </c>
      <c r="P1053" s="11">
        <v>0.69832040136329321</v>
      </c>
    </row>
    <row r="1054" spans="1:16">
      <c r="A1054" t="s">
        <v>57</v>
      </c>
      <c r="B1054" s="6" t="s">
        <v>846</v>
      </c>
      <c r="C1054">
        <v>121835.94500000001</v>
      </c>
      <c r="D1054">
        <v>107839.734</v>
      </c>
      <c r="E1054">
        <v>108768.898</v>
      </c>
      <c r="F1054">
        <f t="shared" si="26"/>
        <v>112814.859</v>
      </c>
      <c r="H1054" s="11">
        <f>F1054/G994</f>
        <v>1.0385684647384714</v>
      </c>
      <c r="J1054">
        <v>106809.06200000001</v>
      </c>
      <c r="K1054">
        <v>82047.741999999998</v>
      </c>
      <c r="L1054">
        <v>79481.797000000006</v>
      </c>
      <c r="M1054">
        <f t="shared" si="25"/>
        <v>89446.200333333341</v>
      </c>
      <c r="O1054" s="11">
        <f>M1054/N994</f>
        <v>0.93252131920823655</v>
      </c>
      <c r="P1054" s="11">
        <v>0.82343765511314215</v>
      </c>
    </row>
    <row r="1055" spans="1:16">
      <c r="A1055" t="s">
        <v>58</v>
      </c>
      <c r="B1055" s="6" t="s">
        <v>847</v>
      </c>
      <c r="C1055">
        <v>132904.20300000001</v>
      </c>
      <c r="D1055">
        <v>91314.616999999998</v>
      </c>
      <c r="E1055">
        <v>111305.32799999999</v>
      </c>
      <c r="F1055">
        <f t="shared" si="26"/>
        <v>111841.38266666666</v>
      </c>
      <c r="H1055" s="11">
        <f>F1055/G994</f>
        <v>1.0296066858564072</v>
      </c>
      <c r="J1055">
        <v>118916.391</v>
      </c>
      <c r="K1055">
        <v>65288.468999999997</v>
      </c>
      <c r="L1055">
        <v>77659.023000000001</v>
      </c>
      <c r="M1055">
        <f t="shared" si="25"/>
        <v>87287.960999999996</v>
      </c>
      <c r="O1055" s="11">
        <f>M1055/N994</f>
        <v>0.91002059606083763</v>
      </c>
      <c r="P1055" s="11">
        <v>0.80356900189824787</v>
      </c>
    </row>
    <row r="1056" spans="1:16">
      <c r="A1056" t="s">
        <v>59</v>
      </c>
      <c r="B1056" s="6" t="s">
        <v>848</v>
      </c>
      <c r="C1056">
        <v>106154.242</v>
      </c>
      <c r="D1056">
        <v>88651.047000000006</v>
      </c>
      <c r="E1056">
        <v>113270.94500000001</v>
      </c>
      <c r="F1056">
        <f t="shared" si="26"/>
        <v>102692.07799999999</v>
      </c>
      <c r="H1056" s="11">
        <f>F1056/G994</f>
        <v>0.94537860291314413</v>
      </c>
      <c r="J1056">
        <v>106044.023</v>
      </c>
      <c r="K1056">
        <v>77553.391000000003</v>
      </c>
      <c r="L1056">
        <v>95661.366999999998</v>
      </c>
      <c r="M1056">
        <f t="shared" si="25"/>
        <v>93086.260333333325</v>
      </c>
      <c r="O1056" s="11">
        <f>M1056/N994</f>
        <v>0.97047076301409196</v>
      </c>
      <c r="P1056" s="11">
        <v>0.85694788203950734</v>
      </c>
    </row>
    <row r="1057" spans="1:16">
      <c r="A1057" t="s">
        <v>60</v>
      </c>
      <c r="B1057" s="6" t="s">
        <v>849</v>
      </c>
      <c r="C1057">
        <v>118043.117</v>
      </c>
      <c r="D1057">
        <v>96876.195000000007</v>
      </c>
      <c r="E1057">
        <v>100092.398</v>
      </c>
      <c r="F1057">
        <f t="shared" si="26"/>
        <v>105003.90333333334</v>
      </c>
      <c r="H1057" s="11">
        <f>F1057/G994</f>
        <v>0.96666116186385398</v>
      </c>
      <c r="J1057">
        <v>119079.273</v>
      </c>
      <c r="K1057">
        <v>70460.656000000003</v>
      </c>
      <c r="L1057">
        <v>72798.289000000004</v>
      </c>
      <c r="M1057">
        <f t="shared" si="25"/>
        <v>87446.07266666666</v>
      </c>
      <c r="O1057" s="11">
        <f>M1057/N994</f>
        <v>0.91166898916678007</v>
      </c>
      <c r="P1057" s="11">
        <v>0.80502457071571398</v>
      </c>
    </row>
    <row r="1058" spans="1:16">
      <c r="A1058" t="s">
        <v>61</v>
      </c>
      <c r="B1058" s="6" t="s">
        <v>850</v>
      </c>
      <c r="C1058">
        <v>105308.609</v>
      </c>
      <c r="D1058">
        <v>102951.531</v>
      </c>
      <c r="E1058">
        <v>108386.69500000001</v>
      </c>
      <c r="F1058">
        <f t="shared" si="26"/>
        <v>105548.94500000001</v>
      </c>
      <c r="H1058" s="11">
        <f>F1058/G994</f>
        <v>0.97167879067610552</v>
      </c>
      <c r="J1058">
        <v>115609.461</v>
      </c>
      <c r="K1058">
        <v>87018.547000000006</v>
      </c>
      <c r="L1058">
        <v>91854.125</v>
      </c>
      <c r="M1058">
        <f t="shared" si="25"/>
        <v>98160.71100000001</v>
      </c>
      <c r="O1058" s="11">
        <f>M1058/N994</f>
        <v>1.02337444603587</v>
      </c>
      <c r="P1058" s="11">
        <v>0.9036630442529453</v>
      </c>
    </row>
    <row r="1059" spans="1:16">
      <c r="A1059" t="s">
        <v>62</v>
      </c>
      <c r="B1059" s="6" t="s">
        <v>851</v>
      </c>
      <c r="C1059">
        <v>120750.133</v>
      </c>
      <c r="D1059">
        <v>101390.29700000001</v>
      </c>
      <c r="E1059">
        <v>103527.258</v>
      </c>
      <c r="F1059">
        <f t="shared" si="26"/>
        <v>108555.89599999999</v>
      </c>
      <c r="H1059" s="11">
        <f>F1059/G994</f>
        <v>0.99936064492204135</v>
      </c>
      <c r="J1059">
        <v>110323.29700000001</v>
      </c>
      <c r="K1059">
        <v>94150.57</v>
      </c>
      <c r="L1059">
        <v>84313.125</v>
      </c>
      <c r="M1059">
        <f t="shared" si="25"/>
        <v>96262.330666666676</v>
      </c>
      <c r="O1059" s="11">
        <f>M1059/N994</f>
        <v>1.0035828827698869</v>
      </c>
      <c r="P1059" s="11">
        <v>0.88618664118196599</v>
      </c>
    </row>
    <row r="1060" spans="1:16">
      <c r="A1060" t="s">
        <v>65</v>
      </c>
      <c r="B1060" s="6" t="s">
        <v>852</v>
      </c>
      <c r="C1060">
        <v>109191.508</v>
      </c>
      <c r="D1060">
        <v>108637.80499999999</v>
      </c>
      <c r="E1060">
        <v>92105.858999999997</v>
      </c>
      <c r="F1060">
        <f t="shared" si="26"/>
        <v>103311.724</v>
      </c>
      <c r="H1060" s="11">
        <f>F1060/G994</f>
        <v>0.9510830358274408</v>
      </c>
      <c r="J1060">
        <v>107411.219</v>
      </c>
      <c r="K1060">
        <v>67282.687000000005</v>
      </c>
      <c r="L1060">
        <v>71803.601999999999</v>
      </c>
      <c r="M1060">
        <f t="shared" si="25"/>
        <v>82165.83600000001</v>
      </c>
      <c r="O1060" s="11">
        <f>M1060/N994</f>
        <v>0.85661988429947455</v>
      </c>
      <c r="P1060" s="11">
        <v>0.756414951938849</v>
      </c>
    </row>
    <row r="1061" spans="1:16">
      <c r="A1061" t="s">
        <v>66</v>
      </c>
      <c r="B1061" s="6" t="s">
        <v>853</v>
      </c>
      <c r="C1061">
        <v>95631.383000000002</v>
      </c>
      <c r="D1061">
        <v>92456.858999999997</v>
      </c>
      <c r="E1061">
        <v>90874.866999999998</v>
      </c>
      <c r="F1061">
        <f t="shared" si="26"/>
        <v>92987.702999999994</v>
      </c>
      <c r="H1061" s="11">
        <f>F1061/G994</f>
        <v>0.85604056770807946</v>
      </c>
      <c r="J1061">
        <v>74159.25</v>
      </c>
      <c r="K1061">
        <v>59266.527000000002</v>
      </c>
      <c r="L1061">
        <v>66702.773000000001</v>
      </c>
      <c r="M1061">
        <f t="shared" si="25"/>
        <v>66709.516666666663</v>
      </c>
      <c r="O1061" s="11">
        <f>M1061/N994</f>
        <v>0.69548003441082074</v>
      </c>
      <c r="P1061" s="11">
        <v>0.6141247786157803</v>
      </c>
    </row>
    <row r="1062" spans="1:16">
      <c r="A1062" t="s">
        <v>67</v>
      </c>
      <c r="B1062" s="6" t="s">
        <v>854</v>
      </c>
      <c r="C1062">
        <v>99914.577999999994</v>
      </c>
      <c r="D1062">
        <v>92372.062000000005</v>
      </c>
      <c r="E1062">
        <v>86104.781000000003</v>
      </c>
      <c r="F1062">
        <f t="shared" si="26"/>
        <v>92797.140333333344</v>
      </c>
      <c r="H1062" s="11">
        <f>F1062/G994</f>
        <v>0.85428625645944822</v>
      </c>
      <c r="J1062">
        <v>74139.508000000002</v>
      </c>
      <c r="K1062">
        <v>69910.531000000003</v>
      </c>
      <c r="L1062">
        <v>67712.156000000003</v>
      </c>
      <c r="M1062">
        <f t="shared" si="25"/>
        <v>70587.398333333331</v>
      </c>
      <c r="O1062" s="11">
        <f>M1062/N994</f>
        <v>0.73590888788986353</v>
      </c>
      <c r="P1062" s="11">
        <v>0.64982438099694761</v>
      </c>
    </row>
    <row r="1063" spans="1:16">
      <c r="A1063" t="s">
        <v>68</v>
      </c>
      <c r="B1063" s="6" t="s">
        <v>855</v>
      </c>
      <c r="C1063">
        <v>93669.922000000006</v>
      </c>
      <c r="D1063">
        <v>99903.883000000002</v>
      </c>
      <c r="E1063">
        <v>88532.016000000003</v>
      </c>
      <c r="F1063">
        <f t="shared" si="26"/>
        <v>94035.273666666661</v>
      </c>
      <c r="H1063" s="11">
        <f>F1063/G994</f>
        <v>0.86568445565536711</v>
      </c>
      <c r="J1063">
        <v>82910.289000000004</v>
      </c>
      <c r="K1063">
        <v>63967.175999999999</v>
      </c>
      <c r="L1063">
        <v>80456.883000000002</v>
      </c>
      <c r="M1063">
        <f t="shared" ref="M1063:M1089" si="27">AVERAGE(J1063:L1063)</f>
        <v>75778.115999999995</v>
      </c>
      <c r="O1063" s="11">
        <f>M1063/N994</f>
        <v>0.79002471246507056</v>
      </c>
      <c r="P1063" s="11">
        <v>0.69760989192827683</v>
      </c>
    </row>
    <row r="1064" spans="1:16">
      <c r="A1064" t="s">
        <v>69</v>
      </c>
      <c r="B1064" s="6" t="s">
        <v>856</v>
      </c>
      <c r="C1064">
        <v>121575.75</v>
      </c>
      <c r="D1064">
        <v>96192.843999999997</v>
      </c>
      <c r="E1064">
        <v>98082.116999999998</v>
      </c>
      <c r="F1064">
        <f t="shared" ref="F1064:F1089" si="28">AVERAGE(C1064:E1064)</f>
        <v>105283.57033333334</v>
      </c>
      <c r="H1064" s="11">
        <f>F1064/G994</f>
        <v>0.96923576355553376</v>
      </c>
      <c r="J1064">
        <v>95368.054999999993</v>
      </c>
      <c r="K1064">
        <v>62193.995999999999</v>
      </c>
      <c r="L1064">
        <v>83906.437999999995</v>
      </c>
      <c r="M1064">
        <f t="shared" si="27"/>
        <v>80489.496333333329</v>
      </c>
      <c r="O1064" s="11">
        <f>M1064/N994</f>
        <v>0.8391432058986531</v>
      </c>
      <c r="P1064" s="11">
        <v>0.74098264515388723</v>
      </c>
    </row>
    <row r="1065" spans="1:16">
      <c r="A1065" t="s">
        <v>70</v>
      </c>
      <c r="B1065" s="6" t="s">
        <v>857</v>
      </c>
      <c r="C1065">
        <v>117667.836</v>
      </c>
      <c r="D1065">
        <v>101330.44500000001</v>
      </c>
      <c r="E1065">
        <v>105502.80499999999</v>
      </c>
      <c r="F1065">
        <f t="shared" si="28"/>
        <v>108167.02866666667</v>
      </c>
      <c r="H1065" s="11">
        <f>F1065/G994</f>
        <v>0.99578074992463728</v>
      </c>
      <c r="J1065">
        <v>86932.906000000003</v>
      </c>
      <c r="K1065">
        <v>61486.686999999998</v>
      </c>
      <c r="L1065">
        <v>72278.898000000001</v>
      </c>
      <c r="M1065">
        <f t="shared" si="27"/>
        <v>73566.16366666666</v>
      </c>
      <c r="O1065" s="11">
        <f>M1065/N994</f>
        <v>0.76696400446161339</v>
      </c>
      <c r="P1065" s="11">
        <v>0.67724675927653388</v>
      </c>
    </row>
    <row r="1066" spans="1:16">
      <c r="A1066" t="s">
        <v>71</v>
      </c>
      <c r="B1066" s="6" t="s">
        <v>858</v>
      </c>
      <c r="C1066">
        <v>115766.414</v>
      </c>
      <c r="D1066">
        <v>105804.648</v>
      </c>
      <c r="E1066">
        <v>111394.68</v>
      </c>
      <c r="F1066">
        <f t="shared" si="28"/>
        <v>110988.58066666666</v>
      </c>
      <c r="H1066" s="11">
        <f>F1066/G994</f>
        <v>1.0217558294025966</v>
      </c>
      <c r="J1066">
        <v>91463.898000000001</v>
      </c>
      <c r="K1066">
        <v>67646.164000000004</v>
      </c>
      <c r="L1066">
        <v>79011.398000000001</v>
      </c>
      <c r="M1066">
        <f t="shared" si="27"/>
        <v>79373.820000000007</v>
      </c>
      <c r="O1066" s="11">
        <f>M1066/N994</f>
        <v>0.82751172281393592</v>
      </c>
      <c r="P1066" s="11">
        <v>0.73071177953453614</v>
      </c>
    </row>
    <row r="1067" spans="1:16">
      <c r="A1067" t="s">
        <v>72</v>
      </c>
      <c r="B1067" s="6" t="s">
        <v>859</v>
      </c>
      <c r="C1067">
        <v>113004.352</v>
      </c>
      <c r="D1067">
        <v>95684.07</v>
      </c>
      <c r="E1067">
        <v>97908.383000000002</v>
      </c>
      <c r="F1067">
        <f t="shared" si="28"/>
        <v>102198.93500000001</v>
      </c>
      <c r="H1067" s="11">
        <f>F1067/G994</f>
        <v>0.94083875086753277</v>
      </c>
      <c r="J1067">
        <v>87939.789000000004</v>
      </c>
      <c r="K1067">
        <v>67341.625</v>
      </c>
      <c r="L1067">
        <v>71695.804999999993</v>
      </c>
      <c r="M1067">
        <f t="shared" si="27"/>
        <v>75659.072999999989</v>
      </c>
      <c r="O1067" s="11">
        <f>M1067/N994</f>
        <v>0.7887836297249563</v>
      </c>
      <c r="P1067" s="11">
        <v>0.69651398748054916</v>
      </c>
    </row>
    <row r="1068" spans="1:16">
      <c r="A1068" t="s">
        <v>73</v>
      </c>
      <c r="B1068" s="6" t="s">
        <v>860</v>
      </c>
      <c r="C1068">
        <v>104903.30499999999</v>
      </c>
      <c r="D1068">
        <v>114892.711</v>
      </c>
      <c r="E1068">
        <v>93733.937000000005</v>
      </c>
      <c r="F1068">
        <f t="shared" si="28"/>
        <v>104509.98433333333</v>
      </c>
      <c r="H1068" s="11">
        <f>F1068/G994</f>
        <v>0.96211416599750998</v>
      </c>
      <c r="J1068">
        <v>85738.460999999996</v>
      </c>
      <c r="K1068">
        <v>65204.964999999997</v>
      </c>
      <c r="L1068">
        <v>82421.758000000002</v>
      </c>
      <c r="M1068">
        <f t="shared" si="27"/>
        <v>77788.39466666666</v>
      </c>
      <c r="O1068" s="11">
        <f>M1068/N994</f>
        <v>0.81098287175221884</v>
      </c>
      <c r="P1068" s="11">
        <v>0.71611642597036163</v>
      </c>
    </row>
    <row r="1069" spans="1:16">
      <c r="A1069" t="s">
        <v>74</v>
      </c>
      <c r="B1069" s="6" t="s">
        <v>861</v>
      </c>
      <c r="C1069">
        <v>100074.70299999999</v>
      </c>
      <c r="D1069">
        <v>95524.452999999994</v>
      </c>
      <c r="E1069">
        <v>100003.05499999999</v>
      </c>
      <c r="F1069">
        <f t="shared" si="28"/>
        <v>98534.070333333337</v>
      </c>
      <c r="H1069" s="11">
        <f>F1069/G994</f>
        <v>0.90710017330715775</v>
      </c>
      <c r="J1069">
        <v>96256.483999999997</v>
      </c>
      <c r="K1069">
        <v>105934.125</v>
      </c>
      <c r="L1069">
        <v>89624.656000000003</v>
      </c>
      <c r="M1069">
        <f t="shared" si="27"/>
        <v>97271.755000000005</v>
      </c>
      <c r="O1069" s="11">
        <f>M1069/N994</f>
        <v>1.0141066356789314</v>
      </c>
      <c r="P1069" s="11">
        <v>0.89547935571826343</v>
      </c>
    </row>
    <row r="1070" spans="1:16">
      <c r="A1070" t="s">
        <v>77</v>
      </c>
      <c r="B1070" s="6" t="s">
        <v>862</v>
      </c>
      <c r="C1070">
        <v>84473.054999999993</v>
      </c>
      <c r="D1070">
        <v>92756.141000000003</v>
      </c>
      <c r="E1070">
        <v>92756.093999999997</v>
      </c>
      <c r="F1070">
        <f t="shared" si="28"/>
        <v>89995.096666666665</v>
      </c>
      <c r="H1070" s="11">
        <f>F1070/G994</f>
        <v>0.8284907698115398</v>
      </c>
      <c r="J1070">
        <v>96039.312999999995</v>
      </c>
      <c r="K1070">
        <v>65254.086000000003</v>
      </c>
      <c r="L1070">
        <v>68035.554999999993</v>
      </c>
      <c r="M1070">
        <f t="shared" si="27"/>
        <v>76442.984666666671</v>
      </c>
      <c r="O1070" s="11">
        <f>M1070/N994</f>
        <v>0.79695630043448351</v>
      </c>
      <c r="P1070" s="11">
        <v>0.70373064265662477</v>
      </c>
    </row>
    <row r="1071" spans="1:16">
      <c r="A1071" t="s">
        <v>78</v>
      </c>
      <c r="B1071" s="6" t="s">
        <v>863</v>
      </c>
      <c r="C1071">
        <v>73144.601999999999</v>
      </c>
      <c r="D1071">
        <v>97454.797000000006</v>
      </c>
      <c r="E1071">
        <v>84248.366999999998</v>
      </c>
      <c r="F1071">
        <f t="shared" si="28"/>
        <v>84949.255333333334</v>
      </c>
      <c r="H1071" s="11">
        <f>F1071/G994</f>
        <v>0.78203898382053028</v>
      </c>
      <c r="J1071">
        <v>70304.452999999994</v>
      </c>
      <c r="K1071">
        <v>66511.523000000001</v>
      </c>
      <c r="L1071">
        <v>69907.327999999994</v>
      </c>
      <c r="M1071">
        <f t="shared" si="27"/>
        <v>68907.767999999996</v>
      </c>
      <c r="O1071" s="11">
        <f>M1071/N994</f>
        <v>0.71839790264526759</v>
      </c>
      <c r="P1071" s="11">
        <v>0.63436178048420699</v>
      </c>
    </row>
    <row r="1072" spans="1:16">
      <c r="A1072" t="s">
        <v>79</v>
      </c>
      <c r="B1072" s="6" t="s">
        <v>864</v>
      </c>
      <c r="C1072">
        <v>81851.101999999999</v>
      </c>
      <c r="D1072">
        <v>101929</v>
      </c>
      <c r="E1072">
        <v>90467.843999999997</v>
      </c>
      <c r="F1072">
        <f t="shared" si="28"/>
        <v>91415.982000000004</v>
      </c>
      <c r="H1072" s="11">
        <f>F1072/G994</f>
        <v>0.84157137561373663</v>
      </c>
      <c r="J1072">
        <v>70516.687999999995</v>
      </c>
      <c r="K1072">
        <v>74242.789000000004</v>
      </c>
      <c r="L1072">
        <v>74131.070000000007</v>
      </c>
      <c r="M1072">
        <f t="shared" si="27"/>
        <v>72963.515666666673</v>
      </c>
      <c r="O1072" s="11">
        <f>M1072/N994</f>
        <v>0.76068109802306272</v>
      </c>
      <c r="P1072" s="11">
        <v>0.6716988091777113</v>
      </c>
    </row>
    <row r="1073" spans="1:16">
      <c r="A1073" t="s">
        <v>80</v>
      </c>
      <c r="B1073" s="6" t="s">
        <v>865</v>
      </c>
      <c r="C1073">
        <v>88200.835999999996</v>
      </c>
      <c r="D1073">
        <v>110623.016</v>
      </c>
      <c r="E1073">
        <v>121456.039</v>
      </c>
      <c r="F1073">
        <f t="shared" si="28"/>
        <v>106759.96366666666</v>
      </c>
      <c r="H1073" s="11">
        <f>F1073/G994</f>
        <v>0.98282737348299998</v>
      </c>
      <c r="J1073">
        <v>76617.241999999998</v>
      </c>
      <c r="K1073">
        <v>56884.273000000001</v>
      </c>
      <c r="L1073">
        <v>69466.335999999996</v>
      </c>
      <c r="M1073">
        <f t="shared" si="27"/>
        <v>67655.950333333341</v>
      </c>
      <c r="O1073" s="11">
        <f>M1073/N994</f>
        <v>0.70534707815436815</v>
      </c>
      <c r="P1073" s="11">
        <v>0.62283760393754761</v>
      </c>
    </row>
    <row r="1074" spans="1:16">
      <c r="A1074" t="s">
        <v>81</v>
      </c>
      <c r="B1074" s="6" t="s">
        <v>866</v>
      </c>
      <c r="C1074">
        <v>93875.07</v>
      </c>
      <c r="D1074">
        <v>112618.20299999999</v>
      </c>
      <c r="E1074">
        <v>123555.67200000001</v>
      </c>
      <c r="F1074">
        <f t="shared" si="28"/>
        <v>110016.315</v>
      </c>
      <c r="H1074" s="11">
        <f>F1074/G994</f>
        <v>1.0128051958628435</v>
      </c>
      <c r="J1074">
        <v>93615.875</v>
      </c>
      <c r="K1074">
        <v>70048.062000000005</v>
      </c>
      <c r="L1074">
        <v>82000.358999999997</v>
      </c>
      <c r="M1074">
        <f t="shared" si="27"/>
        <v>81888.098666666672</v>
      </c>
      <c r="O1074" s="11">
        <f>M1074/N994</f>
        <v>0.85372433386236035</v>
      </c>
      <c r="P1074" s="11">
        <v>0.75385811467080299</v>
      </c>
    </row>
    <row r="1075" spans="1:16">
      <c r="A1075" t="s">
        <v>82</v>
      </c>
      <c r="B1075" s="6" t="s">
        <v>867</v>
      </c>
      <c r="C1075">
        <v>101215.55499999999</v>
      </c>
      <c r="D1075">
        <v>107924.531</v>
      </c>
      <c r="E1075">
        <v>80689.414000000004</v>
      </c>
      <c r="F1075">
        <f t="shared" si="28"/>
        <v>96609.833333333328</v>
      </c>
      <c r="H1075" s="11">
        <f>F1075/G994</f>
        <v>0.88938573493798001</v>
      </c>
      <c r="J1075">
        <v>90225.031000000003</v>
      </c>
      <c r="K1075">
        <v>71541.266000000003</v>
      </c>
      <c r="L1075">
        <v>78795.804999999993</v>
      </c>
      <c r="M1075">
        <f t="shared" si="27"/>
        <v>80187.367333333343</v>
      </c>
      <c r="O1075" s="11">
        <f>M1075/N994</f>
        <v>0.83599336015225922</v>
      </c>
      <c r="P1075" s="11">
        <v>0.73820125931106173</v>
      </c>
    </row>
    <row r="1076" spans="1:16">
      <c r="A1076" t="s">
        <v>83</v>
      </c>
      <c r="B1076" s="6" t="s">
        <v>868</v>
      </c>
      <c r="C1076">
        <v>83117.047000000006</v>
      </c>
      <c r="D1076">
        <v>106098.93700000001</v>
      </c>
      <c r="E1076">
        <v>107930.039</v>
      </c>
      <c r="F1076">
        <f t="shared" si="28"/>
        <v>99048.674333333329</v>
      </c>
      <c r="H1076" s="11">
        <f>F1076/G994</f>
        <v>0.9118375943434085</v>
      </c>
      <c r="J1076">
        <v>96374.945000000007</v>
      </c>
      <c r="K1076">
        <v>75122.016000000003</v>
      </c>
      <c r="L1076">
        <v>77678.616999999998</v>
      </c>
      <c r="M1076">
        <f t="shared" si="27"/>
        <v>83058.525999999998</v>
      </c>
      <c r="O1076" s="11">
        <f>M1076/N994</f>
        <v>0.8659266234716444</v>
      </c>
      <c r="P1076" s="11">
        <v>0.76463301550782781</v>
      </c>
    </row>
    <row r="1077" spans="1:16">
      <c r="A1077" t="s">
        <v>84</v>
      </c>
      <c r="B1077" s="6" t="s">
        <v>869</v>
      </c>
      <c r="C1077">
        <v>92479.031000000003</v>
      </c>
      <c r="D1077">
        <v>100756.82799999999</v>
      </c>
      <c r="E1077">
        <v>115544.30499999999</v>
      </c>
      <c r="F1077">
        <f t="shared" si="28"/>
        <v>102926.72133333333</v>
      </c>
      <c r="H1077" s="11">
        <f>F1077/G994</f>
        <v>0.94753871877572859</v>
      </c>
      <c r="J1077">
        <v>93260.5</v>
      </c>
      <c r="K1077">
        <v>98625.273000000001</v>
      </c>
      <c r="L1077">
        <v>87081.593999999997</v>
      </c>
      <c r="M1077">
        <f t="shared" si="27"/>
        <v>92989.122333333318</v>
      </c>
      <c r="O1077" s="11">
        <f>M1077/N994</f>
        <v>0.96945805084110215</v>
      </c>
      <c r="P1077" s="11">
        <v>0.85605363402624013</v>
      </c>
    </row>
    <row r="1078" spans="1:16">
      <c r="A1078" t="s">
        <v>85</v>
      </c>
      <c r="B1078" s="6" t="s">
        <v>870</v>
      </c>
      <c r="C1078">
        <v>104462.977</v>
      </c>
      <c r="D1078">
        <v>110209.016</v>
      </c>
      <c r="E1078">
        <v>87986.008000000002</v>
      </c>
      <c r="F1078">
        <f t="shared" si="28"/>
        <v>100886.00033333334</v>
      </c>
      <c r="H1078" s="11">
        <f>F1078/G994</f>
        <v>0.92875193399652189</v>
      </c>
      <c r="J1078">
        <v>95851.758000000002</v>
      </c>
      <c r="K1078">
        <v>77690.922000000006</v>
      </c>
      <c r="L1078">
        <v>71588.008000000002</v>
      </c>
      <c r="M1078">
        <f t="shared" si="27"/>
        <v>81710.229333333336</v>
      </c>
      <c r="O1078" s="11">
        <f>M1078/N994</f>
        <v>0.85186995721194303</v>
      </c>
      <c r="P1078" s="11">
        <v>0.7522206576719509</v>
      </c>
    </row>
    <row r="1079" spans="1:16">
      <c r="A1079" t="s">
        <v>86</v>
      </c>
      <c r="B1079" s="6" t="s">
        <v>872</v>
      </c>
      <c r="C1079">
        <v>89992.172000000006</v>
      </c>
      <c r="D1079">
        <v>108428.31299999999</v>
      </c>
      <c r="E1079">
        <v>97828.968999999997</v>
      </c>
      <c r="F1079">
        <f t="shared" si="28"/>
        <v>98749.817999999985</v>
      </c>
      <c r="H1079" s="11">
        <f>F1079/G994</f>
        <v>0.90908633652117976</v>
      </c>
      <c r="J1079">
        <v>102036.219</v>
      </c>
      <c r="K1079">
        <v>107250.508</v>
      </c>
      <c r="L1079">
        <v>71774.202999999994</v>
      </c>
      <c r="M1079">
        <f t="shared" si="27"/>
        <v>93686.976666666669</v>
      </c>
      <c r="O1079" s="11">
        <f>M1079/N994</f>
        <v>0.97673353086272452</v>
      </c>
      <c r="P1079" s="11">
        <v>0.86247804930278726</v>
      </c>
    </row>
    <row r="1080" spans="1:16">
      <c r="A1080" t="s">
        <v>89</v>
      </c>
      <c r="B1080" s="6" t="s">
        <v>873</v>
      </c>
      <c r="C1080">
        <v>90212.335999999996</v>
      </c>
      <c r="D1080">
        <v>104856.93</v>
      </c>
      <c r="E1080">
        <v>113444.67200000001</v>
      </c>
      <c r="F1080">
        <f t="shared" si="28"/>
        <v>102837.97933333334</v>
      </c>
      <c r="H1080" s="11">
        <f>F1080/G994</f>
        <v>0.94672176395687957</v>
      </c>
      <c r="J1080">
        <v>107006.492</v>
      </c>
      <c r="K1080">
        <v>72842.914000000004</v>
      </c>
      <c r="L1080">
        <v>99027.625</v>
      </c>
      <c r="M1080">
        <f t="shared" si="27"/>
        <v>92959.010333333339</v>
      </c>
      <c r="O1080" s="11">
        <f>M1080/N994</f>
        <v>0.96914411819936519</v>
      </c>
      <c r="P1080" s="11">
        <v>0.85577642432277212</v>
      </c>
    </row>
    <row r="1081" spans="1:16">
      <c r="A1081" t="s">
        <v>90</v>
      </c>
      <c r="B1081" s="6" t="s">
        <v>874</v>
      </c>
      <c r="C1081">
        <v>90567.601999999999</v>
      </c>
      <c r="D1081">
        <v>105420.57</v>
      </c>
      <c r="E1081">
        <v>91455.616999999998</v>
      </c>
      <c r="F1081">
        <f t="shared" si="28"/>
        <v>95814.596333333335</v>
      </c>
      <c r="H1081" s="11">
        <f>F1081/G994</f>
        <v>0.88206481925795233</v>
      </c>
      <c r="J1081">
        <v>104351.07</v>
      </c>
      <c r="K1081">
        <v>67847.547000000006</v>
      </c>
      <c r="L1081">
        <v>75792.148000000001</v>
      </c>
      <c r="M1081">
        <f t="shared" si="27"/>
        <v>82663.588333333333</v>
      </c>
      <c r="O1081" s="11">
        <f>M1081/N994</f>
        <v>0.86180920101487657</v>
      </c>
      <c r="P1081" s="11">
        <v>0.7609972372976419</v>
      </c>
    </row>
    <row r="1082" spans="1:16">
      <c r="A1082" t="s">
        <v>91</v>
      </c>
      <c r="B1082" s="6" t="s">
        <v>875</v>
      </c>
      <c r="C1082">
        <v>94425.483999999997</v>
      </c>
      <c r="D1082">
        <v>94048.016000000003</v>
      </c>
      <c r="E1082">
        <v>93982.125</v>
      </c>
      <c r="F1082">
        <f t="shared" si="28"/>
        <v>94151.875</v>
      </c>
      <c r="H1082" s="11">
        <f>F1082/G994</f>
        <v>0.86675788223073047</v>
      </c>
      <c r="J1082">
        <v>104652.148</v>
      </c>
      <c r="K1082">
        <v>63726.495999999999</v>
      </c>
      <c r="L1082">
        <v>72303.398000000001</v>
      </c>
      <c r="M1082">
        <f t="shared" si="27"/>
        <v>80227.347333333339</v>
      </c>
      <c r="O1082" s="11">
        <f>M1082/N994</f>
        <v>0.83641017162332232</v>
      </c>
      <c r="P1082" s="11">
        <v>0.73856931337404852</v>
      </c>
    </row>
    <row r="1083" spans="1:16">
      <c r="A1083" t="s">
        <v>92</v>
      </c>
      <c r="B1083" s="6" t="s">
        <v>876</v>
      </c>
      <c r="C1083">
        <v>107084.93799999999</v>
      </c>
      <c r="D1083">
        <v>98861.398000000001</v>
      </c>
      <c r="E1083">
        <v>94473.523000000001</v>
      </c>
      <c r="F1083">
        <f t="shared" si="28"/>
        <v>100139.95299999999</v>
      </c>
      <c r="H1083" s="11">
        <f>F1083/G994</f>
        <v>0.92188385615225277</v>
      </c>
      <c r="J1083">
        <v>102904.906</v>
      </c>
      <c r="K1083">
        <v>74336.116999999998</v>
      </c>
      <c r="L1083">
        <v>70167.023000000001</v>
      </c>
      <c r="M1083">
        <f t="shared" si="27"/>
        <v>82469.348666666658</v>
      </c>
      <c r="O1083" s="11">
        <f>M1083/N994</f>
        <v>0.85978415546204634</v>
      </c>
      <c r="P1083" s="11">
        <v>0.75920907575412289</v>
      </c>
    </row>
    <row r="1084" spans="1:16">
      <c r="A1084" t="s">
        <v>93</v>
      </c>
      <c r="B1084" s="6" t="s">
        <v>877</v>
      </c>
      <c r="C1084">
        <v>110202.258</v>
      </c>
      <c r="D1084">
        <v>109006.914</v>
      </c>
      <c r="E1084">
        <v>105130.523</v>
      </c>
      <c r="F1084">
        <f t="shared" si="28"/>
        <v>108113.23166666667</v>
      </c>
      <c r="H1084" s="11">
        <f>F1084/G994</f>
        <v>0.99528549718760628</v>
      </c>
      <c r="J1084">
        <v>112963.914</v>
      </c>
      <c r="K1084">
        <v>72685.733999999997</v>
      </c>
      <c r="L1084">
        <v>67217.266000000003</v>
      </c>
      <c r="M1084">
        <f t="shared" si="27"/>
        <v>84288.971333333335</v>
      </c>
      <c r="O1084" s="11">
        <f>M1084/N994</f>
        <v>0.87875463071150051</v>
      </c>
      <c r="P1084" s="11">
        <v>0.77596043932515157</v>
      </c>
    </row>
    <row r="1085" spans="1:16">
      <c r="A1085" t="s">
        <v>94</v>
      </c>
      <c r="B1085" s="6" t="s">
        <v>878</v>
      </c>
      <c r="C1085">
        <v>99539.304999999993</v>
      </c>
      <c r="D1085">
        <v>103565.04700000001</v>
      </c>
      <c r="E1085">
        <v>105428.344</v>
      </c>
      <c r="F1085">
        <f t="shared" si="28"/>
        <v>102844.232</v>
      </c>
      <c r="H1085" s="11">
        <f>F1085/G994</f>
        <v>0.94677932572204138</v>
      </c>
      <c r="J1085">
        <v>76572.820000000007</v>
      </c>
      <c r="K1085">
        <v>77337.266000000003</v>
      </c>
      <c r="L1085">
        <v>65820.789000000004</v>
      </c>
      <c r="M1085">
        <f t="shared" si="27"/>
        <v>73243.625</v>
      </c>
      <c r="O1085" s="11">
        <f>M1085/N994</f>
        <v>0.76360137774505321</v>
      </c>
      <c r="P1085" s="11">
        <v>0.67427748296995449</v>
      </c>
    </row>
    <row r="1086" spans="1:16">
      <c r="A1086" t="s">
        <v>95</v>
      </c>
      <c r="B1086" s="6" t="s">
        <v>879</v>
      </c>
      <c r="C1086">
        <v>106114.211</v>
      </c>
      <c r="D1086">
        <v>108263.711</v>
      </c>
      <c r="E1086">
        <v>110173.617</v>
      </c>
      <c r="F1086">
        <f t="shared" si="28"/>
        <v>108183.84633333333</v>
      </c>
      <c r="H1086" s="11">
        <f>F1086/G994</f>
        <v>0.9959355725996405</v>
      </c>
      <c r="J1086">
        <v>76103.922000000006</v>
      </c>
      <c r="K1086">
        <v>80795.218999999997</v>
      </c>
      <c r="L1086">
        <v>65624.789000000004</v>
      </c>
      <c r="M1086">
        <f t="shared" si="27"/>
        <v>74174.643333333326</v>
      </c>
      <c r="O1086" s="11">
        <f>M1086/N994</f>
        <v>0.77330770893823531</v>
      </c>
      <c r="P1086" s="11">
        <v>0.68284839543365194</v>
      </c>
    </row>
    <row r="1087" spans="1:16">
      <c r="A1087" t="s">
        <v>96</v>
      </c>
      <c r="B1087" s="6" t="s">
        <v>880</v>
      </c>
      <c r="C1087">
        <v>123987.55499999999</v>
      </c>
      <c r="D1087">
        <v>104911.79700000001</v>
      </c>
      <c r="E1087">
        <v>116229.289</v>
      </c>
      <c r="F1087">
        <f t="shared" si="28"/>
        <v>115042.88033333333</v>
      </c>
      <c r="H1087" s="11">
        <f>F1087/G994</f>
        <v>1.0590795278739096</v>
      </c>
      <c r="J1087">
        <v>97919.82</v>
      </c>
      <c r="K1087">
        <v>82219.656000000003</v>
      </c>
      <c r="L1087">
        <v>72719.891000000003</v>
      </c>
      <c r="M1087">
        <f t="shared" si="27"/>
        <v>84286.455666666676</v>
      </c>
      <c r="O1087" s="11">
        <f>M1087/N994</f>
        <v>0.87872840362985882</v>
      </c>
      <c r="P1087" s="11">
        <v>0.77593728021215047</v>
      </c>
    </row>
    <row r="1088" spans="1:16">
      <c r="A1088" t="s">
        <v>97</v>
      </c>
      <c r="B1088" s="6" t="s">
        <v>881</v>
      </c>
      <c r="C1088">
        <v>137097.34400000001</v>
      </c>
      <c r="D1088">
        <v>113984.906</v>
      </c>
      <c r="E1088">
        <v>105150.383</v>
      </c>
      <c r="F1088">
        <f t="shared" si="28"/>
        <v>118744.21100000001</v>
      </c>
      <c r="H1088" s="11">
        <f>F1088/G994</f>
        <v>1.093153809772976</v>
      </c>
      <c r="J1088">
        <v>80723.766000000003</v>
      </c>
      <c r="K1088">
        <v>97549.577999999994</v>
      </c>
      <c r="L1088">
        <v>89477.656000000003</v>
      </c>
      <c r="M1088">
        <f t="shared" si="27"/>
        <v>89250.333333333328</v>
      </c>
      <c r="O1088" s="11">
        <f>M1088/N994</f>
        <v>0.93047930789251043</v>
      </c>
      <c r="P1088" s="11">
        <v>0.82163451241291552</v>
      </c>
    </row>
    <row r="1089" spans="1:16">
      <c r="A1089" t="s">
        <v>98</v>
      </c>
      <c r="B1089" s="6" t="s">
        <v>871</v>
      </c>
      <c r="C1089">
        <v>129346.55499999999</v>
      </c>
      <c r="D1089">
        <v>136311.016</v>
      </c>
      <c r="E1089">
        <v>115966.219</v>
      </c>
      <c r="F1089">
        <f t="shared" si="28"/>
        <v>127207.93</v>
      </c>
      <c r="H1089" s="11">
        <f>F1089/G994</f>
        <v>1.1710704222274384</v>
      </c>
      <c r="J1089">
        <v>88517.273000000001</v>
      </c>
      <c r="K1089">
        <v>87170.812000000005</v>
      </c>
      <c r="L1089">
        <v>90472.343999999997</v>
      </c>
      <c r="M1089">
        <f t="shared" si="27"/>
        <v>88720.142999999996</v>
      </c>
      <c r="O1089" s="11">
        <f>M1089/N994</f>
        <v>0.92495180882347283</v>
      </c>
      <c r="P1089" s="11">
        <v>0.81675360430036648</v>
      </c>
    </row>
    <row r="1091" spans="1:16">
      <c r="A1091" s="1" t="s">
        <v>110</v>
      </c>
      <c r="B1091" s="1"/>
      <c r="C1091" s="1"/>
      <c r="D1091" s="1"/>
      <c r="E1091" s="1"/>
      <c r="F1091" s="1" t="s">
        <v>2</v>
      </c>
      <c r="G1091" s="1"/>
      <c r="H1091" s="12"/>
      <c r="I1091" s="1"/>
      <c r="J1091" s="1" t="s">
        <v>3</v>
      </c>
      <c r="K1091" s="1"/>
      <c r="L1091" s="1"/>
      <c r="M1091" s="1" t="s">
        <v>2</v>
      </c>
      <c r="N1091" s="1"/>
      <c r="O1091" s="12"/>
    </row>
    <row r="1092" spans="1:16">
      <c r="A1092" s="1"/>
      <c r="B1092" s="1"/>
      <c r="C1092" s="1">
        <v>1</v>
      </c>
      <c r="D1092" s="1">
        <v>2</v>
      </c>
      <c r="E1092" s="1">
        <v>3</v>
      </c>
      <c r="F1092" s="1"/>
      <c r="G1092" s="1"/>
      <c r="H1092" s="12"/>
      <c r="I1092" s="1"/>
      <c r="J1092" s="1">
        <v>4</v>
      </c>
      <c r="K1092" s="1">
        <v>5</v>
      </c>
      <c r="L1092" s="1">
        <v>6</v>
      </c>
      <c r="M1092" s="1"/>
      <c r="N1092" s="1"/>
      <c r="O1092" s="12"/>
    </row>
    <row r="1093" spans="1:16">
      <c r="A1093" s="1" t="s">
        <v>4</v>
      </c>
      <c r="B1093" s="2" t="s">
        <v>112</v>
      </c>
      <c r="C1093" s="1">
        <v>102738.56200000001</v>
      </c>
      <c r="D1093" s="1">
        <v>94400.812999999995</v>
      </c>
      <c r="E1093" s="1">
        <v>107298.883</v>
      </c>
      <c r="F1093" s="1">
        <v>101479.41929999999</v>
      </c>
      <c r="G1093">
        <f>AVERAGE(F1093:F1106)</f>
        <v>101763.49413785714</v>
      </c>
      <c r="I1093" s="1"/>
      <c r="J1093" s="1">
        <v>118232.758</v>
      </c>
      <c r="K1093" s="1">
        <v>85516.141000000003</v>
      </c>
      <c r="L1093" s="1">
        <v>122147.656</v>
      </c>
      <c r="M1093" s="1">
        <v>108632.185</v>
      </c>
      <c r="N1093">
        <f>AVERAGE(M1093:M1106)</f>
        <v>104272.40518571426</v>
      </c>
      <c r="O1093" s="11">
        <f>N1093/G1093</f>
        <v>1.0246543327655235</v>
      </c>
    </row>
    <row r="1094" spans="1:16">
      <c r="A1094" s="1" t="s">
        <v>16</v>
      </c>
      <c r="B1094" s="2" t="s">
        <v>112</v>
      </c>
      <c r="C1094" s="1">
        <v>118361.719</v>
      </c>
      <c r="D1094" s="1">
        <v>109809.617</v>
      </c>
      <c r="E1094" s="1">
        <v>97073.937000000005</v>
      </c>
      <c r="F1094" s="1">
        <v>108415.091</v>
      </c>
      <c r="I1094" s="1"/>
      <c r="J1094" s="1">
        <v>121369.102</v>
      </c>
      <c r="K1094" s="1">
        <v>89030.5</v>
      </c>
      <c r="L1094" s="1">
        <v>95689.875</v>
      </c>
      <c r="M1094" s="1">
        <v>102029.8257</v>
      </c>
    </row>
    <row r="1095" spans="1:16">
      <c r="A1095" s="1" t="s">
        <v>28</v>
      </c>
      <c r="B1095" s="2" t="s">
        <v>112</v>
      </c>
      <c r="C1095" s="1">
        <v>79414.054999999993</v>
      </c>
      <c r="D1095" s="1">
        <v>79157.164000000004</v>
      </c>
      <c r="E1095" s="1">
        <v>90779.062000000005</v>
      </c>
      <c r="F1095" s="1">
        <v>83116.760330000005</v>
      </c>
      <c r="I1095" s="1"/>
      <c r="J1095" s="1">
        <v>114114.18700000001</v>
      </c>
      <c r="K1095" s="1">
        <v>95076.554999999993</v>
      </c>
      <c r="L1095" s="1">
        <v>86742.258000000002</v>
      </c>
      <c r="M1095" s="1">
        <v>98644.333329999994</v>
      </c>
    </row>
    <row r="1096" spans="1:16">
      <c r="A1096" s="1" t="s">
        <v>39</v>
      </c>
      <c r="B1096" s="2" t="s">
        <v>112</v>
      </c>
      <c r="C1096" s="1">
        <v>96119.906000000003</v>
      </c>
      <c r="D1096" s="1">
        <v>91515.304999999993</v>
      </c>
      <c r="E1096" s="1">
        <v>112532.5</v>
      </c>
      <c r="F1096" s="1">
        <v>100055.9037</v>
      </c>
      <c r="I1096" s="1"/>
      <c r="J1096" s="1">
        <v>107627.54700000001</v>
      </c>
      <c r="K1096" s="1">
        <v>107652.742</v>
      </c>
      <c r="L1096" s="1">
        <v>107828.594</v>
      </c>
      <c r="M1096" s="1">
        <v>107702.961</v>
      </c>
    </row>
    <row r="1097" spans="1:16">
      <c r="A1097" s="1" t="s">
        <v>40</v>
      </c>
      <c r="B1097" s="2" t="s">
        <v>112</v>
      </c>
      <c r="C1097" s="1">
        <v>86018.008000000002</v>
      </c>
      <c r="D1097" s="1">
        <v>100507.016</v>
      </c>
      <c r="E1097" s="1">
        <v>105733.641</v>
      </c>
      <c r="F1097" s="1">
        <v>97419.554999999993</v>
      </c>
      <c r="I1097" s="1"/>
      <c r="J1097" s="1">
        <v>99832.891000000003</v>
      </c>
      <c r="K1097" s="1">
        <v>118113.539</v>
      </c>
      <c r="L1097" s="1">
        <v>105734.883</v>
      </c>
      <c r="M1097" s="1">
        <v>107893.77099999999</v>
      </c>
    </row>
    <row r="1098" spans="1:16">
      <c r="A1098" s="1" t="s">
        <v>51</v>
      </c>
      <c r="B1098" s="2" t="s">
        <v>112</v>
      </c>
      <c r="C1098" s="1">
        <v>115103.836</v>
      </c>
      <c r="D1098" s="1">
        <v>97043.43</v>
      </c>
      <c r="E1098" s="1">
        <v>123188.727</v>
      </c>
      <c r="F1098" s="1">
        <v>111778.6643</v>
      </c>
      <c r="I1098" s="1"/>
      <c r="J1098" s="1">
        <v>102589.95299999999</v>
      </c>
      <c r="K1098" s="1">
        <v>108475.664</v>
      </c>
      <c r="L1098" s="1">
        <v>113575.469</v>
      </c>
      <c r="M1098" s="1">
        <v>108213.69530000001</v>
      </c>
    </row>
    <row r="1099" spans="1:16">
      <c r="A1099" s="1" t="s">
        <v>52</v>
      </c>
      <c r="B1099" s="2" t="s">
        <v>112</v>
      </c>
      <c r="C1099" s="1">
        <v>85145.976999999999</v>
      </c>
      <c r="D1099" s="1">
        <v>93434.116999999998</v>
      </c>
      <c r="E1099" s="1">
        <v>101987.727</v>
      </c>
      <c r="F1099" s="1">
        <v>93522.607000000004</v>
      </c>
      <c r="I1099" s="1"/>
      <c r="J1099" s="1">
        <v>91503.351999999999</v>
      </c>
      <c r="K1099" s="1">
        <v>103160.55499999999</v>
      </c>
      <c r="L1099" s="1">
        <v>78227.827999999994</v>
      </c>
      <c r="M1099" s="1">
        <v>90963.911670000001</v>
      </c>
    </row>
    <row r="1100" spans="1:16">
      <c r="A1100" s="1" t="s">
        <v>63</v>
      </c>
      <c r="B1100" s="2" t="s">
        <v>112</v>
      </c>
      <c r="C1100" s="1">
        <v>105820.086</v>
      </c>
      <c r="D1100" s="1">
        <v>101784.602</v>
      </c>
      <c r="E1100" s="1">
        <v>124041.617</v>
      </c>
      <c r="F1100" s="1">
        <v>110548.7683</v>
      </c>
      <c r="I1100" s="1"/>
      <c r="J1100" s="1">
        <v>110384.609</v>
      </c>
      <c r="K1100" s="1">
        <v>113190.523</v>
      </c>
      <c r="L1100" s="1">
        <v>108237.711</v>
      </c>
      <c r="M1100" s="1">
        <v>110604.281</v>
      </c>
    </row>
    <row r="1101" spans="1:16">
      <c r="A1101" s="1" t="s">
        <v>64</v>
      </c>
      <c r="B1101" s="2" t="s">
        <v>112</v>
      </c>
      <c r="C1101" s="1">
        <v>78963.335999999996</v>
      </c>
      <c r="D1101" s="1">
        <v>79108.585999999996</v>
      </c>
      <c r="E1101" s="1">
        <v>119602.727</v>
      </c>
      <c r="F1101" s="1">
        <v>92558.216329999996</v>
      </c>
      <c r="I1101" s="1"/>
      <c r="J1101" s="1">
        <v>107885.266</v>
      </c>
      <c r="K1101" s="1">
        <v>93009.57</v>
      </c>
      <c r="L1101" s="1">
        <v>94563.601999999999</v>
      </c>
      <c r="M1101" s="1">
        <v>98486.145999999993</v>
      </c>
    </row>
    <row r="1102" spans="1:16">
      <c r="A1102" s="1" t="s">
        <v>75</v>
      </c>
      <c r="B1102" s="2" t="s">
        <v>112</v>
      </c>
      <c r="C1102" s="1">
        <v>108201.031</v>
      </c>
      <c r="D1102" s="1">
        <v>115415.477</v>
      </c>
      <c r="E1102" s="1">
        <v>143066.78099999999</v>
      </c>
      <c r="F1102" s="1">
        <v>122227.76300000001</v>
      </c>
      <c r="I1102" s="1"/>
      <c r="J1102" s="1">
        <v>109149.523</v>
      </c>
      <c r="K1102" s="1">
        <v>110261.891</v>
      </c>
      <c r="L1102" s="1">
        <v>121247.602</v>
      </c>
      <c r="M1102" s="1">
        <v>113553.0053</v>
      </c>
    </row>
    <row r="1103" spans="1:16">
      <c r="A1103" s="1" t="s">
        <v>76</v>
      </c>
      <c r="B1103" s="2" t="s">
        <v>112</v>
      </c>
      <c r="C1103" s="1">
        <v>90417.383000000002</v>
      </c>
      <c r="D1103" s="1">
        <v>73148.116999999998</v>
      </c>
      <c r="E1103" s="1">
        <v>110133.758</v>
      </c>
      <c r="F1103" s="1">
        <v>91233.085999999996</v>
      </c>
      <c r="I1103" s="1"/>
      <c r="J1103" s="1">
        <v>105240.039</v>
      </c>
      <c r="K1103" s="1">
        <v>84533.468999999997</v>
      </c>
      <c r="L1103" s="1">
        <v>92364</v>
      </c>
      <c r="M1103" s="1">
        <v>94045.835999999996</v>
      </c>
    </row>
    <row r="1104" spans="1:16">
      <c r="A1104" s="1" t="s">
        <v>87</v>
      </c>
      <c r="B1104" s="2" t="s">
        <v>112</v>
      </c>
      <c r="C1104" s="1">
        <v>98966.273000000001</v>
      </c>
      <c r="D1104" s="1">
        <v>122294.06299999999</v>
      </c>
      <c r="E1104" s="1">
        <v>118027.79700000001</v>
      </c>
      <c r="F1104" s="1">
        <v>113096.04429999999</v>
      </c>
      <c r="I1104" s="1"/>
      <c r="J1104" s="1">
        <v>104943.43</v>
      </c>
      <c r="K1104" s="1">
        <v>108320.766</v>
      </c>
      <c r="L1104" s="1">
        <v>112415.508</v>
      </c>
      <c r="M1104" s="1">
        <v>108559.9013</v>
      </c>
    </row>
    <row r="1105" spans="1:16">
      <c r="A1105" s="1" t="s">
        <v>88</v>
      </c>
      <c r="B1105" s="2" t="s">
        <v>112</v>
      </c>
      <c r="C1105" s="1">
        <v>97364.273000000001</v>
      </c>
      <c r="D1105" s="1">
        <v>99360.585999999996</v>
      </c>
      <c r="E1105" s="1">
        <v>104817.758</v>
      </c>
      <c r="F1105" s="1">
        <v>100514.20570000001</v>
      </c>
      <c r="I1105" s="1"/>
      <c r="J1105" s="1">
        <v>115995.992</v>
      </c>
      <c r="K1105" s="1">
        <v>86401.991999999998</v>
      </c>
      <c r="L1105" s="1">
        <v>97947.233999999997</v>
      </c>
      <c r="M1105" s="1">
        <v>100115.0727</v>
      </c>
    </row>
    <row r="1106" spans="1:16">
      <c r="A1106" s="1" t="s">
        <v>99</v>
      </c>
      <c r="B1106" s="2" t="s">
        <v>112</v>
      </c>
      <c r="C1106" s="1">
        <v>112257.469</v>
      </c>
      <c r="D1106" s="1">
        <v>78787.976999999999</v>
      </c>
      <c r="E1106" s="1">
        <v>105123.05499999999</v>
      </c>
      <c r="F1106" s="1">
        <v>98722.833670000007</v>
      </c>
      <c r="I1106" s="1"/>
      <c r="J1106" s="1">
        <v>105488.031</v>
      </c>
      <c r="K1106" s="1">
        <v>111104.18</v>
      </c>
      <c r="L1106" s="1">
        <v>114514.031</v>
      </c>
      <c r="M1106" s="1">
        <v>110368.7473</v>
      </c>
    </row>
    <row r="1107" spans="1:16">
      <c r="A1107" s="1" t="s">
        <v>15</v>
      </c>
      <c r="B1107" s="3" t="s">
        <v>113</v>
      </c>
      <c r="C1107" s="1">
        <v>39702.129000000001</v>
      </c>
      <c r="D1107" s="1">
        <v>20431.73</v>
      </c>
      <c r="E1107" s="1">
        <v>45159.347999999998</v>
      </c>
      <c r="F1107" s="1">
        <v>35097.735670000002</v>
      </c>
      <c r="G1107">
        <f>AVERAGE(F1107:F1108)</f>
        <v>28728.692500000001</v>
      </c>
      <c r="H1107" s="11">
        <f>G1107/G1093</f>
        <v>0.28230843234492092</v>
      </c>
      <c r="I1107" s="1"/>
      <c r="J1107" s="1">
        <v>12068.834000000001</v>
      </c>
      <c r="K1107" s="1">
        <v>12338.992</v>
      </c>
      <c r="L1107" s="1">
        <v>17856.719000000001</v>
      </c>
      <c r="M1107" s="1">
        <v>14088.18167</v>
      </c>
      <c r="N1107">
        <f>AVERAGE(M1107:M1108)</f>
        <v>17981.392</v>
      </c>
      <c r="O1107" s="11">
        <f>N1107/N1093</f>
        <v>0.17244631470784874</v>
      </c>
      <c r="P1107" s="11">
        <v>0.28230843234492092</v>
      </c>
    </row>
    <row r="1108" spans="1:16">
      <c r="A1108" s="1" t="s">
        <v>27</v>
      </c>
      <c r="B1108" s="3" t="s">
        <v>113</v>
      </c>
      <c r="C1108" s="1">
        <v>27978.634999999998</v>
      </c>
      <c r="D1108" s="1">
        <v>21257.548999999999</v>
      </c>
      <c r="E1108" s="1">
        <v>17842.763999999999</v>
      </c>
      <c r="F1108" s="1">
        <v>22359.64933</v>
      </c>
      <c r="G1108" s="1"/>
      <c r="I1108" s="1"/>
      <c r="J1108" s="1">
        <v>28402.118999999999</v>
      </c>
      <c r="K1108" s="1">
        <v>16351.948</v>
      </c>
      <c r="L1108" s="1">
        <v>20869.740000000002</v>
      </c>
      <c r="M1108" s="1">
        <v>21874.602330000002</v>
      </c>
      <c r="N1108" s="1"/>
    </row>
    <row r="1109" spans="1:16">
      <c r="A1109" s="1" t="s">
        <v>5</v>
      </c>
      <c r="B1109" s="4" t="s">
        <v>114</v>
      </c>
      <c r="C1109" s="1">
        <v>79169.101999999999</v>
      </c>
      <c r="D1109" s="1">
        <v>100448.719</v>
      </c>
      <c r="E1109" s="1">
        <v>122781.67200000001</v>
      </c>
      <c r="F1109" s="1">
        <v>100799.83100000001</v>
      </c>
      <c r="G1109" s="1"/>
      <c r="H1109" s="11">
        <f>F1109/G1093</f>
        <v>0.99053036507815195</v>
      </c>
      <c r="I1109" s="1"/>
      <c r="J1109" s="1">
        <v>110598.56200000001</v>
      </c>
      <c r="K1109" s="1">
        <v>65688.554999999993</v>
      </c>
      <c r="L1109" s="1">
        <v>106509.79700000001</v>
      </c>
      <c r="M1109" s="1">
        <v>94265.638000000006</v>
      </c>
      <c r="N1109" s="1"/>
      <c r="O1109" s="11">
        <f>M1109/N1093</f>
        <v>0.90403245069592753</v>
      </c>
      <c r="P1109" s="11">
        <v>0.92632076756621662</v>
      </c>
    </row>
    <row r="1110" spans="1:16">
      <c r="A1110" s="1" t="s">
        <v>6</v>
      </c>
      <c r="B1110" s="6" t="s">
        <v>882</v>
      </c>
      <c r="C1110" s="1">
        <v>87027.218999999997</v>
      </c>
      <c r="D1110" s="1">
        <v>122998.43799999999</v>
      </c>
      <c r="E1110" s="1">
        <v>101653.359</v>
      </c>
      <c r="F1110" s="1">
        <v>103893.0053</v>
      </c>
      <c r="G1110" s="1"/>
      <c r="H1110" s="11">
        <f>F1110/G1093</f>
        <v>1.0209260814026104</v>
      </c>
      <c r="I1110" s="1"/>
      <c r="J1110" s="1">
        <v>122453.44500000001</v>
      </c>
      <c r="K1110" s="1">
        <v>65920.906000000003</v>
      </c>
      <c r="L1110" s="1">
        <v>82092.773000000001</v>
      </c>
      <c r="M1110" s="1">
        <v>90155.707999999999</v>
      </c>
      <c r="N1110" s="1"/>
      <c r="O1110" s="11">
        <f>M1110/N1093</f>
        <v>0.86461713278242947</v>
      </c>
      <c r="P1110" s="11">
        <v>0.88593369128882027</v>
      </c>
    </row>
    <row r="1111" spans="1:16">
      <c r="A1111" s="1" t="s">
        <v>7</v>
      </c>
      <c r="B1111" s="6" t="s">
        <v>883</v>
      </c>
      <c r="C1111" s="1">
        <v>77248.664000000004</v>
      </c>
      <c r="D1111" s="1">
        <v>117169.125</v>
      </c>
      <c r="E1111" s="1">
        <v>122040.242</v>
      </c>
      <c r="F1111" s="1">
        <v>105486.01029999999</v>
      </c>
      <c r="G1111" s="1"/>
      <c r="H1111" s="11">
        <f>F1111/G1093</f>
        <v>1.036580074158028</v>
      </c>
      <c r="I1111" s="1"/>
      <c r="J1111" s="1">
        <v>88157.297000000006</v>
      </c>
      <c r="K1111" s="1">
        <v>64686.523000000001</v>
      </c>
      <c r="L1111" s="1">
        <v>75956.031000000003</v>
      </c>
      <c r="M1111" s="1">
        <v>76266.616999999998</v>
      </c>
      <c r="N1111" s="1"/>
      <c r="O1111" s="11">
        <f>M1111/N1093</f>
        <v>0.73141706920604177</v>
      </c>
      <c r="P1111" s="11">
        <v>0.74944966902063137</v>
      </c>
    </row>
    <row r="1112" spans="1:16">
      <c r="A1112" s="1" t="s">
        <v>8</v>
      </c>
      <c r="B1112" s="6" t="s">
        <v>884</v>
      </c>
      <c r="C1112" s="1">
        <v>99230.82</v>
      </c>
      <c r="D1112" s="1">
        <v>102556.984</v>
      </c>
      <c r="E1112" s="1">
        <v>104333.164</v>
      </c>
      <c r="F1112" s="1">
        <v>102040.3227</v>
      </c>
      <c r="G1112" s="1"/>
      <c r="H1112" s="11">
        <f>F1112/G1093</f>
        <v>1.0027203130600828</v>
      </c>
      <c r="I1112" s="1"/>
      <c r="J1112" s="1">
        <v>81027.5</v>
      </c>
      <c r="K1112" s="1">
        <v>71540.983999999997</v>
      </c>
      <c r="L1112" s="1">
        <v>76966.789000000004</v>
      </c>
      <c r="M1112" s="1">
        <v>76511.757670000006</v>
      </c>
      <c r="N1112" s="1"/>
      <c r="O1112" s="11">
        <f>M1112/N1093</f>
        <v>0.73376803319851325</v>
      </c>
      <c r="P1112" s="11">
        <v>0.75185859446169301</v>
      </c>
    </row>
    <row r="1113" spans="1:16">
      <c r="A1113" s="1" t="s">
        <v>9</v>
      </c>
      <c r="B1113" s="6" t="s">
        <v>885</v>
      </c>
      <c r="C1113" s="1">
        <v>110895.523</v>
      </c>
      <c r="D1113" s="1">
        <v>77340.366999999998</v>
      </c>
      <c r="E1113" s="1">
        <v>146013.125</v>
      </c>
      <c r="F1113" s="1">
        <v>111416.3383</v>
      </c>
      <c r="G1113" s="1"/>
      <c r="H1113" s="11">
        <f>F1113/G1093</f>
        <v>1.0948556674858898</v>
      </c>
      <c r="I1113" s="1"/>
      <c r="J1113" s="1">
        <v>104569.008</v>
      </c>
      <c r="K1113" s="1">
        <v>77253.031000000003</v>
      </c>
      <c r="L1113" s="1">
        <v>80653.648000000001</v>
      </c>
      <c r="M1113" s="1">
        <v>87491.895669999998</v>
      </c>
      <c r="N1113" s="1"/>
      <c r="O1113" s="11">
        <f>M1113/N1093</f>
        <v>0.83907046657428341</v>
      </c>
      <c r="P1113" s="11">
        <v>0.8597571890709288</v>
      </c>
    </row>
    <row r="1114" spans="1:16">
      <c r="A1114" s="1" t="s">
        <v>10</v>
      </c>
      <c r="B1114" s="6" t="s">
        <v>886</v>
      </c>
      <c r="C1114" s="1">
        <v>72971.766000000003</v>
      </c>
      <c r="D1114" s="1">
        <v>81231.429999999993</v>
      </c>
      <c r="E1114" s="1">
        <v>82342.273000000001</v>
      </c>
      <c r="F1114" s="1">
        <v>78848.489669999995</v>
      </c>
      <c r="G1114" s="1"/>
      <c r="H1114" s="11">
        <f>F1114/G1093</f>
        <v>0.77482097424038321</v>
      </c>
      <c r="I1114" s="1"/>
      <c r="J1114" s="1">
        <v>123343.289</v>
      </c>
      <c r="K1114" s="1">
        <v>81101.398000000001</v>
      </c>
      <c r="L1114" s="1">
        <v>74545.789000000004</v>
      </c>
      <c r="M1114" s="1">
        <v>92996.825330000007</v>
      </c>
      <c r="N1114" s="1"/>
      <c r="O1114" s="11">
        <f>M1114/N1093</f>
        <v>0.89186420092994023</v>
      </c>
      <c r="P1114" s="11">
        <v>0.9138525177213247</v>
      </c>
    </row>
    <row r="1115" spans="1:16">
      <c r="A1115" s="1" t="s">
        <v>11</v>
      </c>
      <c r="B1115" s="6" t="s">
        <v>887</v>
      </c>
      <c r="C1115" s="1">
        <v>78777.172000000006</v>
      </c>
      <c r="D1115" s="1">
        <v>77549.25</v>
      </c>
      <c r="E1115" s="1">
        <v>107037.19500000001</v>
      </c>
      <c r="F1115" s="1">
        <v>87787.872329999998</v>
      </c>
      <c r="G1115" s="1"/>
      <c r="H1115" s="11">
        <f>F1115/G1093</f>
        <v>0.86266566487069896</v>
      </c>
      <c r="I1115" s="1"/>
      <c r="J1115" s="1">
        <v>127179.844</v>
      </c>
      <c r="K1115" s="1">
        <v>101611.523</v>
      </c>
      <c r="L1115" s="1">
        <v>77693.570000000007</v>
      </c>
      <c r="M1115" s="1">
        <v>102161.64569999999</v>
      </c>
      <c r="N1115" s="1"/>
      <c r="O1115" s="11">
        <f>M1115/N1093</f>
        <v>0.97975725713859863</v>
      </c>
      <c r="P1115" s="11">
        <v>1.0039125185855302</v>
      </c>
    </row>
    <row r="1116" spans="1:16">
      <c r="A1116" s="1" t="s">
        <v>12</v>
      </c>
      <c r="B1116" s="6" t="s">
        <v>888</v>
      </c>
      <c r="C1116" s="1">
        <v>84126.968999999997</v>
      </c>
      <c r="D1116" s="1">
        <v>77592.968999999997</v>
      </c>
      <c r="E1116" s="1">
        <v>84474.483999999997</v>
      </c>
      <c r="F1116" s="1">
        <v>82064.807329999996</v>
      </c>
      <c r="G1116" s="1"/>
      <c r="H1116" s="11">
        <f>F1116/G1093</f>
        <v>0.80642678423392489</v>
      </c>
      <c r="I1116" s="1"/>
      <c r="J1116" s="1">
        <v>118981.594</v>
      </c>
      <c r="K1116" s="1">
        <v>99012.062000000005</v>
      </c>
      <c r="L1116" s="1">
        <v>81866.562999999995</v>
      </c>
      <c r="M1116" s="1">
        <v>99953.406329999998</v>
      </c>
      <c r="N1116" s="1"/>
      <c r="O1116" s="11">
        <f>M1116/N1093</f>
        <v>0.95857965635278175</v>
      </c>
      <c r="P1116" s="11">
        <v>0.98221279818276441</v>
      </c>
    </row>
    <row r="1117" spans="1:16">
      <c r="A1117" s="1" t="s">
        <v>13</v>
      </c>
      <c r="B1117" s="6" t="s">
        <v>889</v>
      </c>
      <c r="C1117" s="1">
        <v>73089.343999999997</v>
      </c>
      <c r="D1117" s="1">
        <v>67722.008000000002</v>
      </c>
      <c r="E1117" s="1">
        <v>119505.81299999999</v>
      </c>
      <c r="F1117" s="1">
        <v>86772.388330000002</v>
      </c>
      <c r="G1117" s="1"/>
      <c r="H1117" s="11">
        <f>F1117/G1093</f>
        <v>0.85268680154055088</v>
      </c>
      <c r="I1117" s="1"/>
      <c r="J1117" s="1">
        <v>124675.633</v>
      </c>
      <c r="K1117" s="1">
        <v>86644.023000000001</v>
      </c>
      <c r="L1117" s="1">
        <v>83522.273000000001</v>
      </c>
      <c r="M1117" s="1">
        <v>98280.642999999996</v>
      </c>
      <c r="N1117" s="1"/>
      <c r="O1117" s="11">
        <f>M1117/N1093</f>
        <v>0.94253741270240532</v>
      </c>
      <c r="P1117" s="11">
        <v>0.96577504371912593</v>
      </c>
    </row>
    <row r="1118" spans="1:16">
      <c r="A1118" s="1" t="s">
        <v>14</v>
      </c>
      <c r="B1118" s="6" t="s">
        <v>890</v>
      </c>
      <c r="C1118" s="1">
        <v>78855.554999999993</v>
      </c>
      <c r="D1118" s="1">
        <v>99365.437999999995</v>
      </c>
      <c r="E1118" s="1">
        <v>107105.039</v>
      </c>
      <c r="F1118" s="1">
        <v>95108.677330000006</v>
      </c>
      <c r="G1118" s="1"/>
      <c r="H1118" s="11">
        <f>F1118/G1093</f>
        <v>0.93460506771866569</v>
      </c>
      <c r="I1118" s="1"/>
      <c r="J1118" s="1">
        <v>114712.273</v>
      </c>
      <c r="K1118" s="1">
        <v>99147.601999999999</v>
      </c>
      <c r="L1118" s="1">
        <v>85264.633000000002</v>
      </c>
      <c r="M1118" s="1">
        <v>99708.169330000004</v>
      </c>
      <c r="N1118" s="1"/>
      <c r="O1118" s="11">
        <f>M1118/N1093</f>
        <v>0.95622776853008107</v>
      </c>
      <c r="P1118" s="11">
        <v>0.9798029261350556</v>
      </c>
    </row>
    <row r="1119" spans="1:16">
      <c r="A1119" s="1" t="s">
        <v>17</v>
      </c>
      <c r="B1119" s="5" t="s">
        <v>115</v>
      </c>
      <c r="C1119" s="1">
        <v>105320.375</v>
      </c>
      <c r="D1119" s="1">
        <v>72555.476999999999</v>
      </c>
      <c r="E1119" s="1">
        <v>110090.141</v>
      </c>
      <c r="F1119" s="1">
        <v>95988.66433</v>
      </c>
      <c r="G1119" s="1"/>
      <c r="H1119" s="11">
        <f>F1119/G1093</f>
        <v>0.94325244178394585</v>
      </c>
      <c r="I1119" s="1"/>
      <c r="J1119" s="1">
        <v>124481.125</v>
      </c>
      <c r="K1119" s="1">
        <v>135762.79699999999</v>
      </c>
      <c r="L1119" s="1">
        <v>93884.945000000007</v>
      </c>
      <c r="M1119" s="1">
        <v>118042.95570000001</v>
      </c>
      <c r="N1119" s="1"/>
      <c r="O1119" s="11">
        <f>M1119/N1093</f>
        <v>1.1320632289027928</v>
      </c>
      <c r="P1119" s="11">
        <v>1.1599734924597751</v>
      </c>
    </row>
    <row r="1120" spans="1:16">
      <c r="A1120" s="1" t="s">
        <v>18</v>
      </c>
      <c r="B1120" s="6" t="s">
        <v>891</v>
      </c>
      <c r="C1120" s="1">
        <v>76293.343999999997</v>
      </c>
      <c r="D1120" s="1">
        <v>84126.656000000003</v>
      </c>
      <c r="E1120" s="1">
        <v>129197.69500000001</v>
      </c>
      <c r="F1120" s="1">
        <v>96539.231669999994</v>
      </c>
      <c r="G1120" s="1"/>
      <c r="H1120" s="11">
        <f>F1120/G1093</f>
        <v>0.94866270550046239</v>
      </c>
      <c r="I1120" s="1"/>
      <c r="J1120" s="1">
        <v>110209.56299999999</v>
      </c>
      <c r="K1120" s="1">
        <v>77741.945000000007</v>
      </c>
      <c r="L1120" s="1">
        <v>86251.32</v>
      </c>
      <c r="M1120" s="1">
        <v>91400.942670000004</v>
      </c>
      <c r="N1120" s="1"/>
      <c r="O1120" s="11">
        <f>M1120/N1093</f>
        <v>0.87655926327977618</v>
      </c>
      <c r="P1120" s="11">
        <v>0.89817024704537785</v>
      </c>
    </row>
    <row r="1121" spans="1:16">
      <c r="A1121" s="1" t="s">
        <v>19</v>
      </c>
      <c r="B1121" s="6" t="s">
        <v>892</v>
      </c>
      <c r="C1121" s="1">
        <v>117680.75</v>
      </c>
      <c r="D1121" s="1">
        <v>89747.077999999994</v>
      </c>
      <c r="E1121" s="1">
        <v>111539.07799999999</v>
      </c>
      <c r="F1121" s="1">
        <v>106322.302</v>
      </c>
      <c r="G1121" s="1"/>
      <c r="H1121" s="11">
        <f>F1121/G1093</f>
        <v>1.0447980673301873</v>
      </c>
      <c r="I1121" s="1"/>
      <c r="J1121" s="1">
        <v>111250.148</v>
      </c>
      <c r="K1121" s="1">
        <v>70703.539000000004</v>
      </c>
      <c r="L1121" s="1">
        <v>71927.445000000007</v>
      </c>
      <c r="M1121" s="1">
        <v>84627.043999999994</v>
      </c>
      <c r="N1121" s="1"/>
      <c r="O1121" s="11">
        <f>M1121/N1093</f>
        <v>0.81159577981609887</v>
      </c>
      <c r="P1121" s="11">
        <v>0.83160513224277943</v>
      </c>
    </row>
    <row r="1122" spans="1:16">
      <c r="A1122" s="1" t="s">
        <v>20</v>
      </c>
      <c r="B1122" s="6" t="s">
        <v>894</v>
      </c>
      <c r="C1122" s="1">
        <v>82196.726999999999</v>
      </c>
      <c r="D1122" s="1">
        <v>95085.758000000002</v>
      </c>
      <c r="E1122" s="1">
        <v>116588.55499999999</v>
      </c>
      <c r="F1122" s="1">
        <v>97957.013330000002</v>
      </c>
      <c r="G1122" s="1"/>
      <c r="H1122" s="11">
        <f>F1122/G1093</f>
        <v>0.96259482990333878</v>
      </c>
      <c r="I1122" s="1"/>
      <c r="J1122" s="1">
        <v>128254.461</v>
      </c>
      <c r="K1122" s="1">
        <v>78235.695000000007</v>
      </c>
      <c r="L1122" s="1">
        <v>85572.672000000006</v>
      </c>
      <c r="M1122" s="1">
        <v>97354.275999999998</v>
      </c>
      <c r="N1122" s="1"/>
      <c r="O1122" s="11">
        <f>M1122/N1093</f>
        <v>0.933653307666657</v>
      </c>
      <c r="P1122" s="11">
        <v>0.9566719070015024</v>
      </c>
    </row>
    <row r="1123" spans="1:16">
      <c r="A1123" s="1" t="s">
        <v>21</v>
      </c>
      <c r="B1123" s="6" t="s">
        <v>895</v>
      </c>
      <c r="C1123" s="1">
        <v>87600.414000000004</v>
      </c>
      <c r="D1123" s="1">
        <v>96193.327999999994</v>
      </c>
      <c r="E1123" s="1">
        <v>145518.82800000001</v>
      </c>
      <c r="F1123" s="1">
        <v>109770.8567</v>
      </c>
      <c r="G1123" s="1"/>
      <c r="H1123" s="11">
        <f>F1123/G1093</f>
        <v>1.0786860025786402</v>
      </c>
      <c r="I1123" s="1"/>
      <c r="J1123" s="1">
        <v>118743.32799999999</v>
      </c>
      <c r="K1123" s="1">
        <v>86343.898000000001</v>
      </c>
      <c r="L1123" s="1">
        <v>78300.031000000003</v>
      </c>
      <c r="M1123" s="1">
        <v>94462.418999999994</v>
      </c>
      <c r="N1123" s="1"/>
      <c r="O1123" s="11">
        <f>M1123/N1093</f>
        <v>0.90591963263682085</v>
      </c>
      <c r="P1123" s="11">
        <v>0.92825447671866979</v>
      </c>
    </row>
    <row r="1124" spans="1:16">
      <c r="A1124" s="1" t="s">
        <v>22</v>
      </c>
      <c r="B1124" s="6" t="s">
        <v>896</v>
      </c>
      <c r="C1124" s="1">
        <v>85243.952999999994</v>
      </c>
      <c r="D1124" s="1">
        <v>80050.991999999998</v>
      </c>
      <c r="E1124" s="1">
        <v>117640.125</v>
      </c>
      <c r="F1124" s="1">
        <v>94311.69</v>
      </c>
      <c r="G1124" s="1"/>
      <c r="H1124" s="11">
        <f>F1124/G1093</f>
        <v>0.92677330705879346</v>
      </c>
      <c r="I1124" s="1"/>
      <c r="J1124" s="1">
        <v>119205.266</v>
      </c>
      <c r="K1124" s="1">
        <v>77611.241999999998</v>
      </c>
      <c r="L1124" s="1">
        <v>83426.016000000003</v>
      </c>
      <c r="M1124" s="1">
        <v>93414.174669999993</v>
      </c>
      <c r="N1124" s="1"/>
      <c r="O1124" s="11">
        <f>M1124/N1093</f>
        <v>0.89586669170644684</v>
      </c>
      <c r="P1124" s="11">
        <v>0.91795368723732618</v>
      </c>
    </row>
    <row r="1125" spans="1:16">
      <c r="A1125" s="1" t="s">
        <v>23</v>
      </c>
      <c r="B1125" s="6" t="s">
        <v>897</v>
      </c>
      <c r="C1125" s="1">
        <v>99490.476999999999</v>
      </c>
      <c r="D1125" s="1">
        <v>86060.039000000004</v>
      </c>
      <c r="E1125" s="1">
        <v>104798.375</v>
      </c>
      <c r="F1125" s="1">
        <v>96782.963669999997</v>
      </c>
      <c r="G1125" s="1"/>
      <c r="H1125" s="11">
        <f>F1125/G1093</f>
        <v>0.95105778835473054</v>
      </c>
      <c r="I1125" s="1"/>
      <c r="J1125" s="1">
        <v>95456.601999999999</v>
      </c>
      <c r="K1125" s="1">
        <v>84504.43</v>
      </c>
      <c r="L1125" s="1">
        <v>77318.148000000001</v>
      </c>
      <c r="M1125" s="1">
        <v>85759.726670000004</v>
      </c>
      <c r="N1125" s="1"/>
      <c r="O1125" s="11">
        <f>M1125/N1093</f>
        <v>0.82245850680491861</v>
      </c>
      <c r="P1125" s="11">
        <v>0.84273567251752257</v>
      </c>
    </row>
    <row r="1126" spans="1:16">
      <c r="A1126" s="1" t="s">
        <v>24</v>
      </c>
      <c r="B1126" s="6" t="s">
        <v>898</v>
      </c>
      <c r="C1126" s="1">
        <v>80222.398000000001</v>
      </c>
      <c r="D1126" s="1">
        <v>82290.422000000006</v>
      </c>
      <c r="E1126" s="1">
        <v>131586.75</v>
      </c>
      <c r="F1126" s="1">
        <v>98033.19</v>
      </c>
      <c r="G1126" s="1"/>
      <c r="H1126" s="11">
        <f>F1126/G1093</f>
        <v>0.96334339568958038</v>
      </c>
      <c r="I1126" s="1"/>
      <c r="J1126" s="1">
        <v>88600.414000000004</v>
      </c>
      <c r="K1126" s="1">
        <v>81275.664000000004</v>
      </c>
      <c r="L1126" s="1">
        <v>76533.608999999997</v>
      </c>
      <c r="M1126" s="1">
        <v>82136.562330000001</v>
      </c>
      <c r="N1126" s="1"/>
      <c r="O1126" s="11">
        <f>M1126/N1093</f>
        <v>0.78771140057343803</v>
      </c>
      <c r="P1126" s="11">
        <v>0.8071318995663721</v>
      </c>
    </row>
    <row r="1127" spans="1:16">
      <c r="A1127" s="1" t="s">
        <v>25</v>
      </c>
      <c r="B1127" s="6" t="s">
        <v>899</v>
      </c>
      <c r="C1127" s="1">
        <v>101523.594</v>
      </c>
      <c r="D1127" s="1">
        <v>86162.054999999993</v>
      </c>
      <c r="E1127" s="1">
        <v>137251.65599999999</v>
      </c>
      <c r="F1127" s="1">
        <v>108312.435</v>
      </c>
      <c r="G1127" s="1"/>
      <c r="H1127" s="11">
        <f>F1127/G1093</f>
        <v>1.0643545204262654</v>
      </c>
      <c r="I1127" s="1"/>
      <c r="J1127" s="1">
        <v>102901.156</v>
      </c>
      <c r="K1127" s="1">
        <v>86416.508000000002</v>
      </c>
      <c r="L1127" s="1">
        <v>118874.727</v>
      </c>
      <c r="M1127" s="1">
        <v>102730.79700000001</v>
      </c>
      <c r="N1127" s="1"/>
      <c r="O1127" s="11">
        <f>M1127/N1093</f>
        <v>0.98521556894205542</v>
      </c>
      <c r="P1127" s="11">
        <v>1.0095054014245273</v>
      </c>
    </row>
    <row r="1128" spans="1:16">
      <c r="A1128" s="1" t="s">
        <v>26</v>
      </c>
      <c r="B1128" s="6" t="s">
        <v>900</v>
      </c>
      <c r="C1128" s="1">
        <v>82324.101999999999</v>
      </c>
      <c r="D1128" s="1">
        <v>73186.983999999997</v>
      </c>
      <c r="E1128" s="1">
        <v>104507.617</v>
      </c>
      <c r="F1128" s="1">
        <v>86672.900999999998</v>
      </c>
      <c r="G1128" s="1"/>
      <c r="H1128" s="11">
        <f>F1128/G1093</f>
        <v>0.85170916873771851</v>
      </c>
      <c r="I1128" s="1"/>
      <c r="J1128" s="1">
        <v>104024.406</v>
      </c>
      <c r="K1128" s="1">
        <v>88730.375</v>
      </c>
      <c r="L1128" s="1">
        <v>86578.616999999998</v>
      </c>
      <c r="M1128" s="1">
        <v>93111.132670000006</v>
      </c>
      <c r="N1128" s="1"/>
      <c r="O1128" s="11">
        <f>M1128/N1093</f>
        <v>0.89296043861426733</v>
      </c>
      <c r="P1128" s="11">
        <v>0.91497578241431121</v>
      </c>
    </row>
    <row r="1129" spans="1:16">
      <c r="A1129" s="1" t="s">
        <v>29</v>
      </c>
      <c r="B1129" s="6" t="s">
        <v>901</v>
      </c>
      <c r="C1129" s="1">
        <v>82490.672000000006</v>
      </c>
      <c r="D1129" s="1">
        <v>75450.695000000007</v>
      </c>
      <c r="E1129" s="1">
        <v>94670.351999999999</v>
      </c>
      <c r="F1129" s="1">
        <v>84203.906329999998</v>
      </c>
      <c r="G1129" s="1"/>
      <c r="H1129" s="11">
        <f>F1129/G1093</f>
        <v>0.82744708250613441</v>
      </c>
      <c r="I1129" s="1"/>
      <c r="J1129" s="1">
        <v>93273.32</v>
      </c>
      <c r="K1129" s="1">
        <v>91165.258000000002</v>
      </c>
      <c r="L1129" s="1">
        <v>65299.758000000002</v>
      </c>
      <c r="M1129" s="1">
        <v>83246.111999999994</v>
      </c>
      <c r="N1129" s="1"/>
      <c r="O1129" s="11">
        <f>M1129/N1093</f>
        <v>0.79835227596155078</v>
      </c>
      <c r="P1129" s="11">
        <v>0.81803511863721989</v>
      </c>
    </row>
    <row r="1130" spans="1:16">
      <c r="A1130" s="1" t="s">
        <v>30</v>
      </c>
      <c r="B1130" s="6" t="s">
        <v>902</v>
      </c>
      <c r="C1130" s="1">
        <v>88928.062000000005</v>
      </c>
      <c r="D1130" s="1">
        <v>76704</v>
      </c>
      <c r="E1130" s="1">
        <v>127942.602</v>
      </c>
      <c r="F1130" s="1">
        <v>97858.22133</v>
      </c>
      <c r="G1130" s="1"/>
      <c r="H1130" s="11">
        <f>F1130/G1093</f>
        <v>0.9616240299044102</v>
      </c>
      <c r="I1130" s="1"/>
      <c r="J1130" s="1">
        <v>81505.960999999996</v>
      </c>
      <c r="K1130" s="1">
        <v>91489.585999999996</v>
      </c>
      <c r="L1130" s="1">
        <v>66926.601999999999</v>
      </c>
      <c r="M1130" s="1">
        <v>79974.049669999993</v>
      </c>
      <c r="N1130" s="1"/>
      <c r="O1130" s="11">
        <f>M1130/N1093</f>
        <v>0.76697233105501206</v>
      </c>
      <c r="P1130" s="11">
        <v>0.78588152212679152</v>
      </c>
    </row>
    <row r="1131" spans="1:16">
      <c r="A1131" s="1" t="s">
        <v>31</v>
      </c>
      <c r="B1131" s="6" t="s">
        <v>893</v>
      </c>
      <c r="C1131" s="1">
        <v>78267.672000000006</v>
      </c>
      <c r="D1131" s="1">
        <v>78209.906000000003</v>
      </c>
      <c r="E1131" s="1">
        <v>135085.516</v>
      </c>
      <c r="F1131" s="1">
        <v>97187.698000000004</v>
      </c>
      <c r="G1131" s="1"/>
      <c r="H1131" s="11">
        <f>F1131/G1093</f>
        <v>0.95503499386864221</v>
      </c>
      <c r="I1131" s="1"/>
      <c r="J1131" s="1">
        <v>105998.602</v>
      </c>
      <c r="K1131" s="1">
        <v>80515.672000000006</v>
      </c>
      <c r="L1131" s="1">
        <v>70310.226999999999</v>
      </c>
      <c r="M1131" s="1">
        <v>85608.167000000001</v>
      </c>
      <c r="N1131" s="1"/>
      <c r="O1131" s="11">
        <f>M1131/N1093</f>
        <v>0.82100500940328036</v>
      </c>
      <c r="P1131" s="11">
        <v>0.84124634010727062</v>
      </c>
    </row>
    <row r="1132" spans="1:16">
      <c r="A1132" s="1" t="s">
        <v>32</v>
      </c>
      <c r="B1132" s="6" t="s">
        <v>903</v>
      </c>
      <c r="C1132" s="1">
        <v>73672.335999999996</v>
      </c>
      <c r="D1132" s="1">
        <v>70014.866999999998</v>
      </c>
      <c r="E1132" s="1">
        <v>93003.343999999997</v>
      </c>
      <c r="F1132" s="1">
        <v>78896.849000000002</v>
      </c>
      <c r="G1132" s="1"/>
      <c r="H1132" s="11">
        <f>F1132/G1093</f>
        <v>0.77529618718791127</v>
      </c>
      <c r="I1132" s="1"/>
      <c r="J1132" s="1">
        <v>81005.125</v>
      </c>
      <c r="K1132" s="1">
        <v>72388.108999999997</v>
      </c>
      <c r="L1132" s="1">
        <v>74858.641000000003</v>
      </c>
      <c r="M1132" s="1">
        <v>76083.958329999994</v>
      </c>
      <c r="N1132" s="1"/>
      <c r="O1132" s="11">
        <f>M1132/N1093</f>
        <v>0.7296653241525477</v>
      </c>
      <c r="P1132" s="11">
        <v>0.7476547358616682</v>
      </c>
    </row>
    <row r="1133" spans="1:16">
      <c r="A1133" s="1" t="s">
        <v>33</v>
      </c>
      <c r="B1133" s="6" t="s">
        <v>904</v>
      </c>
      <c r="C1133" s="1">
        <v>88590.023000000001</v>
      </c>
      <c r="D1133" s="1">
        <v>76111.351999999999</v>
      </c>
      <c r="E1133" s="1">
        <v>137314.65599999999</v>
      </c>
      <c r="F1133" s="1">
        <v>100672.01029999999</v>
      </c>
      <c r="G1133" s="1"/>
      <c r="H1133" s="11">
        <f>F1133/G1093</f>
        <v>0.98927430856119647</v>
      </c>
      <c r="I1133" s="1"/>
      <c r="J1133" s="1">
        <v>89480.539000000004</v>
      </c>
      <c r="K1133" s="1">
        <v>80728.664000000004</v>
      </c>
      <c r="L1133" s="1">
        <v>73299.187999999995</v>
      </c>
      <c r="M1133" s="1">
        <v>81169.463669999997</v>
      </c>
      <c r="N1133" s="1"/>
      <c r="O1133" s="11">
        <f>M1133/N1093</f>
        <v>0.77843666812358658</v>
      </c>
      <c r="P1133" s="11">
        <v>0.7976285047763908</v>
      </c>
    </row>
    <row r="1134" spans="1:16">
      <c r="A1134" s="1" t="s">
        <v>34</v>
      </c>
      <c r="B1134" s="6" t="s">
        <v>905</v>
      </c>
      <c r="C1134" s="1">
        <v>85748.562000000005</v>
      </c>
      <c r="D1134" s="1">
        <v>72074.554999999993</v>
      </c>
      <c r="E1134" s="1">
        <v>102724.31299999999</v>
      </c>
      <c r="F1134" s="1">
        <v>86849.143330000006</v>
      </c>
      <c r="G1134" s="1"/>
      <c r="H1134" s="11">
        <f>F1134/G1093</f>
        <v>0.85344105040602347</v>
      </c>
      <c r="I1134" s="1"/>
      <c r="J1134" s="1">
        <v>96891.054999999993</v>
      </c>
      <c r="K1134" s="1">
        <v>88962.726999999999</v>
      </c>
      <c r="L1134" s="1">
        <v>115823.20299999999</v>
      </c>
      <c r="M1134" s="1">
        <v>100558.995</v>
      </c>
      <c r="N1134" s="1"/>
      <c r="O1134" s="11">
        <f>M1134/N1093</f>
        <v>0.96438741219116886</v>
      </c>
      <c r="P1134" s="11">
        <v>0.98816374036621202</v>
      </c>
    </row>
    <row r="1135" spans="1:16">
      <c r="A1135" s="1" t="s">
        <v>35</v>
      </c>
      <c r="B1135" s="6" t="s">
        <v>906</v>
      </c>
      <c r="C1135" s="1">
        <v>93748.758000000002</v>
      </c>
      <c r="D1135" s="1">
        <v>75436.125</v>
      </c>
      <c r="E1135" s="1">
        <v>132473.56200000001</v>
      </c>
      <c r="F1135" s="1">
        <v>100552.815</v>
      </c>
      <c r="G1135" s="1"/>
      <c r="H1135" s="11">
        <f>F1135/G1093</f>
        <v>0.98810301131939271</v>
      </c>
      <c r="I1135" s="1"/>
      <c r="J1135" s="1">
        <v>117522.82799999999</v>
      </c>
      <c r="K1135" s="1">
        <v>80220.391000000003</v>
      </c>
      <c r="L1135" s="1">
        <v>85529.351999999999</v>
      </c>
      <c r="M1135" s="1">
        <v>94424.190329999998</v>
      </c>
      <c r="N1135" s="1"/>
      <c r="O1135" s="11">
        <f>M1135/N1093</f>
        <v>0.90555300956016016</v>
      </c>
      <c r="P1135" s="11">
        <v>0.9278788147946776</v>
      </c>
    </row>
    <row r="1136" spans="1:16">
      <c r="A1136" s="1" t="s">
        <v>36</v>
      </c>
      <c r="B1136" s="6" t="s">
        <v>907</v>
      </c>
      <c r="C1136" s="1">
        <v>81221.812999999995</v>
      </c>
      <c r="D1136" s="1">
        <v>93987.906000000003</v>
      </c>
      <c r="E1136" s="1">
        <v>140634.125</v>
      </c>
      <c r="F1136" s="1">
        <v>105281.2813</v>
      </c>
      <c r="G1136" s="1"/>
      <c r="H1136" s="11">
        <f>F1136/G1093</f>
        <v>1.0345682623414776</v>
      </c>
      <c r="I1136" s="1"/>
      <c r="J1136" s="1">
        <v>101432.67200000001</v>
      </c>
      <c r="K1136" s="1">
        <v>70229.148000000001</v>
      </c>
      <c r="L1136" s="1">
        <v>97403.351999999999</v>
      </c>
      <c r="M1136" s="1">
        <v>89688.390669999993</v>
      </c>
      <c r="N1136" s="1"/>
      <c r="O1136" s="11">
        <f>M1136/N1093</f>
        <v>0.86013543573930773</v>
      </c>
      <c r="P1136" s="11">
        <v>0.88134150099544317</v>
      </c>
    </row>
    <row r="1137" spans="1:16">
      <c r="A1137" s="1" t="s">
        <v>37</v>
      </c>
      <c r="B1137" s="6" t="s">
        <v>908</v>
      </c>
      <c r="C1137" s="1">
        <v>114226.898</v>
      </c>
      <c r="D1137" s="1">
        <v>81386.875</v>
      </c>
      <c r="E1137" s="1">
        <v>121206.734</v>
      </c>
      <c r="F1137" s="1">
        <v>105606.8357</v>
      </c>
      <c r="G1137" s="1"/>
      <c r="H1137" s="11">
        <f>F1137/G1093</f>
        <v>1.0377673899142688</v>
      </c>
      <c r="I1137" s="1"/>
      <c r="J1137" s="1">
        <v>107442.773</v>
      </c>
      <c r="K1137" s="1">
        <v>69749.914000000004</v>
      </c>
      <c r="L1137" s="1">
        <v>79897.983999999997</v>
      </c>
      <c r="M1137" s="1">
        <v>85696.890329999995</v>
      </c>
      <c r="N1137" s="1"/>
      <c r="O1137" s="11">
        <f>M1137/N1093</f>
        <v>0.82185588965143397</v>
      </c>
      <c r="P1137" s="11">
        <v>0.84211819824020573</v>
      </c>
    </row>
    <row r="1138" spans="1:16">
      <c r="A1138" s="1" t="s">
        <v>38</v>
      </c>
      <c r="B1138" s="6" t="s">
        <v>890</v>
      </c>
      <c r="C1138" s="1">
        <v>83759.531000000003</v>
      </c>
      <c r="D1138" s="1">
        <v>79244.608999999997</v>
      </c>
      <c r="E1138" s="1">
        <v>124317.836</v>
      </c>
      <c r="F1138" s="1">
        <v>95773.991999999998</v>
      </c>
      <c r="G1138" s="1"/>
      <c r="H1138" s="11">
        <f>F1138/G1093</f>
        <v>0.94114291978080789</v>
      </c>
      <c r="I1138" s="1"/>
      <c r="J1138" s="1">
        <v>82133.233999999997</v>
      </c>
      <c r="K1138" s="1">
        <v>67252.108999999997</v>
      </c>
      <c r="L1138" s="1">
        <v>81154.218999999997</v>
      </c>
      <c r="M1138" s="1">
        <v>76846.520669999998</v>
      </c>
      <c r="N1138" s="1"/>
      <c r="O1138" s="11">
        <f>M1138/N1093</f>
        <v>0.7369784990873911</v>
      </c>
      <c r="P1138" s="11">
        <v>0.75514821224492767</v>
      </c>
    </row>
    <row r="1139" spans="1:16">
      <c r="A1139" s="1" t="s">
        <v>41</v>
      </c>
      <c r="B1139" s="6" t="s">
        <v>909</v>
      </c>
      <c r="C1139" s="1">
        <v>68165.773000000001</v>
      </c>
      <c r="D1139" s="1">
        <v>74066.233999999997</v>
      </c>
      <c r="E1139" s="1">
        <v>119389.508</v>
      </c>
      <c r="F1139" s="1">
        <v>87207.171669999996</v>
      </c>
      <c r="G1139" s="1"/>
      <c r="H1139" s="11">
        <f>F1139/G1093</f>
        <v>0.85695928985950542</v>
      </c>
      <c r="I1139" s="1"/>
      <c r="J1139" s="1">
        <v>76974.070000000007</v>
      </c>
      <c r="K1139" s="1">
        <v>73941.976999999999</v>
      </c>
      <c r="L1139" s="1">
        <v>82959.141000000003</v>
      </c>
      <c r="M1139" s="1">
        <v>77958.395999999993</v>
      </c>
      <c r="N1139" s="1"/>
      <c r="O1139" s="11">
        <f>M1139/N1093</f>
        <v>0.74764167817125027</v>
      </c>
      <c r="P1139" s="11">
        <v>0.76607428489425866</v>
      </c>
    </row>
    <row r="1140" spans="1:16">
      <c r="A1140" s="1" t="s">
        <v>42</v>
      </c>
      <c r="B1140" s="6" t="s">
        <v>910</v>
      </c>
      <c r="C1140" s="1">
        <v>61390.343999999997</v>
      </c>
      <c r="D1140" s="1">
        <v>68533.25</v>
      </c>
      <c r="E1140" s="1">
        <v>118478.469</v>
      </c>
      <c r="F1140" s="1">
        <v>82800.687669999999</v>
      </c>
      <c r="G1140" s="1"/>
      <c r="H1140" s="11">
        <f>F1140/G1093</f>
        <v>0.81365806443154776</v>
      </c>
      <c r="I1140" s="1"/>
      <c r="J1140" s="1">
        <v>60329.586000000003</v>
      </c>
      <c r="K1140" s="1">
        <v>70674.491999999998</v>
      </c>
      <c r="L1140" s="1">
        <v>66137.241999999998</v>
      </c>
      <c r="M1140" s="1">
        <v>65713.773329999996</v>
      </c>
      <c r="N1140" s="1"/>
      <c r="O1140" s="11">
        <f>M1140/N1093</f>
        <v>0.63021250169649912</v>
      </c>
      <c r="P1140" s="11">
        <v>0.64574997042631765</v>
      </c>
    </row>
    <row r="1141" spans="1:16">
      <c r="A1141" s="1" t="s">
        <v>43</v>
      </c>
      <c r="B1141" s="6" t="s">
        <v>911</v>
      </c>
      <c r="C1141" s="1">
        <v>69125.991999999998</v>
      </c>
      <c r="D1141" s="1">
        <v>65657.460999999996</v>
      </c>
      <c r="E1141" s="1">
        <v>80825.491999999998</v>
      </c>
      <c r="F1141" s="1">
        <v>71869.648329999996</v>
      </c>
      <c r="G1141" s="1"/>
      <c r="H1141" s="11">
        <f>F1141/G1093</f>
        <v>0.70624194794883421</v>
      </c>
      <c r="I1141" s="1"/>
      <c r="J1141" s="1">
        <v>72194.195000000007</v>
      </c>
      <c r="K1141" s="1">
        <v>72363.906000000003</v>
      </c>
      <c r="L1141" s="1">
        <v>62108.652000000002</v>
      </c>
      <c r="M1141" s="1">
        <v>68888.917669999995</v>
      </c>
      <c r="N1141" s="1"/>
      <c r="O1141" s="11">
        <f>M1141/N1093</f>
        <v>0.6606629773937357</v>
      </c>
      <c r="P1141" s="11">
        <v>0.67695118228426243</v>
      </c>
    </row>
    <row r="1142" spans="1:16">
      <c r="A1142" s="1" t="s">
        <v>44</v>
      </c>
      <c r="B1142" s="6" t="s">
        <v>912</v>
      </c>
      <c r="C1142" s="1">
        <v>83431.297000000006</v>
      </c>
      <c r="D1142" s="1">
        <v>71054.429999999993</v>
      </c>
      <c r="E1142" s="1">
        <v>116486.789</v>
      </c>
      <c r="F1142" s="1">
        <v>90324.172000000006</v>
      </c>
      <c r="G1142" s="1"/>
      <c r="H1142" s="11">
        <f>F1142/G1093</f>
        <v>0.88758913759033775</v>
      </c>
      <c r="I1142" s="1"/>
      <c r="J1142" s="1">
        <v>77280.414000000004</v>
      </c>
      <c r="K1142" s="1">
        <v>74856.875</v>
      </c>
      <c r="L1142" s="1">
        <v>65939.906000000003</v>
      </c>
      <c r="M1142" s="1">
        <v>72692.398329999996</v>
      </c>
      <c r="N1142" s="1"/>
      <c r="O1142" s="11">
        <f>M1142/N1093</f>
        <v>0.6971393649214408</v>
      </c>
      <c r="P1142" s="11">
        <v>0.71432687080815971</v>
      </c>
    </row>
    <row r="1143" spans="1:16">
      <c r="A1143" s="1" t="s">
        <v>45</v>
      </c>
      <c r="B1143" s="6" t="s">
        <v>913</v>
      </c>
      <c r="C1143" s="1">
        <v>64976.468999999997</v>
      </c>
      <c r="D1143" s="1">
        <v>74037.093999999997</v>
      </c>
      <c r="E1143" s="1">
        <v>134557.31299999999</v>
      </c>
      <c r="F1143" s="1">
        <v>91190.292000000001</v>
      </c>
      <c r="G1143" s="1"/>
      <c r="H1143" s="11">
        <f>F1143/G1093</f>
        <v>0.89610024471512528</v>
      </c>
      <c r="I1143" s="1"/>
      <c r="J1143" s="1">
        <v>117041.43799999999</v>
      </c>
      <c r="K1143" s="1">
        <v>77712.898000000001</v>
      </c>
      <c r="L1143" s="1">
        <v>66324.952999999994</v>
      </c>
      <c r="M1143" s="1">
        <v>87026.429669999998</v>
      </c>
      <c r="N1143" s="1"/>
      <c r="O1143" s="11">
        <f>M1143/N1093</f>
        <v>0.83460652427650117</v>
      </c>
      <c r="P1143" s="11">
        <v>0.85518319125429099</v>
      </c>
    </row>
    <row r="1144" spans="1:16">
      <c r="A1144" s="1" t="s">
        <v>46</v>
      </c>
      <c r="B1144" s="6" t="s">
        <v>914</v>
      </c>
      <c r="C1144" s="1">
        <v>88560.633000000002</v>
      </c>
      <c r="D1144" s="1">
        <v>70238.320000000007</v>
      </c>
      <c r="E1144" s="1">
        <v>118410.625</v>
      </c>
      <c r="F1144" s="1">
        <v>92403.192670000004</v>
      </c>
      <c r="G1144" s="1"/>
      <c r="H1144" s="11">
        <f>F1144/G1093</f>
        <v>0.90801906374031427</v>
      </c>
      <c r="I1144" s="1"/>
      <c r="J1144" s="1">
        <v>91396.375</v>
      </c>
      <c r="K1144" s="1">
        <v>82364.827999999994</v>
      </c>
      <c r="L1144" s="1">
        <v>71210.281000000003</v>
      </c>
      <c r="M1144" s="1">
        <v>81657.161330000003</v>
      </c>
      <c r="N1144" s="1"/>
      <c r="O1144" s="11">
        <f>M1144/N1093</f>
        <v>0.7831138179326026</v>
      </c>
      <c r="P1144" s="11">
        <v>0.80242096659319251</v>
      </c>
    </row>
    <row r="1145" spans="1:16">
      <c r="A1145" s="1" t="s">
        <v>47</v>
      </c>
      <c r="B1145" s="6" t="s">
        <v>915</v>
      </c>
      <c r="C1145" s="1">
        <v>60165.574000000001</v>
      </c>
      <c r="D1145" s="1">
        <v>92773.460999999996</v>
      </c>
      <c r="E1145" s="1">
        <v>123164.5</v>
      </c>
      <c r="F1145" s="1">
        <v>92034.511670000007</v>
      </c>
      <c r="G1145" s="1"/>
      <c r="H1145" s="11">
        <f>F1145/G1093</f>
        <v>0.9043961437224487</v>
      </c>
      <c r="I1145" s="1"/>
      <c r="J1145" s="1">
        <v>76234.968999999997</v>
      </c>
      <c r="K1145" s="1">
        <v>88285.031000000003</v>
      </c>
      <c r="L1145" s="1">
        <v>73535.031000000003</v>
      </c>
      <c r="M1145" s="1">
        <v>79351.676999999996</v>
      </c>
      <c r="N1145" s="1"/>
      <c r="O1145" s="11">
        <f>M1145/N1093</f>
        <v>0.76100361220852986</v>
      </c>
      <c r="P1145" s="11">
        <v>0.77976564849968433</v>
      </c>
    </row>
    <row r="1146" spans="1:16">
      <c r="A1146" s="1" t="s">
        <v>48</v>
      </c>
      <c r="B1146" s="6" t="s">
        <v>916</v>
      </c>
      <c r="C1146" s="1">
        <v>60278.254000000001</v>
      </c>
      <c r="D1146" s="1">
        <v>74527.726999999999</v>
      </c>
      <c r="E1146" s="1">
        <v>135032.21900000001</v>
      </c>
      <c r="F1146" s="1">
        <v>89946.06667</v>
      </c>
      <c r="G1146" s="1"/>
      <c r="H1146" s="11">
        <f>F1146/G1093</f>
        <v>0.88387360744661259</v>
      </c>
      <c r="I1146" s="1"/>
      <c r="J1146" s="1">
        <v>66125.733999999997</v>
      </c>
      <c r="K1146" s="1">
        <v>66332.366999999998</v>
      </c>
      <c r="L1146" s="1">
        <v>68847.039000000004</v>
      </c>
      <c r="M1146" s="1">
        <v>67101.713329999999</v>
      </c>
      <c r="N1146" s="1"/>
      <c r="O1146" s="11">
        <f>M1146/N1093</f>
        <v>0.64352321412830715</v>
      </c>
      <c r="P1146" s="11">
        <v>0.65938884959176558</v>
      </c>
    </row>
    <row r="1147" spans="1:16">
      <c r="A1147" s="1" t="s">
        <v>49</v>
      </c>
      <c r="B1147" s="6" t="s">
        <v>917</v>
      </c>
      <c r="C1147" s="1">
        <v>77042.898000000001</v>
      </c>
      <c r="D1147" s="1">
        <v>82071.820000000007</v>
      </c>
      <c r="E1147" s="1">
        <v>118318.55499999999</v>
      </c>
      <c r="F1147" s="1">
        <v>92477.757670000006</v>
      </c>
      <c r="G1147" s="1"/>
      <c r="H1147" s="11">
        <f>F1147/G1093</f>
        <v>0.9087517921183218</v>
      </c>
      <c r="I1147" s="1"/>
      <c r="J1147" s="1">
        <v>68877.937999999995</v>
      </c>
      <c r="K1147" s="1">
        <v>67034.273000000001</v>
      </c>
      <c r="L1147" s="1">
        <v>71547.202999999994</v>
      </c>
      <c r="M1147" s="1">
        <v>69153.138000000006</v>
      </c>
      <c r="N1147" s="1"/>
      <c r="O1147" s="11">
        <f>M1147/N1093</f>
        <v>0.66319692038209799</v>
      </c>
      <c r="P1147" s="11">
        <v>0.67954759794626862</v>
      </c>
    </row>
    <row r="1148" spans="1:16">
      <c r="A1148" s="1" t="s">
        <v>50</v>
      </c>
      <c r="B1148" s="6" t="s">
        <v>918</v>
      </c>
      <c r="C1148" s="1">
        <v>76748.952999999994</v>
      </c>
      <c r="D1148" s="1">
        <v>63248.008000000002</v>
      </c>
      <c r="E1148" s="1">
        <v>126062.375</v>
      </c>
      <c r="F1148" s="1">
        <v>88686.445330000002</v>
      </c>
      <c r="G1148" s="1"/>
      <c r="H1148" s="11">
        <f>F1148/G1093</f>
        <v>0.87149567810494111</v>
      </c>
      <c r="I1148" s="1"/>
      <c r="J1148" s="1">
        <v>69422.539000000004</v>
      </c>
      <c r="K1148" s="1">
        <v>69933.866999999998</v>
      </c>
      <c r="L1148" s="1">
        <v>67542.679999999993</v>
      </c>
      <c r="M1148" s="1">
        <v>68966.361999999994</v>
      </c>
      <c r="N1148" s="1"/>
      <c r="O1148" s="11">
        <f>M1148/N1093</f>
        <v>0.66140568904272923</v>
      </c>
      <c r="P1148" s="11">
        <v>0.67771220499339901</v>
      </c>
    </row>
    <row r="1149" spans="1:16">
      <c r="A1149" s="1" t="s">
        <v>53</v>
      </c>
      <c r="B1149" s="6" t="s">
        <v>919</v>
      </c>
      <c r="C1149" s="1">
        <v>69135.789000000004</v>
      </c>
      <c r="D1149" s="1">
        <v>87410.5</v>
      </c>
      <c r="E1149" s="1">
        <v>104270.164</v>
      </c>
      <c r="F1149" s="1">
        <v>86938.817670000004</v>
      </c>
      <c r="G1149" s="1"/>
      <c r="H1149" s="11">
        <f>F1149/G1093</f>
        <v>0.85432225383520721</v>
      </c>
      <c r="I1149" s="1"/>
      <c r="J1149" s="1">
        <v>65240.754000000001</v>
      </c>
      <c r="K1149" s="1">
        <v>94776.43</v>
      </c>
      <c r="L1149" s="1">
        <v>70921.5</v>
      </c>
      <c r="M1149" s="1">
        <v>76979.561329999997</v>
      </c>
      <c r="N1149" s="1"/>
      <c r="O1149" s="11">
        <f>M1149/N1093</f>
        <v>0.73825439427522199</v>
      </c>
      <c r="P1149" s="11">
        <v>0.75645556377729328</v>
      </c>
    </row>
    <row r="1150" spans="1:16">
      <c r="A1150" s="1" t="s">
        <v>54</v>
      </c>
      <c r="B1150" s="6" t="s">
        <v>920</v>
      </c>
      <c r="C1150" s="1">
        <v>66142.452999999994</v>
      </c>
      <c r="D1150" s="1">
        <v>87225.906000000003</v>
      </c>
      <c r="E1150" s="1">
        <v>116646.70299999999</v>
      </c>
      <c r="F1150" s="1">
        <v>90005.020669999998</v>
      </c>
      <c r="G1150" s="1"/>
      <c r="H1150" s="11">
        <f>F1150/G1093</f>
        <v>0.88445293110780809</v>
      </c>
      <c r="I1150" s="1"/>
      <c r="J1150" s="1">
        <v>67448.351999999999</v>
      </c>
      <c r="K1150" s="1">
        <v>72150.914000000004</v>
      </c>
      <c r="L1150" s="1">
        <v>60101.578000000001</v>
      </c>
      <c r="M1150" s="1">
        <v>66566.948000000004</v>
      </c>
      <c r="N1150" s="1"/>
      <c r="O1150" s="11">
        <f>M1150/N1093</f>
        <v>0.63839467289011897</v>
      </c>
      <c r="P1150" s="11">
        <v>0.65413386759128944</v>
      </c>
    </row>
    <row r="1151" spans="1:16">
      <c r="A1151" s="1" t="s">
        <v>55</v>
      </c>
      <c r="B1151" s="6" t="s">
        <v>921</v>
      </c>
      <c r="C1151" s="1">
        <v>67161.460999999996</v>
      </c>
      <c r="D1151" s="1">
        <v>73463.875</v>
      </c>
      <c r="E1151" s="1">
        <v>103887.336</v>
      </c>
      <c r="F1151" s="1">
        <v>81504.224000000002</v>
      </c>
      <c r="G1151" s="1"/>
      <c r="H1151" s="11">
        <f>F1151/G1093</f>
        <v>0.80091809632231892</v>
      </c>
      <c r="I1151" s="1"/>
      <c r="J1151" s="1">
        <v>73035.414000000004</v>
      </c>
      <c r="K1151" s="1">
        <v>63965.258000000002</v>
      </c>
      <c r="L1151" s="1">
        <v>68447.547000000006</v>
      </c>
      <c r="M1151" s="1">
        <v>68482.739669999995</v>
      </c>
      <c r="N1151" s="1"/>
      <c r="O1151" s="11">
        <f>M1151/N1093</f>
        <v>0.65676762272845712</v>
      </c>
      <c r="P1151" s="11">
        <v>0.67295979024882624</v>
      </c>
    </row>
    <row r="1152" spans="1:16">
      <c r="A1152" s="1" t="s">
        <v>56</v>
      </c>
      <c r="B1152" s="6" t="s">
        <v>922</v>
      </c>
      <c r="C1152" s="1">
        <v>81114.031000000003</v>
      </c>
      <c r="D1152" s="1">
        <v>81168.281000000003</v>
      </c>
      <c r="E1152" s="1">
        <v>118362.17200000001</v>
      </c>
      <c r="F1152" s="1">
        <v>93548.161330000003</v>
      </c>
      <c r="G1152" s="1"/>
      <c r="H1152" s="11">
        <f>F1152/G1093</f>
        <v>0.91927033483414022</v>
      </c>
      <c r="I1152" s="1"/>
      <c r="J1152" s="1">
        <v>72777.695000000007</v>
      </c>
      <c r="K1152" s="1">
        <v>68583.304999999993</v>
      </c>
      <c r="L1152" s="1">
        <v>66628.187000000005</v>
      </c>
      <c r="M1152" s="1">
        <v>69329.729000000007</v>
      </c>
      <c r="N1152" s="1"/>
      <c r="O1152" s="11">
        <f>M1152/N1093</f>
        <v>0.6648904748722384</v>
      </c>
      <c r="P1152" s="11">
        <v>0.6812829058923654</v>
      </c>
    </row>
    <row r="1153" spans="1:16">
      <c r="A1153" s="1" t="s">
        <v>57</v>
      </c>
      <c r="B1153" s="6" t="s">
        <v>904</v>
      </c>
      <c r="C1153" s="1">
        <v>75352.718999999997</v>
      </c>
      <c r="D1153" s="1">
        <v>66012.070000000007</v>
      </c>
      <c r="E1153" s="1">
        <v>125761.92200000001</v>
      </c>
      <c r="F1153" s="1">
        <v>89042.236999999994</v>
      </c>
      <c r="G1153" s="1"/>
      <c r="H1153" s="11">
        <f>F1153/G1093</f>
        <v>0.87499193845856071</v>
      </c>
      <c r="I1153" s="1"/>
      <c r="J1153" s="1">
        <v>76040.460999999996</v>
      </c>
      <c r="K1153" s="1">
        <v>74377.641000000003</v>
      </c>
      <c r="L1153" s="1">
        <v>68919.233999999997</v>
      </c>
      <c r="M1153" s="1">
        <v>73112.445330000002</v>
      </c>
      <c r="N1153" s="1"/>
      <c r="O1153" s="11">
        <f>M1153/N1093</f>
        <v>0.70116772697228147</v>
      </c>
      <c r="P1153" s="11">
        <v>0.71845454943750175</v>
      </c>
    </row>
    <row r="1154" spans="1:16">
      <c r="A1154" s="1" t="s">
        <v>58</v>
      </c>
      <c r="B1154" s="6" t="s">
        <v>923</v>
      </c>
      <c r="C1154" s="1">
        <v>92073.273000000001</v>
      </c>
      <c r="D1154" s="1">
        <v>75319.539000000004</v>
      </c>
      <c r="E1154" s="1">
        <v>95993.297000000006</v>
      </c>
      <c r="F1154" s="1">
        <v>87795.36967</v>
      </c>
      <c r="G1154" s="1"/>
      <c r="H1154" s="11">
        <f>F1154/G1093</f>
        <v>0.86273933903119737</v>
      </c>
      <c r="I1154" s="1"/>
      <c r="J1154" s="1">
        <v>79760.312999999995</v>
      </c>
      <c r="K1154" s="1">
        <v>81357.960999999996</v>
      </c>
      <c r="L1154" s="1">
        <v>77313.335999999996</v>
      </c>
      <c r="M1154" s="1">
        <v>79477.203330000004</v>
      </c>
      <c r="N1154" s="1"/>
      <c r="O1154" s="11">
        <f>M1154/N1093</f>
        <v>0.76220744298021337</v>
      </c>
      <c r="P1154" s="11">
        <v>0.78099915891580629</v>
      </c>
    </row>
    <row r="1155" spans="1:16">
      <c r="A1155" s="1" t="s">
        <v>59</v>
      </c>
      <c r="B1155" s="6" t="s">
        <v>924</v>
      </c>
      <c r="C1155" s="1">
        <v>76185.562999999995</v>
      </c>
      <c r="D1155" s="1">
        <v>66245.25</v>
      </c>
      <c r="E1155" s="1">
        <v>116036.117</v>
      </c>
      <c r="F1155" s="1">
        <v>86155.643330000006</v>
      </c>
      <c r="G1155" s="1"/>
      <c r="H1155" s="11">
        <f>F1155/G1093</f>
        <v>0.84662622937540388</v>
      </c>
      <c r="I1155" s="1"/>
      <c r="J1155" s="1">
        <v>76269</v>
      </c>
      <c r="K1155" s="1">
        <v>76672.141000000003</v>
      </c>
      <c r="L1155" s="1">
        <v>80817.297000000006</v>
      </c>
      <c r="M1155" s="1">
        <v>77919.479330000002</v>
      </c>
      <c r="N1155" s="1"/>
      <c r="O1155" s="11">
        <f>M1155/N1093</f>
        <v>0.74726845699225597</v>
      </c>
      <c r="P1155" s="11">
        <v>0.76569186219612229</v>
      </c>
    </row>
    <row r="1156" spans="1:16">
      <c r="A1156" s="1" t="s">
        <v>60</v>
      </c>
      <c r="B1156" s="6" t="s">
        <v>925</v>
      </c>
      <c r="C1156" s="1">
        <v>55129.324000000001</v>
      </c>
      <c r="D1156" s="1">
        <v>67095.351999999999</v>
      </c>
      <c r="E1156" s="1">
        <v>99685.906000000003</v>
      </c>
      <c r="F1156" s="1">
        <v>73970.194000000003</v>
      </c>
      <c r="G1156" s="1"/>
      <c r="H1156" s="11">
        <f>F1156/G1093</f>
        <v>0.72688339395848511</v>
      </c>
      <c r="I1156" s="1"/>
      <c r="J1156" s="1">
        <v>78340.445000000007</v>
      </c>
      <c r="K1156" s="1">
        <v>71642.641000000003</v>
      </c>
      <c r="L1156" s="1">
        <v>69973.312999999995</v>
      </c>
      <c r="M1156" s="1">
        <v>73318.799669999993</v>
      </c>
      <c r="N1156" s="1"/>
      <c r="O1156" s="11">
        <f>M1156/N1093</f>
        <v>0.70314671978090093</v>
      </c>
      <c r="P1156" s="11">
        <v>0.72048233299336562</v>
      </c>
    </row>
    <row r="1157" spans="1:16">
      <c r="A1157" s="1" t="s">
        <v>61</v>
      </c>
      <c r="B1157" s="6" t="s">
        <v>926</v>
      </c>
      <c r="C1157" s="1">
        <v>75244.937999999995</v>
      </c>
      <c r="D1157" s="1">
        <v>74746.320000000007</v>
      </c>
      <c r="E1157" s="1">
        <v>128945.711</v>
      </c>
      <c r="F1157" s="1">
        <v>92978.989669999995</v>
      </c>
      <c r="G1157" s="1"/>
      <c r="H1157" s="11">
        <f>F1157/G1093</f>
        <v>0.91367725192339666</v>
      </c>
      <c r="I1157" s="1"/>
      <c r="J1157" s="1">
        <v>69908.797000000006</v>
      </c>
      <c r="K1157" s="1">
        <v>80031.601999999999</v>
      </c>
      <c r="L1157" s="1">
        <v>70801.172000000006</v>
      </c>
      <c r="M1157" s="1">
        <v>73580.523669999995</v>
      </c>
      <c r="N1157" s="1"/>
      <c r="O1157" s="11">
        <f>M1157/N1093</f>
        <v>0.70565672230298593</v>
      </c>
      <c r="P1157" s="11">
        <v>0.72305421795287228</v>
      </c>
    </row>
    <row r="1158" spans="1:16">
      <c r="A1158" s="1" t="s">
        <v>62</v>
      </c>
      <c r="B1158" s="6" t="s">
        <v>927</v>
      </c>
      <c r="C1158" s="1">
        <v>94929.43</v>
      </c>
      <c r="D1158" s="1">
        <v>64773.347999999998</v>
      </c>
      <c r="E1158" s="1">
        <v>95804.304999999993</v>
      </c>
      <c r="F1158" s="1">
        <v>85169.027669999996</v>
      </c>
      <c r="G1158" s="1"/>
      <c r="H1158" s="11">
        <f>F1158/G1093</f>
        <v>0.83693104675261132</v>
      </c>
      <c r="I1158" s="1"/>
      <c r="J1158" s="1">
        <v>72354.656000000003</v>
      </c>
      <c r="K1158" s="1">
        <v>104031.883</v>
      </c>
      <c r="L1158" s="1">
        <v>75672.054999999993</v>
      </c>
      <c r="M1158" s="1">
        <v>84019.531329999998</v>
      </c>
      <c r="N1158" s="1"/>
      <c r="O1158" s="11">
        <f>M1158/N1093</f>
        <v>0.80576957230781332</v>
      </c>
      <c r="P1158" s="11">
        <v>0.82563528347582371</v>
      </c>
    </row>
    <row r="1159" spans="1:16">
      <c r="A1159" s="1" t="s">
        <v>65</v>
      </c>
      <c r="B1159" s="6" t="s">
        <v>928</v>
      </c>
      <c r="C1159" s="1">
        <v>65451.68</v>
      </c>
      <c r="D1159" s="1">
        <v>68193.210999999996</v>
      </c>
      <c r="E1159" s="1">
        <v>123183.883</v>
      </c>
      <c r="F1159" s="1">
        <v>85609.591329999996</v>
      </c>
      <c r="G1159" s="1"/>
      <c r="H1159" s="11">
        <f>F1159/G1093</f>
        <v>0.84126033658028931</v>
      </c>
      <c r="I1159" s="1"/>
      <c r="J1159" s="1">
        <v>63144.995999999999</v>
      </c>
      <c r="K1159" s="1">
        <v>67595.797000000006</v>
      </c>
      <c r="L1159" s="1">
        <v>69487.187999999995</v>
      </c>
      <c r="M1159" s="1">
        <v>66742.660329999999</v>
      </c>
      <c r="N1159" s="1"/>
      <c r="O1159" s="11">
        <f>M1159/N1093</f>
        <v>0.64007980070209425</v>
      </c>
      <c r="P1159" s="11">
        <v>0.65586054110509351</v>
      </c>
    </row>
    <row r="1160" spans="1:16">
      <c r="A1160" s="1" t="s">
        <v>66</v>
      </c>
      <c r="B1160" s="6" t="s">
        <v>929</v>
      </c>
      <c r="C1160" s="1">
        <v>70958.241999999998</v>
      </c>
      <c r="D1160" s="1">
        <v>81333.445000000007</v>
      </c>
      <c r="E1160" s="1">
        <v>123964.07799999999</v>
      </c>
      <c r="F1160" s="1">
        <v>92085.255000000005</v>
      </c>
      <c r="G1160" s="1"/>
      <c r="H1160" s="11">
        <f>F1160/G1093</f>
        <v>0.90489478353852315</v>
      </c>
      <c r="I1160" s="1"/>
      <c r="J1160" s="1">
        <v>64477.336000000003</v>
      </c>
      <c r="K1160" s="1">
        <v>69086.733999999997</v>
      </c>
      <c r="L1160" s="1">
        <v>63812.5</v>
      </c>
      <c r="M1160" s="1">
        <v>65792.19</v>
      </c>
      <c r="N1160" s="1"/>
      <c r="O1160" s="11">
        <f>M1160/N1093</f>
        <v>0.63096453834378219</v>
      </c>
      <c r="P1160" s="11">
        <v>0.64652054803535475</v>
      </c>
    </row>
    <row r="1161" spans="1:16">
      <c r="A1161" s="1" t="s">
        <v>67</v>
      </c>
      <c r="B1161" s="6" t="s">
        <v>930</v>
      </c>
      <c r="C1161" s="1">
        <v>68106.983999999997</v>
      </c>
      <c r="D1161" s="1">
        <v>81828.937000000005</v>
      </c>
      <c r="E1161" s="1">
        <v>120504.07799999999</v>
      </c>
      <c r="F1161" s="1">
        <v>90146.666329999993</v>
      </c>
      <c r="G1161" s="1"/>
      <c r="H1161" s="11">
        <f>F1161/G1093</f>
        <v>0.88584484145051035</v>
      </c>
      <c r="I1161" s="1"/>
      <c r="J1161" s="1">
        <v>83985.858999999997</v>
      </c>
      <c r="K1161" s="1">
        <v>68844.702999999994</v>
      </c>
      <c r="L1161" s="1">
        <v>66411.593999999997</v>
      </c>
      <c r="M1161" s="1">
        <v>73080.718670000002</v>
      </c>
      <c r="N1161" s="1"/>
      <c r="O1161" s="11">
        <f>M1161/N1093</f>
        <v>0.70086345989468313</v>
      </c>
      <c r="P1161" s="11">
        <v>0.71814278085812278</v>
      </c>
    </row>
    <row r="1162" spans="1:16">
      <c r="A1162" s="1" t="s">
        <v>68</v>
      </c>
      <c r="B1162" s="6" t="s">
        <v>931</v>
      </c>
      <c r="C1162" s="1">
        <v>77341.741999999998</v>
      </c>
      <c r="D1162" s="1">
        <v>98014.983999999997</v>
      </c>
      <c r="E1162" s="1">
        <v>118386.398</v>
      </c>
      <c r="F1162" s="1">
        <v>97914.374670000005</v>
      </c>
      <c r="G1162" s="1"/>
      <c r="H1162" s="11">
        <f>F1162/G1093</f>
        <v>0.96217583230148518</v>
      </c>
      <c r="I1162" s="1"/>
      <c r="J1162" s="1">
        <v>76127.991999999998</v>
      </c>
      <c r="K1162" s="1">
        <v>72310.656000000003</v>
      </c>
      <c r="L1162" s="1">
        <v>69010.687999999995</v>
      </c>
      <c r="M1162" s="1">
        <v>72483.111999999994</v>
      </c>
      <c r="N1162" s="1"/>
      <c r="O1162" s="11">
        <f>M1162/N1093</f>
        <v>0.69513225355168529</v>
      </c>
      <c r="P1162" s="11">
        <v>0.71227027544679677</v>
      </c>
    </row>
    <row r="1163" spans="1:16">
      <c r="A1163" s="1" t="s">
        <v>69</v>
      </c>
      <c r="B1163" s="6" t="s">
        <v>932</v>
      </c>
      <c r="C1163" s="1">
        <v>71374.664000000004</v>
      </c>
      <c r="D1163" s="1">
        <v>67508.266000000003</v>
      </c>
      <c r="E1163" s="1">
        <v>131901.734</v>
      </c>
      <c r="F1163" s="1">
        <v>90261.554669999998</v>
      </c>
      <c r="G1163" s="1"/>
      <c r="H1163" s="11">
        <f>F1163/G1093</f>
        <v>0.88697381546003451</v>
      </c>
      <c r="I1163" s="1"/>
      <c r="J1163" s="1">
        <v>91483.906000000003</v>
      </c>
      <c r="K1163" s="1">
        <v>79431.351999999999</v>
      </c>
      <c r="L1163" s="1">
        <v>73217.358999999997</v>
      </c>
      <c r="M1163" s="1">
        <v>81377.539000000004</v>
      </c>
      <c r="N1163" s="1"/>
      <c r="O1163" s="11">
        <f>M1163/N1093</f>
        <v>0.78043216568240292</v>
      </c>
      <c r="P1163" s="11">
        <v>0.79967319999605502</v>
      </c>
    </row>
    <row r="1164" spans="1:16">
      <c r="A1164" s="1" t="s">
        <v>70</v>
      </c>
      <c r="B1164" s="6" t="s">
        <v>933</v>
      </c>
      <c r="C1164" s="1">
        <v>81280.601999999999</v>
      </c>
      <c r="D1164" s="1">
        <v>94449.391000000003</v>
      </c>
      <c r="E1164" s="1">
        <v>83437.452999999994</v>
      </c>
      <c r="F1164" s="1">
        <v>86389.148669999995</v>
      </c>
      <c r="G1164" s="1"/>
      <c r="H1164" s="11">
        <f>F1164/G1093</f>
        <v>0.84892081784230211</v>
      </c>
      <c r="I1164" s="1"/>
      <c r="J1164" s="1">
        <v>72811.733999999997</v>
      </c>
      <c r="K1164" s="1">
        <v>75999.281000000003</v>
      </c>
      <c r="L1164" s="1">
        <v>80335.983999999997</v>
      </c>
      <c r="M1164" s="1">
        <v>76382.332999999999</v>
      </c>
      <c r="N1164" s="1"/>
      <c r="O1164" s="11">
        <f>M1164/N1093</f>
        <v>0.73252681631309191</v>
      </c>
      <c r="P1164" s="11">
        <v>0.75058677620214431</v>
      </c>
    </row>
    <row r="1165" spans="1:16">
      <c r="A1165" s="1" t="s">
        <v>71</v>
      </c>
      <c r="B1165" s="6" t="s">
        <v>934</v>
      </c>
      <c r="C1165" s="1">
        <v>64403.277000000002</v>
      </c>
      <c r="D1165" s="1">
        <v>65652.601999999999</v>
      </c>
      <c r="E1165" s="1">
        <v>106349.07799999999</v>
      </c>
      <c r="F1165" s="1">
        <v>78801.652329999997</v>
      </c>
      <c r="G1165" s="1"/>
      <c r="H1165" s="11">
        <f>F1165/G1093</f>
        <v>0.77436071744204105</v>
      </c>
      <c r="I1165" s="1"/>
      <c r="J1165" s="1">
        <v>80027.75</v>
      </c>
      <c r="K1165" s="1">
        <v>71410.281000000003</v>
      </c>
      <c r="L1165" s="1">
        <v>77308.523000000001</v>
      </c>
      <c r="M1165" s="1">
        <v>76248.851330000005</v>
      </c>
      <c r="N1165" s="1"/>
      <c r="O1165" s="11">
        <f>M1165/N1093</f>
        <v>0.73124669172248458</v>
      </c>
      <c r="P1165" s="11">
        <v>0.74927509099389888</v>
      </c>
    </row>
    <row r="1166" spans="1:16">
      <c r="A1166" s="1" t="s">
        <v>72</v>
      </c>
      <c r="B1166" s="6" t="s">
        <v>935</v>
      </c>
      <c r="C1166" s="1">
        <v>76386.422000000006</v>
      </c>
      <c r="D1166" s="1">
        <v>91758.195000000007</v>
      </c>
      <c r="E1166" s="1">
        <v>103843.719</v>
      </c>
      <c r="F1166" s="1">
        <v>90662.77867</v>
      </c>
      <c r="G1166" s="1"/>
      <c r="H1166" s="11">
        <f>F1166/G1093</f>
        <v>0.89091652599094917</v>
      </c>
      <c r="I1166" s="1"/>
      <c r="J1166" s="1">
        <v>80708.508000000002</v>
      </c>
      <c r="K1166" s="1">
        <v>76643.101999999999</v>
      </c>
      <c r="L1166" s="1">
        <v>70753.039000000004</v>
      </c>
      <c r="M1166" s="1">
        <v>76034.883000000002</v>
      </c>
      <c r="N1166" s="1"/>
      <c r="O1166" s="11">
        <f>M1166/N1093</f>
        <v>0.72919467873190558</v>
      </c>
      <c r="P1166" s="11">
        <v>0.74717248699221095</v>
      </c>
    </row>
    <row r="1167" spans="1:16">
      <c r="A1167" s="1" t="s">
        <v>73</v>
      </c>
      <c r="B1167" s="6" t="s">
        <v>936</v>
      </c>
      <c r="C1167" s="1">
        <v>66999.789000000004</v>
      </c>
      <c r="D1167" s="1">
        <v>89081.57</v>
      </c>
      <c r="E1167" s="1">
        <v>119534.891</v>
      </c>
      <c r="F1167" s="1">
        <v>91872.083329999994</v>
      </c>
      <c r="G1167" s="1"/>
      <c r="H1167" s="11">
        <f>F1167/G1093</f>
        <v>0.9028000080809192</v>
      </c>
      <c r="I1167" s="1"/>
      <c r="J1167" s="1">
        <v>85609.952999999994</v>
      </c>
      <c r="K1167" s="1">
        <v>71492.577999999994</v>
      </c>
      <c r="L1167" s="1">
        <v>69915.554999999993</v>
      </c>
      <c r="M1167" s="1">
        <v>75672.695330000002</v>
      </c>
      <c r="N1167" s="1"/>
      <c r="O1167" s="11">
        <f>M1167/N1093</f>
        <v>0.7257212029896426</v>
      </c>
      <c r="P1167" s="11">
        <v>0.74361337502314528</v>
      </c>
    </row>
    <row r="1168" spans="1:16">
      <c r="A1168" s="1" t="s">
        <v>74</v>
      </c>
      <c r="B1168" s="6" t="s">
        <v>937</v>
      </c>
      <c r="C1168" s="1">
        <v>69219.070000000007</v>
      </c>
      <c r="D1168" s="1">
        <v>87871.983999999997</v>
      </c>
      <c r="E1168" s="1">
        <v>91530.18</v>
      </c>
      <c r="F1168" s="1">
        <v>82873.74467</v>
      </c>
      <c r="G1168" s="1"/>
      <c r="H1168" s="11">
        <f>F1168/G1093</f>
        <v>0.81437597413599472</v>
      </c>
      <c r="I1168" s="1"/>
      <c r="J1168" s="1">
        <v>69665.672000000006</v>
      </c>
      <c r="K1168" s="1">
        <v>69943.547000000006</v>
      </c>
      <c r="L1168" s="1">
        <v>103742.242</v>
      </c>
      <c r="M1168" s="1">
        <v>81117.15367</v>
      </c>
      <c r="N1168" s="1"/>
      <c r="O1168" s="11">
        <f>M1168/N1093</f>
        <v>0.77793500136039229</v>
      </c>
      <c r="P1168" s="11">
        <v>0.79711446975387934</v>
      </c>
    </row>
    <row r="1169" spans="1:16">
      <c r="A1169" s="1" t="s">
        <v>77</v>
      </c>
      <c r="B1169" s="6" t="s">
        <v>938</v>
      </c>
      <c r="C1169" s="1">
        <v>56839.101999999999</v>
      </c>
      <c r="D1169" s="1">
        <v>73561.031000000003</v>
      </c>
      <c r="E1169" s="1">
        <v>124206.375</v>
      </c>
      <c r="F1169" s="1">
        <v>84868.835999999996</v>
      </c>
      <c r="G1169" s="1"/>
      <c r="H1169" s="11">
        <f>F1169/G1093</f>
        <v>0.83398115128623374</v>
      </c>
      <c r="I1169" s="1"/>
      <c r="J1169" s="1">
        <v>56104.035000000003</v>
      </c>
      <c r="K1169" s="1">
        <v>65799.891000000003</v>
      </c>
      <c r="L1169" s="1">
        <v>81130.148000000001</v>
      </c>
      <c r="M1169" s="1">
        <v>67678.024669999999</v>
      </c>
      <c r="N1169" s="1"/>
      <c r="O1169" s="11">
        <f>M1169/N1093</f>
        <v>0.6490501926129173</v>
      </c>
      <c r="P1169" s="11">
        <v>0.66505209204312321</v>
      </c>
    </row>
    <row r="1170" spans="1:16">
      <c r="A1170" s="1" t="s">
        <v>78</v>
      </c>
      <c r="B1170" s="6" t="s">
        <v>939</v>
      </c>
      <c r="C1170" s="1">
        <v>67318.226999999999</v>
      </c>
      <c r="D1170" s="1">
        <v>72434.031000000003</v>
      </c>
      <c r="E1170" s="1">
        <v>129842.211</v>
      </c>
      <c r="F1170" s="1">
        <v>89864.823000000004</v>
      </c>
      <c r="G1170" s="1"/>
      <c r="H1170" s="11">
        <f>F1170/G1093</f>
        <v>0.88307524973800311</v>
      </c>
      <c r="I1170" s="1"/>
      <c r="J1170" s="1">
        <v>58151.163999999997</v>
      </c>
      <c r="K1170" s="1">
        <v>69890.297000000006</v>
      </c>
      <c r="L1170" s="1">
        <v>66815.898000000001</v>
      </c>
      <c r="M1170" s="1">
        <v>64952.453000000001</v>
      </c>
      <c r="N1170" s="1"/>
      <c r="O1170" s="11">
        <f>M1170/N1093</f>
        <v>0.62291123796671322</v>
      </c>
      <c r="P1170" s="11">
        <v>0.63826869891092874</v>
      </c>
    </row>
    <row r="1171" spans="1:16">
      <c r="A1171" s="1" t="s">
        <v>79</v>
      </c>
      <c r="B1171" s="6" t="s">
        <v>940</v>
      </c>
      <c r="C1171" s="1">
        <v>68993.710999999996</v>
      </c>
      <c r="D1171" s="1">
        <v>54761.508000000002</v>
      </c>
      <c r="E1171" s="1">
        <v>99492.062000000005</v>
      </c>
      <c r="F1171" s="1">
        <v>74415.760330000005</v>
      </c>
      <c r="G1171" s="1"/>
      <c r="H1171" s="11">
        <f>F1171/G1093</f>
        <v>0.73126184355649526</v>
      </c>
      <c r="I1171" s="1"/>
      <c r="J1171" s="1">
        <v>61452.832000000002</v>
      </c>
      <c r="K1171" s="1">
        <v>65494.925999999999</v>
      </c>
      <c r="L1171" s="1">
        <v>67802.585999999996</v>
      </c>
      <c r="M1171" s="1">
        <v>64916.781329999998</v>
      </c>
      <c r="N1171" s="1"/>
      <c r="O1171" s="11">
        <f>M1171/N1093</f>
        <v>0.62256913719770857</v>
      </c>
      <c r="P1171" s="11">
        <v>0.63791816387572564</v>
      </c>
    </row>
    <row r="1172" spans="1:16">
      <c r="A1172" s="1" t="s">
        <v>80</v>
      </c>
      <c r="B1172" s="6" t="s">
        <v>941</v>
      </c>
      <c r="C1172" s="1">
        <v>70487.929999999993</v>
      </c>
      <c r="D1172" s="1">
        <v>62864.245999999999</v>
      </c>
      <c r="E1172" s="1">
        <v>138317.766</v>
      </c>
      <c r="F1172" s="1">
        <v>90556.647330000007</v>
      </c>
      <c r="G1172" s="1"/>
      <c r="H1172" s="11">
        <f>F1172/G1093</f>
        <v>0.8898736044511657</v>
      </c>
      <c r="I1172" s="1"/>
      <c r="J1172" s="1">
        <v>55301.714999999997</v>
      </c>
      <c r="K1172" s="1">
        <v>76802.843999999997</v>
      </c>
      <c r="L1172" s="1">
        <v>70536.445000000007</v>
      </c>
      <c r="M1172" s="1">
        <v>67547.001329999999</v>
      </c>
      <c r="N1172" s="1"/>
      <c r="O1172" s="11">
        <f>M1172/N1093</f>
        <v>0.64779364405851658</v>
      </c>
      <c r="P1172" s="11">
        <v>0.66376456412252627</v>
      </c>
    </row>
    <row r="1173" spans="1:16">
      <c r="A1173" s="1" t="s">
        <v>81</v>
      </c>
      <c r="B1173" s="6" t="s">
        <v>942</v>
      </c>
      <c r="C1173" s="1">
        <v>73549.858999999997</v>
      </c>
      <c r="D1173" s="1">
        <v>72016.266000000003</v>
      </c>
      <c r="E1173" s="1">
        <v>110952.719</v>
      </c>
      <c r="F1173" s="1">
        <v>85506.281329999998</v>
      </c>
      <c r="G1173" s="1"/>
      <c r="H1173" s="11">
        <f>F1173/G1093</f>
        <v>0.84024513952091906</v>
      </c>
      <c r="I1173" s="1"/>
      <c r="J1173" s="1">
        <v>58389.43</v>
      </c>
      <c r="K1173" s="1">
        <v>73060.968999999997</v>
      </c>
      <c r="L1173" s="1">
        <v>69294.656000000003</v>
      </c>
      <c r="M1173" s="1">
        <v>66915.018330000006</v>
      </c>
      <c r="N1173" s="1"/>
      <c r="O1173" s="11">
        <f>M1173/N1093</f>
        <v>0.6417327596004051</v>
      </c>
      <c r="P1173" s="11">
        <v>0.65755425260213118</v>
      </c>
    </row>
    <row r="1174" spans="1:16">
      <c r="A1174" s="1" t="s">
        <v>82</v>
      </c>
      <c r="B1174" s="6" t="s">
        <v>943</v>
      </c>
      <c r="C1174" s="1">
        <v>84543.391000000003</v>
      </c>
      <c r="D1174" s="1">
        <v>64768.487999999998</v>
      </c>
      <c r="E1174" s="1">
        <v>96303.437000000005</v>
      </c>
      <c r="F1174" s="1">
        <v>81871.771999999997</v>
      </c>
      <c r="G1174" s="1"/>
      <c r="H1174" s="11">
        <f>F1174/G1093</f>
        <v>0.80452988268160097</v>
      </c>
      <c r="I1174" s="1"/>
      <c r="J1174" s="1">
        <v>72004.554999999993</v>
      </c>
      <c r="K1174" s="1">
        <v>73956.5</v>
      </c>
      <c r="L1174" s="1">
        <v>70960</v>
      </c>
      <c r="M1174" s="1">
        <v>72307.018330000006</v>
      </c>
      <c r="N1174" s="1"/>
      <c r="O1174" s="11">
        <f>M1174/N1093</f>
        <v>0.69344346858804751</v>
      </c>
      <c r="P1174" s="11">
        <v>0.710539854616696</v>
      </c>
    </row>
    <row r="1175" spans="1:16">
      <c r="A1175" s="1" t="s">
        <v>83</v>
      </c>
      <c r="B1175" s="6" t="s">
        <v>944</v>
      </c>
      <c r="C1175" s="1">
        <v>86723.476999999999</v>
      </c>
      <c r="D1175" s="1">
        <v>64797.633000000002</v>
      </c>
      <c r="E1175" s="1">
        <v>83718.516000000003</v>
      </c>
      <c r="F1175" s="1">
        <v>78413.208670000007</v>
      </c>
      <c r="G1175" s="1"/>
      <c r="H1175" s="11">
        <f>F1175/G1093</f>
        <v>0.77054359556261964</v>
      </c>
      <c r="I1175" s="1"/>
      <c r="J1175" s="1">
        <v>71664.172000000006</v>
      </c>
      <c r="K1175" s="1">
        <v>76701.187999999995</v>
      </c>
      <c r="L1175" s="1">
        <v>76942.726999999999</v>
      </c>
      <c r="M1175" s="1">
        <v>75102.695670000001</v>
      </c>
      <c r="N1175" s="1"/>
      <c r="O1175" s="11">
        <f>M1175/N1093</f>
        <v>0.72025475518895354</v>
      </c>
      <c r="P1175" s="11">
        <v>0.73801215559933264</v>
      </c>
    </row>
    <row r="1176" spans="1:16">
      <c r="A1176" s="1" t="s">
        <v>84</v>
      </c>
      <c r="B1176" s="6" t="s">
        <v>945</v>
      </c>
      <c r="C1176" s="1">
        <v>72447.562999999995</v>
      </c>
      <c r="D1176" s="1">
        <v>79492.351999999999</v>
      </c>
      <c r="E1176" s="1">
        <v>126382.20299999999</v>
      </c>
      <c r="F1176" s="1">
        <v>92774.03933</v>
      </c>
      <c r="G1176" s="1"/>
      <c r="H1176" s="11">
        <f>F1176/G1093</f>
        <v>0.91166326506360629</v>
      </c>
      <c r="I1176" s="1"/>
      <c r="J1176" s="1">
        <v>61501.457000000002</v>
      </c>
      <c r="K1176" s="1">
        <v>73787.077999999994</v>
      </c>
      <c r="L1176" s="1">
        <v>71070.702999999994</v>
      </c>
      <c r="M1176" s="1">
        <v>68786.412670000005</v>
      </c>
      <c r="N1176" s="1"/>
      <c r="O1176" s="11">
        <f>M1176/N1093</f>
        <v>0.65967992727786451</v>
      </c>
      <c r="P1176" s="11">
        <v>0.67594389572370928</v>
      </c>
    </row>
    <row r="1177" spans="1:16">
      <c r="A1177" s="1" t="s">
        <v>85</v>
      </c>
      <c r="B1177" s="6" t="s">
        <v>946</v>
      </c>
      <c r="C1177" s="1">
        <v>73618.445000000007</v>
      </c>
      <c r="D1177" s="1">
        <v>79812.960999999996</v>
      </c>
      <c r="E1177" s="1">
        <v>107851.32</v>
      </c>
      <c r="F1177" s="1">
        <v>87094.241999999998</v>
      </c>
      <c r="G1177" s="1"/>
      <c r="H1177" s="11">
        <f>F1177/G1093</f>
        <v>0.8558495631254075</v>
      </c>
      <c r="I1177" s="1"/>
      <c r="J1177" s="1">
        <v>65396.355000000003</v>
      </c>
      <c r="K1177" s="1">
        <v>81880.758000000002</v>
      </c>
      <c r="L1177" s="1">
        <v>60842.800999999999</v>
      </c>
      <c r="M1177" s="1">
        <v>69373.304669999998</v>
      </c>
      <c r="N1177" s="1"/>
      <c r="O1177" s="11">
        <f>M1177/N1093</f>
        <v>0.6653083770959608</v>
      </c>
      <c r="P1177" s="11">
        <v>0.68171111121657491</v>
      </c>
    </row>
    <row r="1178" spans="1:16">
      <c r="A1178" s="1" t="s">
        <v>86</v>
      </c>
      <c r="B1178" s="6" t="s">
        <v>947</v>
      </c>
      <c r="C1178" s="1">
        <v>112928.641</v>
      </c>
      <c r="D1178" s="1">
        <v>66633.866999999998</v>
      </c>
      <c r="E1178" s="1">
        <v>97049.710999999996</v>
      </c>
      <c r="F1178" s="1">
        <v>92204.073000000004</v>
      </c>
      <c r="G1178" s="1"/>
      <c r="H1178" s="11">
        <f>F1178/G1093</f>
        <v>0.90606237316392491</v>
      </c>
      <c r="I1178" s="1"/>
      <c r="J1178" s="1">
        <v>59940.582000000002</v>
      </c>
      <c r="K1178" s="1">
        <v>76696.351999999999</v>
      </c>
      <c r="L1178" s="1">
        <v>62171.222999999998</v>
      </c>
      <c r="M1178" s="1">
        <v>66269.385670000003</v>
      </c>
      <c r="N1178" s="1"/>
      <c r="O1178" s="11">
        <f>M1178/N1093</f>
        <v>0.63554097128546116</v>
      </c>
      <c r="P1178" s="11">
        <v>0.65120980987765698</v>
      </c>
    </row>
    <row r="1179" spans="1:16">
      <c r="A1179" s="1" t="s">
        <v>89</v>
      </c>
      <c r="B1179" s="6" t="s">
        <v>948</v>
      </c>
      <c r="C1179" s="1">
        <v>74652.148000000001</v>
      </c>
      <c r="D1179" s="1">
        <v>98296.733999999997</v>
      </c>
      <c r="E1179" s="1">
        <v>115023.31200000001</v>
      </c>
      <c r="F1179" s="1">
        <v>95990.731329999995</v>
      </c>
      <c r="G1179" s="1"/>
      <c r="H1179" s="11">
        <f>F1179/G1093</f>
        <v>0.94327275358649842</v>
      </c>
      <c r="I1179" s="1"/>
      <c r="J1179" s="1">
        <v>91712.445000000007</v>
      </c>
      <c r="K1179" s="1">
        <v>74910.125</v>
      </c>
      <c r="L1179" s="1">
        <v>108054.81200000001</v>
      </c>
      <c r="M1179" s="1">
        <v>91559.127330000003</v>
      </c>
      <c r="N1179" s="1"/>
      <c r="O1179" s="11">
        <f>M1179/N1093</f>
        <v>0.87807629609126892</v>
      </c>
      <c r="P1179" s="11">
        <v>0.89972468128862138</v>
      </c>
    </row>
    <row r="1180" spans="1:16">
      <c r="A1180" s="1" t="s">
        <v>90</v>
      </c>
      <c r="B1180" s="6" t="s">
        <v>949</v>
      </c>
      <c r="C1180" s="1">
        <v>80971.960999999996</v>
      </c>
      <c r="D1180" s="1">
        <v>60333.355000000003</v>
      </c>
      <c r="E1180" s="1">
        <v>112954.094</v>
      </c>
      <c r="F1180" s="1">
        <v>84753.136670000007</v>
      </c>
      <c r="G1180" s="1"/>
      <c r="H1180" s="11">
        <f>F1180/G1093</f>
        <v>0.83284420791592007</v>
      </c>
      <c r="I1180" s="1"/>
      <c r="J1180" s="1">
        <v>73847.452999999994</v>
      </c>
      <c r="K1180" s="1">
        <v>72087.983999999997</v>
      </c>
      <c r="L1180" s="1">
        <v>73992.273000000001</v>
      </c>
      <c r="M1180" s="1">
        <v>73309.236669999998</v>
      </c>
      <c r="N1180" s="1"/>
      <c r="O1180" s="11">
        <f>M1180/N1093</f>
        <v>0.70305500807651511</v>
      </c>
      <c r="P1180" s="11">
        <v>0.72038836019810126</v>
      </c>
    </row>
    <row r="1181" spans="1:16">
      <c r="A1181" s="1" t="s">
        <v>91</v>
      </c>
      <c r="B1181" s="6" t="s">
        <v>950</v>
      </c>
      <c r="C1181" s="1">
        <v>82035.062999999995</v>
      </c>
      <c r="D1181" s="1">
        <v>95469.516000000003</v>
      </c>
      <c r="E1181" s="1">
        <v>126798.95299999999</v>
      </c>
      <c r="F1181" s="1">
        <v>101434.5107</v>
      </c>
      <c r="G1181" s="1"/>
      <c r="H1181" s="11">
        <f>F1181/G1093</f>
        <v>0.99676717627824896</v>
      </c>
      <c r="I1181" s="1"/>
      <c r="J1181" s="1">
        <v>112874.234</v>
      </c>
      <c r="K1181" s="1">
        <v>84102.648000000001</v>
      </c>
      <c r="L1181" s="1">
        <v>71811.929999999993</v>
      </c>
      <c r="M1181" s="1">
        <v>89596.270669999998</v>
      </c>
      <c r="N1181" s="1"/>
      <c r="O1181" s="11">
        <f>M1181/N1093</f>
        <v>0.85925198052566876</v>
      </c>
      <c r="P1181" s="11">
        <v>0.88043626478298376</v>
      </c>
    </row>
    <row r="1182" spans="1:16">
      <c r="A1182" s="1" t="s">
        <v>92</v>
      </c>
      <c r="B1182" s="6" t="s">
        <v>951</v>
      </c>
      <c r="C1182" s="1">
        <v>67337.827999999994</v>
      </c>
      <c r="D1182" s="1">
        <v>81629.766000000003</v>
      </c>
      <c r="E1182" s="1">
        <v>106969.359</v>
      </c>
      <c r="F1182" s="1">
        <v>85312.317670000004</v>
      </c>
      <c r="G1182" s="1"/>
      <c r="H1182" s="11">
        <f>F1182/G1093</f>
        <v>0.83833911554205254</v>
      </c>
      <c r="I1182" s="1"/>
      <c r="J1182" s="1">
        <v>113219.477</v>
      </c>
      <c r="K1182" s="1">
        <v>76202.593999999997</v>
      </c>
      <c r="L1182" s="1">
        <v>73871.945000000007</v>
      </c>
      <c r="M1182" s="1">
        <v>87764.672000000006</v>
      </c>
      <c r="N1182" s="1"/>
      <c r="O1182" s="11">
        <f>M1182/N1093</f>
        <v>0.84168646387015644</v>
      </c>
      <c r="P1182" s="11">
        <v>0.8624376820346481</v>
      </c>
    </row>
    <row r="1183" spans="1:16">
      <c r="A1183" s="1" t="s">
        <v>93</v>
      </c>
      <c r="B1183" s="6" t="s">
        <v>904</v>
      </c>
      <c r="C1183" s="1">
        <v>79756.983999999997</v>
      </c>
      <c r="D1183" s="1">
        <v>74231.398000000001</v>
      </c>
      <c r="E1183" s="1">
        <v>112905.633</v>
      </c>
      <c r="F1183" s="1">
        <v>88964.671669999996</v>
      </c>
      <c r="G1183" s="1"/>
      <c r="H1183" s="11">
        <f>F1183/G1093</f>
        <v>0.87422972671792487</v>
      </c>
      <c r="I1183" s="1"/>
      <c r="J1183" s="1">
        <v>119978.414</v>
      </c>
      <c r="K1183" s="1">
        <v>90284.241999999998</v>
      </c>
      <c r="L1183" s="1">
        <v>77361.468999999997</v>
      </c>
      <c r="M1183" s="1">
        <v>95874.708329999994</v>
      </c>
      <c r="N1183" s="1"/>
      <c r="O1183" s="11">
        <f>M1183/N1093</f>
        <v>0.91946386159638727</v>
      </c>
      <c r="P1183" s="11">
        <v>0.94213262960605781</v>
      </c>
    </row>
    <row r="1184" spans="1:16">
      <c r="A1184" s="1" t="s">
        <v>94</v>
      </c>
      <c r="B1184" s="6" t="s">
        <v>952</v>
      </c>
      <c r="C1184" s="1">
        <v>78101.101999999999</v>
      </c>
      <c r="D1184" s="1">
        <v>60498.52</v>
      </c>
      <c r="E1184" s="1">
        <v>124458.367</v>
      </c>
      <c r="F1184" s="1">
        <v>87685.996329999994</v>
      </c>
      <c r="G1184" s="1"/>
      <c r="H1184" s="11">
        <f>F1184/G1093</f>
        <v>0.8616645593086002</v>
      </c>
      <c r="I1184" s="1"/>
      <c r="J1184" s="1">
        <v>120148.602</v>
      </c>
      <c r="K1184" s="1">
        <v>85622.633000000002</v>
      </c>
      <c r="L1184" s="1">
        <v>76033.047000000006</v>
      </c>
      <c r="M1184" s="1">
        <v>93934.760670000003</v>
      </c>
      <c r="N1184" s="1"/>
      <c r="O1184" s="11">
        <f>M1184/N1093</f>
        <v>0.90085924941212958</v>
      </c>
      <c r="P1184" s="11">
        <v>0.92306933312203598</v>
      </c>
    </row>
    <row r="1185" spans="1:16">
      <c r="A1185" s="1" t="s">
        <v>95</v>
      </c>
      <c r="B1185" s="6" t="s">
        <v>953</v>
      </c>
      <c r="C1185" s="1">
        <v>91509.875</v>
      </c>
      <c r="D1185" s="1">
        <v>69611.672000000006</v>
      </c>
      <c r="E1185" s="1">
        <v>102259.102</v>
      </c>
      <c r="F1185" s="1">
        <v>87793.549669999993</v>
      </c>
      <c r="G1185" s="1"/>
      <c r="H1185" s="11">
        <f>F1185/G1093</f>
        <v>0.86272145442517612</v>
      </c>
      <c r="I1185" s="1"/>
      <c r="J1185" s="1">
        <v>114717.141</v>
      </c>
      <c r="K1185" s="1">
        <v>82311.577999999994</v>
      </c>
      <c r="L1185" s="1">
        <v>71600.148000000001</v>
      </c>
      <c r="M1185" s="1">
        <v>89542.955669999996</v>
      </c>
      <c r="N1185" s="1"/>
      <c r="O1185" s="11">
        <f>M1185/N1093</f>
        <v>0.85874067554612943</v>
      </c>
      <c r="P1185" s="11">
        <v>0.87991235392033407</v>
      </c>
    </row>
    <row r="1186" spans="1:16">
      <c r="A1186" s="1" t="s">
        <v>96</v>
      </c>
      <c r="B1186" s="6" t="s">
        <v>954</v>
      </c>
      <c r="C1186" s="1">
        <v>85586.891000000003</v>
      </c>
      <c r="D1186" s="1">
        <v>80323.031000000003</v>
      </c>
      <c r="E1186" s="1">
        <v>95678.304999999993</v>
      </c>
      <c r="F1186" s="1">
        <v>87196.075670000006</v>
      </c>
      <c r="G1186" s="1"/>
      <c r="H1186" s="11">
        <f>F1186/G1093</f>
        <v>0.85685025272301563</v>
      </c>
      <c r="I1186" s="1"/>
      <c r="J1186" s="1">
        <v>112519.273</v>
      </c>
      <c r="K1186" s="1">
        <v>82805.335999999996</v>
      </c>
      <c r="L1186" s="1">
        <v>70690.468999999997</v>
      </c>
      <c r="M1186" s="1">
        <v>88671.692670000004</v>
      </c>
      <c r="N1186" s="1"/>
      <c r="O1186" s="11">
        <f>M1186/N1093</f>
        <v>0.85038503247404118</v>
      </c>
      <c r="P1186" s="11">
        <v>0.8713507080434767</v>
      </c>
    </row>
    <row r="1187" spans="1:16">
      <c r="A1187" s="1" t="s">
        <v>97</v>
      </c>
      <c r="B1187" s="6" t="s">
        <v>900</v>
      </c>
      <c r="C1187" s="1">
        <v>114633.523</v>
      </c>
      <c r="D1187" s="1">
        <v>81435.452999999994</v>
      </c>
      <c r="E1187" s="1">
        <v>114863.398</v>
      </c>
      <c r="F1187" s="1">
        <v>103644.1247</v>
      </c>
      <c r="G1187" s="1"/>
      <c r="H1187" s="11">
        <f>F1187/G1093</f>
        <v>1.0184804047667153</v>
      </c>
      <c r="I1187" s="1"/>
      <c r="J1187" s="1">
        <v>112601.93</v>
      </c>
      <c r="K1187" s="1">
        <v>75766.929999999993</v>
      </c>
      <c r="L1187" s="1">
        <v>74824.945000000007</v>
      </c>
      <c r="M1187" s="1">
        <v>87731.268330000006</v>
      </c>
      <c r="N1187" s="1"/>
      <c r="O1187" s="11">
        <f>M1187/N1093</f>
        <v>0.84136611382221704</v>
      </c>
      <c r="P1187" s="11">
        <v>0.86210943397002526</v>
      </c>
    </row>
    <row r="1188" spans="1:16">
      <c r="A1188" s="1" t="s">
        <v>98</v>
      </c>
      <c r="B1188" s="6" t="s">
        <v>955</v>
      </c>
      <c r="C1188" s="1">
        <v>66323.718999999997</v>
      </c>
      <c r="D1188" s="1">
        <v>82256.414000000004</v>
      </c>
      <c r="E1188" s="1">
        <v>91932.391000000003</v>
      </c>
      <c r="F1188" s="1">
        <v>80170.841329999996</v>
      </c>
      <c r="G1188" s="1"/>
      <c r="H1188" s="11">
        <f>F1188/G1093</f>
        <v>0.78781533603193721</v>
      </c>
      <c r="I1188" s="1"/>
      <c r="J1188" s="1">
        <v>112781.844</v>
      </c>
      <c r="K1188" s="1">
        <v>112183.656</v>
      </c>
      <c r="L1188" s="1">
        <v>73987.460999999996</v>
      </c>
      <c r="M1188" s="1">
        <v>99650.986999999994</v>
      </c>
      <c r="N1188" s="1"/>
      <c r="O1188" s="11">
        <f>M1188/N1093</f>
        <v>0.95567937483092202</v>
      </c>
      <c r="P1188" s="11">
        <v>0.97924101215515091</v>
      </c>
    </row>
    <row r="1190" spans="1:16">
      <c r="A1190" t="s">
        <v>111</v>
      </c>
      <c r="F1190" t="s">
        <v>2</v>
      </c>
      <c r="J1190" t="s">
        <v>3</v>
      </c>
      <c r="M1190" t="s">
        <v>2</v>
      </c>
    </row>
    <row r="1191" spans="1:16">
      <c r="C1191">
        <v>1</v>
      </c>
      <c r="D1191">
        <v>2</v>
      </c>
      <c r="E1191">
        <v>3</v>
      </c>
      <c r="J1191">
        <v>4</v>
      </c>
      <c r="K1191">
        <v>5</v>
      </c>
      <c r="L1191">
        <v>6</v>
      </c>
    </row>
    <row r="1192" spans="1:16">
      <c r="A1192" t="s">
        <v>4</v>
      </c>
      <c r="B1192" s="2" t="s">
        <v>112</v>
      </c>
      <c r="C1192">
        <v>95249.710999999996</v>
      </c>
      <c r="D1192">
        <v>110274.70299999999</v>
      </c>
      <c r="E1192">
        <v>104102.06299999999</v>
      </c>
      <c r="F1192">
        <f>AVERAGE(C1192:E1192)</f>
        <v>103208.82566666666</v>
      </c>
      <c r="G1192">
        <f>AVERAGE(F1192:F1205)</f>
        <v>100794.06866666666</v>
      </c>
      <c r="J1192">
        <v>102007.648</v>
      </c>
      <c r="K1192">
        <v>105112.07</v>
      </c>
      <c r="L1192">
        <v>117309.25</v>
      </c>
      <c r="M1192">
        <f t="shared" ref="M1192:M1260" si="29">AVERAGE(J1192:L1192)</f>
        <v>108142.98933333333</v>
      </c>
      <c r="N1192">
        <f>AVERAGE(M1192:M1205)</f>
        <v>112177.32288095237</v>
      </c>
      <c r="O1192" s="11">
        <f>N1192/G1192</f>
        <v>1.1129357547013106</v>
      </c>
    </row>
    <row r="1193" spans="1:16">
      <c r="A1193" t="s">
        <v>16</v>
      </c>
      <c r="B1193" s="2" t="s">
        <v>112</v>
      </c>
      <c r="C1193">
        <v>93275.25</v>
      </c>
      <c r="D1193">
        <v>110880.289</v>
      </c>
      <c r="E1193">
        <v>124489.336</v>
      </c>
      <c r="F1193">
        <f>AVERAGE(C1193:E1193)</f>
        <v>109548.29166666667</v>
      </c>
      <c r="J1193">
        <v>109052.133</v>
      </c>
      <c r="K1193">
        <v>112155.95299999999</v>
      </c>
      <c r="L1193">
        <v>120291.031</v>
      </c>
      <c r="M1193">
        <f>AVERAGE(J1193:L1193)</f>
        <v>113833.039</v>
      </c>
    </row>
    <row r="1194" spans="1:16">
      <c r="A1194" t="s">
        <v>28</v>
      </c>
      <c r="B1194" s="2" t="s">
        <v>112</v>
      </c>
      <c r="C1194">
        <v>75870.210999999996</v>
      </c>
      <c r="D1194">
        <v>108265.68799999999</v>
      </c>
      <c r="E1194">
        <v>103546.266</v>
      </c>
      <c r="F1194">
        <f>AVERAGE(C1194:E1194)</f>
        <v>95894.054999999993</v>
      </c>
      <c r="J1194">
        <v>101294.039</v>
      </c>
      <c r="K1194">
        <v>105107.273</v>
      </c>
      <c r="L1194">
        <v>114058.141</v>
      </c>
      <c r="M1194">
        <f>AVERAGE(J1194:L1194)</f>
        <v>106819.81766666665</v>
      </c>
    </row>
    <row r="1195" spans="1:16">
      <c r="A1195" t="s">
        <v>39</v>
      </c>
      <c r="B1195" s="2" t="s">
        <v>112</v>
      </c>
      <c r="C1195">
        <v>91973.351999999999</v>
      </c>
      <c r="D1195">
        <v>104733.086</v>
      </c>
      <c r="E1195">
        <v>92981.297000000006</v>
      </c>
      <c r="F1195">
        <f>AVERAGE(C1195:E1195)</f>
        <v>96562.578333333324</v>
      </c>
      <c r="J1195">
        <v>123039.852</v>
      </c>
      <c r="K1195">
        <v>120191.742</v>
      </c>
      <c r="L1195">
        <v>109118.95299999999</v>
      </c>
      <c r="M1195">
        <f>AVERAGE(J1195:L1195)</f>
        <v>117450.18233333332</v>
      </c>
    </row>
    <row r="1196" spans="1:16">
      <c r="A1196" t="s">
        <v>40</v>
      </c>
      <c r="B1196" s="2" t="s">
        <v>112</v>
      </c>
      <c r="C1196">
        <v>77191.320000000007</v>
      </c>
      <c r="D1196">
        <v>114903.125</v>
      </c>
      <c r="E1196">
        <v>108859.891</v>
      </c>
      <c r="F1196">
        <f>AVERAGE(C1196:E1196)</f>
        <v>100318.11200000001</v>
      </c>
      <c r="J1196">
        <v>100402.023</v>
      </c>
      <c r="K1196">
        <v>108864.016</v>
      </c>
      <c r="L1196">
        <v>116193.484</v>
      </c>
      <c r="M1196">
        <f>AVERAGE(J1196:L1196)</f>
        <v>108486.50766666666</v>
      </c>
    </row>
    <row r="1197" spans="1:16">
      <c r="A1197" t="s">
        <v>51</v>
      </c>
      <c r="B1197" s="2" t="s">
        <v>112</v>
      </c>
      <c r="C1197">
        <v>94375.375</v>
      </c>
      <c r="D1197">
        <v>107496.68700000001</v>
      </c>
      <c r="E1197">
        <v>99574.218999999997</v>
      </c>
      <c r="F1197">
        <f>AVERAGE(C1197:E1197)</f>
        <v>100482.09366666667</v>
      </c>
      <c r="J1197">
        <v>122273.20299999999</v>
      </c>
      <c r="K1197">
        <v>122889.5</v>
      </c>
      <c r="L1197">
        <v>114476.54700000001</v>
      </c>
      <c r="M1197">
        <f>AVERAGE(J1197:L1197)</f>
        <v>119879.75</v>
      </c>
    </row>
    <row r="1198" spans="1:16">
      <c r="A1198" t="s">
        <v>52</v>
      </c>
      <c r="B1198" s="2" t="s">
        <v>112</v>
      </c>
      <c r="C1198">
        <v>86362.233999999997</v>
      </c>
      <c r="D1198">
        <v>104459.133</v>
      </c>
      <c r="E1198">
        <v>93388.562000000005</v>
      </c>
      <c r="F1198">
        <f>AVERAGE(C1198:E1198)</f>
        <v>94736.642999999996</v>
      </c>
      <c r="J1198">
        <v>103936.32000000001</v>
      </c>
      <c r="K1198">
        <v>107953.57799999999</v>
      </c>
      <c r="L1198">
        <v>112610.531</v>
      </c>
      <c r="M1198">
        <f>AVERAGE(J1198:L1198)</f>
        <v>108166.80966666667</v>
      </c>
    </row>
    <row r="1199" spans="1:16">
      <c r="A1199" t="s">
        <v>63</v>
      </c>
      <c r="B1199" s="2" t="s">
        <v>112</v>
      </c>
      <c r="C1199">
        <v>80885.625</v>
      </c>
      <c r="D1199">
        <v>105800.07799999999</v>
      </c>
      <c r="E1199">
        <v>92023.023000000001</v>
      </c>
      <c r="F1199">
        <f>AVERAGE(C1199:E1199)</f>
        <v>92902.908666666655</v>
      </c>
      <c r="J1199">
        <v>117523.836</v>
      </c>
      <c r="K1199">
        <v>111983.45299999999</v>
      </c>
      <c r="L1199">
        <v>109946.156</v>
      </c>
      <c r="M1199">
        <f>AVERAGE(J1199:L1199)</f>
        <v>113151.14833333333</v>
      </c>
    </row>
    <row r="1200" spans="1:16">
      <c r="A1200" t="s">
        <v>64</v>
      </c>
      <c r="B1200" s="2" t="s">
        <v>112</v>
      </c>
      <c r="C1200">
        <v>77316.226999999999</v>
      </c>
      <c r="D1200">
        <v>105545.344</v>
      </c>
      <c r="E1200">
        <v>97135.414000000004</v>
      </c>
      <c r="F1200">
        <f>AVERAGE(C1200:E1200)</f>
        <v>93332.328333333324</v>
      </c>
      <c r="J1200">
        <v>102890.016</v>
      </c>
      <c r="K1200">
        <v>108739.43</v>
      </c>
      <c r="L1200">
        <v>113764.766</v>
      </c>
      <c r="M1200">
        <f>AVERAGE(J1200:L1200)</f>
        <v>108464.73733333334</v>
      </c>
    </row>
    <row r="1201" spans="1:16">
      <c r="A1201" t="s">
        <v>75</v>
      </c>
      <c r="B1201" s="2" t="s">
        <v>112</v>
      </c>
      <c r="C1201">
        <v>100341.992</v>
      </c>
      <c r="D1201">
        <v>122516.234</v>
      </c>
      <c r="E1201">
        <v>94083.312000000005</v>
      </c>
      <c r="F1201">
        <f>AVERAGE(C1201:E1201)</f>
        <v>105647.17933333333</v>
      </c>
      <c r="J1201">
        <v>117885.469</v>
      </c>
      <c r="K1201">
        <v>102586.81299999999</v>
      </c>
      <c r="L1201">
        <v>113057.79700000001</v>
      </c>
      <c r="M1201">
        <f>AVERAGE(J1201:L1201)</f>
        <v>111176.69300000001</v>
      </c>
    </row>
    <row r="1202" spans="1:16">
      <c r="A1202" t="s">
        <v>76</v>
      </c>
      <c r="B1202" s="2" t="s">
        <v>112</v>
      </c>
      <c r="C1202">
        <v>71277.547000000006</v>
      </c>
      <c r="D1202">
        <v>117445.633</v>
      </c>
      <c r="E1202">
        <v>102942.55499999999</v>
      </c>
      <c r="F1202">
        <f>AVERAGE(C1202:E1202)</f>
        <v>97221.911666666667</v>
      </c>
      <c r="J1202">
        <v>97002.733999999997</v>
      </c>
      <c r="K1202">
        <v>109122.773</v>
      </c>
      <c r="L1202">
        <v>121762.68799999999</v>
      </c>
      <c r="M1202">
        <f>AVERAGE(J1202:L1202)</f>
        <v>109296.06499999999</v>
      </c>
    </row>
    <row r="1203" spans="1:16">
      <c r="A1203" t="s">
        <v>87</v>
      </c>
      <c r="B1203" s="2" t="s">
        <v>112</v>
      </c>
      <c r="C1203">
        <v>99746.289000000004</v>
      </c>
      <c r="D1203">
        <v>125683.55499999999</v>
      </c>
      <c r="E1203">
        <v>73662.5</v>
      </c>
      <c r="F1203">
        <f>AVERAGE(C1203:E1203)</f>
        <v>99697.447999999989</v>
      </c>
      <c r="J1203">
        <v>118227.80499999999</v>
      </c>
      <c r="K1203">
        <v>120076.734</v>
      </c>
      <c r="L1203">
        <v>113043.367</v>
      </c>
      <c r="M1203">
        <f>AVERAGE(J1203:L1203)</f>
        <v>117115.96866666665</v>
      </c>
    </row>
    <row r="1204" spans="1:16">
      <c r="A1204" t="s">
        <v>88</v>
      </c>
      <c r="B1204" s="2" t="s">
        <v>112</v>
      </c>
      <c r="C1204">
        <v>71315.976999999999</v>
      </c>
      <c r="D1204">
        <v>129124.82799999999</v>
      </c>
      <c r="E1204">
        <v>119506.31299999999</v>
      </c>
      <c r="F1204">
        <f>AVERAGE(C1204:E1204)</f>
        <v>106649.03933333333</v>
      </c>
      <c r="J1204">
        <v>110691.508</v>
      </c>
      <c r="K1204">
        <v>109798.406</v>
      </c>
      <c r="L1204">
        <v>122339.81200000001</v>
      </c>
      <c r="M1204">
        <f>AVERAGE(J1204:L1204)</f>
        <v>114276.57533333334</v>
      </c>
    </row>
    <row r="1205" spans="1:16">
      <c r="A1205" t="s">
        <v>99</v>
      </c>
      <c r="B1205" s="2" t="s">
        <v>112</v>
      </c>
      <c r="C1205">
        <v>103022.648</v>
      </c>
      <c r="D1205">
        <v>131316.484</v>
      </c>
      <c r="E1205">
        <v>110407.508</v>
      </c>
      <c r="F1205">
        <f>AVERAGE(C1205:E1205)</f>
        <v>114915.54666666668</v>
      </c>
      <c r="J1205">
        <v>115016.56299999999</v>
      </c>
      <c r="K1205">
        <v>121864.06200000001</v>
      </c>
      <c r="L1205">
        <v>105786.086</v>
      </c>
      <c r="M1205">
        <f>AVERAGE(J1205:L1205)</f>
        <v>114222.23700000001</v>
      </c>
    </row>
    <row r="1206" spans="1:16">
      <c r="A1206" t="s">
        <v>15</v>
      </c>
      <c r="B1206" s="3" t="s">
        <v>113</v>
      </c>
      <c r="C1206">
        <v>17015.912</v>
      </c>
      <c r="D1206">
        <v>20152.625</v>
      </c>
      <c r="E1206">
        <v>24340.151999999998</v>
      </c>
      <c r="F1206">
        <f>AVERAGE(C1206:E1206)</f>
        <v>20502.896333333334</v>
      </c>
      <c r="G1206">
        <f>AVERAGE(F1206:F1207)</f>
        <v>22080.215499999998</v>
      </c>
      <c r="H1206" s="11">
        <f>G1206/G1192</f>
        <v>0.21906264715854346</v>
      </c>
      <c r="J1206">
        <v>8905.6589999999997</v>
      </c>
      <c r="K1206">
        <v>12056.07</v>
      </c>
      <c r="L1206">
        <v>15966.985000000001</v>
      </c>
      <c r="M1206">
        <f>AVERAGE(J1206:L1206)</f>
        <v>12309.571333333333</v>
      </c>
      <c r="N1206">
        <f>AVERAGE(M1206:M1207)</f>
        <v>13744.499166666668</v>
      </c>
      <c r="O1206" s="11">
        <f>N1206/N1192</f>
        <v>0.12252475646305938</v>
      </c>
      <c r="P1206" s="11">
        <v>0.21906264715854346</v>
      </c>
    </row>
    <row r="1207" spans="1:16">
      <c r="A1207" t="s">
        <v>27</v>
      </c>
      <c r="B1207" s="3" t="s">
        <v>113</v>
      </c>
      <c r="C1207">
        <v>22636.638999999999</v>
      </c>
      <c r="D1207">
        <v>23411.266</v>
      </c>
      <c r="E1207">
        <v>24924.699000000001</v>
      </c>
      <c r="F1207">
        <f>AVERAGE(C1207:E1207)</f>
        <v>23657.534666666663</v>
      </c>
      <c r="J1207">
        <v>8761.0079999999998</v>
      </c>
      <c r="K1207">
        <v>15654.683000000001</v>
      </c>
      <c r="L1207">
        <v>21122.59</v>
      </c>
      <c r="M1207">
        <f>AVERAGE(J1207:L1207)</f>
        <v>15179.427000000001</v>
      </c>
    </row>
    <row r="1208" spans="1:16">
      <c r="A1208" t="s">
        <v>5</v>
      </c>
      <c r="B1208" s="4" t="s">
        <v>114</v>
      </c>
      <c r="C1208">
        <v>96061.593999999997</v>
      </c>
      <c r="D1208">
        <v>105372.32</v>
      </c>
      <c r="E1208">
        <v>99904.827999999994</v>
      </c>
      <c r="F1208">
        <f t="shared" ref="F1208:F1261" si="30">AVERAGE(C1208:E1208)</f>
        <v>100446.24733333332</v>
      </c>
      <c r="H1208" s="11">
        <f>F1208/G1192</f>
        <v>0.99654918847969509</v>
      </c>
      <c r="J1208">
        <v>116091.79700000001</v>
      </c>
      <c r="K1208">
        <v>129962.141</v>
      </c>
      <c r="L1208">
        <v>110484.80499999999</v>
      </c>
      <c r="M1208">
        <f t="shared" si="29"/>
        <v>118846.24766666668</v>
      </c>
      <c r="O1208" s="11">
        <f>M1208/N1192</f>
        <v>1.059449847923289</v>
      </c>
      <c r="P1208" s="11">
        <v>1.1790996160666942</v>
      </c>
    </row>
    <row r="1209" spans="1:16">
      <c r="A1209" t="s">
        <v>6</v>
      </c>
      <c r="B1209" s="6" t="s">
        <v>956</v>
      </c>
      <c r="C1209">
        <v>102234.781</v>
      </c>
      <c r="D1209">
        <v>102017.55499999999</v>
      </c>
      <c r="E1209">
        <v>107427.273</v>
      </c>
      <c r="F1209">
        <f t="shared" si="30"/>
        <v>103893.20299999999</v>
      </c>
      <c r="H1209" s="11">
        <f>F1209/G1192</f>
        <v>1.0307471895353526</v>
      </c>
      <c r="J1209">
        <v>118883.55499999999</v>
      </c>
      <c r="K1209">
        <v>120134.234</v>
      </c>
      <c r="L1209">
        <v>112783.664</v>
      </c>
      <c r="M1209">
        <f t="shared" si="29"/>
        <v>117267.151</v>
      </c>
      <c r="O1209" s="11">
        <f>M1209/N1192</f>
        <v>1.0453730574801574</v>
      </c>
      <c r="P1209" s="11">
        <v>1.1634330526710954</v>
      </c>
    </row>
    <row r="1210" spans="1:16">
      <c r="A1210" t="s">
        <v>7</v>
      </c>
      <c r="B1210" s="6" t="s">
        <v>957</v>
      </c>
      <c r="C1210">
        <v>95965.508000000002</v>
      </c>
      <c r="D1210">
        <v>97720.766000000003</v>
      </c>
      <c r="E1210">
        <v>98922.593999999997</v>
      </c>
      <c r="F1210">
        <f t="shared" si="30"/>
        <v>97536.289333333334</v>
      </c>
      <c r="H1210" s="11">
        <f>F1210/G1192</f>
        <v>0.96767885872226234</v>
      </c>
      <c r="J1210">
        <v>88157.297000000006</v>
      </c>
      <c r="K1210">
        <v>125232.67200000001</v>
      </c>
      <c r="L1210">
        <v>97533.273000000001</v>
      </c>
      <c r="M1210">
        <f t="shared" si="29"/>
        <v>103641.08066666668</v>
      </c>
      <c r="O1210" s="11">
        <f>M1210/N1192</f>
        <v>0.92390402984260245</v>
      </c>
      <c r="P1210" s="11">
        <v>1.0282458287244589</v>
      </c>
    </row>
    <row r="1211" spans="1:16">
      <c r="A1211" t="s">
        <v>8</v>
      </c>
      <c r="B1211" s="6" t="s">
        <v>958</v>
      </c>
      <c r="C1211">
        <v>119298.734</v>
      </c>
      <c r="D1211">
        <v>98331.156000000003</v>
      </c>
      <c r="E1211">
        <v>95276.358999999997</v>
      </c>
      <c r="F1211">
        <f t="shared" si="30"/>
        <v>104302.083</v>
      </c>
      <c r="H1211" s="11">
        <f>F1211/G1192</f>
        <v>1.0348037774418513</v>
      </c>
      <c r="J1211">
        <v>81027.5</v>
      </c>
      <c r="K1211">
        <v>121269.883</v>
      </c>
      <c r="L1211">
        <v>103424.70299999999</v>
      </c>
      <c r="M1211">
        <f t="shared" si="29"/>
        <v>101907.36200000001</v>
      </c>
      <c r="O1211" s="11">
        <f>M1211/N1192</f>
        <v>0.90844886812059766</v>
      </c>
      <c r="P1211" s="11">
        <v>1.0110452266493486</v>
      </c>
    </row>
    <row r="1212" spans="1:16">
      <c r="A1212" t="s">
        <v>9</v>
      </c>
      <c r="B1212" s="6" t="s">
        <v>959</v>
      </c>
      <c r="C1212">
        <v>101600.648</v>
      </c>
      <c r="D1212">
        <v>115032.891</v>
      </c>
      <c r="E1212">
        <v>105304.69500000001</v>
      </c>
      <c r="F1212">
        <f t="shared" si="30"/>
        <v>107312.74466666667</v>
      </c>
      <c r="H1212" s="11">
        <f>F1212/G1192</f>
        <v>1.0646732103012702</v>
      </c>
      <c r="J1212">
        <v>127186.5</v>
      </c>
      <c r="K1212">
        <v>131898.016</v>
      </c>
      <c r="L1212">
        <v>125509.156</v>
      </c>
      <c r="M1212">
        <f t="shared" si="29"/>
        <v>128197.89066666667</v>
      </c>
      <c r="O1212" s="11">
        <f>M1212/N1192</f>
        <v>1.1428146738955078</v>
      </c>
      <c r="P1212" s="11">
        <v>1.2718793115756291</v>
      </c>
    </row>
    <row r="1213" spans="1:16">
      <c r="A1213" t="s">
        <v>10</v>
      </c>
      <c r="B1213" s="6" t="s">
        <v>960</v>
      </c>
      <c r="C1213">
        <v>100346.79700000001</v>
      </c>
      <c r="D1213">
        <v>101902.20299999999</v>
      </c>
      <c r="E1213">
        <v>108510.125</v>
      </c>
      <c r="F1213">
        <f t="shared" si="30"/>
        <v>103586.375</v>
      </c>
      <c r="H1213" s="11">
        <f>F1213/G1192</f>
        <v>1.0277030818407351</v>
      </c>
      <c r="J1213">
        <v>136101.81200000001</v>
      </c>
      <c r="K1213">
        <v>114532.67200000001</v>
      </c>
      <c r="L1213">
        <v>117593</v>
      </c>
      <c r="M1213">
        <f t="shared" si="29"/>
        <v>122742.49466666667</v>
      </c>
      <c r="O1213" s="11">
        <f>M1213/N1192</f>
        <v>1.0941827770032142</v>
      </c>
      <c r="P1213" s="11">
        <v>1.217755134705248</v>
      </c>
    </row>
    <row r="1214" spans="1:16">
      <c r="A1214" t="s">
        <v>11</v>
      </c>
      <c r="B1214" s="6" t="s">
        <v>961</v>
      </c>
      <c r="C1214">
        <v>109008.484</v>
      </c>
      <c r="D1214">
        <v>113677.531</v>
      </c>
      <c r="E1214">
        <v>113253.57799999999</v>
      </c>
      <c r="F1214">
        <f t="shared" si="30"/>
        <v>111979.86433333333</v>
      </c>
      <c r="H1214" s="11">
        <f>F1214/G1192</f>
        <v>1.1109767252640521</v>
      </c>
      <c r="J1214">
        <v>136130.734</v>
      </c>
      <c r="K1214">
        <v>129770.469</v>
      </c>
      <c r="L1214">
        <v>136666.81200000001</v>
      </c>
      <c r="M1214">
        <f t="shared" si="29"/>
        <v>134189.33833333335</v>
      </c>
      <c r="O1214" s="11">
        <f>M1214/N1192</f>
        <v>1.1962251806966469</v>
      </c>
      <c r="P1214" s="11">
        <v>1.3313217742713341</v>
      </c>
    </row>
    <row r="1215" spans="1:16">
      <c r="A1215" t="s">
        <v>12</v>
      </c>
      <c r="B1215" s="8" t="s">
        <v>252</v>
      </c>
      <c r="C1215">
        <v>116238.56200000001</v>
      </c>
      <c r="D1215">
        <v>101484.06299999999</v>
      </c>
      <c r="E1215">
        <v>105381.359</v>
      </c>
      <c r="F1215">
        <f t="shared" si="30"/>
        <v>107701.32799999999</v>
      </c>
      <c r="H1215" s="11">
        <f>F1215/G1192</f>
        <v>1.0685284305386673</v>
      </c>
      <c r="J1215">
        <v>141637.109</v>
      </c>
      <c r="K1215">
        <v>134111.79699999999</v>
      </c>
      <c r="L1215">
        <v>102833.156</v>
      </c>
      <c r="M1215">
        <f t="shared" si="29"/>
        <v>126194.02066666666</v>
      </c>
      <c r="O1215" s="11">
        <f>M1215/N1192</f>
        <v>1.1249512595392337</v>
      </c>
      <c r="P1215" s="11">
        <v>1.2519984790374867</v>
      </c>
    </row>
    <row r="1216" spans="1:16">
      <c r="A1216" t="s">
        <v>13</v>
      </c>
      <c r="B1216" s="8" t="s">
        <v>754</v>
      </c>
      <c r="C1216">
        <v>125222.117</v>
      </c>
      <c r="D1216">
        <v>108260.883</v>
      </c>
      <c r="E1216">
        <v>115869.664</v>
      </c>
      <c r="F1216">
        <f t="shared" si="30"/>
        <v>116450.88799999999</v>
      </c>
      <c r="H1216" s="11">
        <f>F1216/G1192</f>
        <v>1.155334728922508</v>
      </c>
      <c r="J1216">
        <v>141825.15599999999</v>
      </c>
      <c r="K1216">
        <v>125251.836</v>
      </c>
      <c r="L1216">
        <v>86640.133000000002</v>
      </c>
      <c r="M1216">
        <f t="shared" si="29"/>
        <v>117905.70833333333</v>
      </c>
      <c r="O1216" s="11">
        <f>M1216/N1192</f>
        <v>1.0510654498187675</v>
      </c>
      <c r="P1216" s="11">
        <v>1.1697683196345225</v>
      </c>
    </row>
    <row r="1217" spans="1:16">
      <c r="A1217" t="s">
        <v>14</v>
      </c>
      <c r="B1217" s="8" t="s">
        <v>962</v>
      </c>
      <c r="C1217">
        <v>120754.359</v>
      </c>
      <c r="D1217">
        <v>109289.42200000001</v>
      </c>
      <c r="E1217">
        <v>112247.391</v>
      </c>
      <c r="F1217">
        <f t="shared" si="30"/>
        <v>114097.05733333335</v>
      </c>
      <c r="H1217" s="11">
        <f>F1217/G1192</f>
        <v>1.1319818600701659</v>
      </c>
      <c r="J1217">
        <v>134438.32800000001</v>
      </c>
      <c r="K1217">
        <v>143268.859</v>
      </c>
      <c r="L1217">
        <v>111336.05499999999</v>
      </c>
      <c r="M1217">
        <f t="shared" si="29"/>
        <v>129681.08066666668</v>
      </c>
      <c r="O1217" s="11">
        <f>M1217/N1192</f>
        <v>1.1560365084152533</v>
      </c>
      <c r="P1217" s="11">
        <v>1.2865943639553978</v>
      </c>
    </row>
    <row r="1218" spans="1:16">
      <c r="A1218" t="s">
        <v>17</v>
      </c>
      <c r="B1218" s="5" t="s">
        <v>115</v>
      </c>
      <c r="C1218">
        <v>95268.93</v>
      </c>
      <c r="D1218">
        <v>88156.32</v>
      </c>
      <c r="E1218">
        <v>99789.827999999994</v>
      </c>
      <c r="F1218">
        <f t="shared" si="30"/>
        <v>94405.025999999998</v>
      </c>
      <c r="H1218" s="11">
        <f>F1218/G1192</f>
        <v>0.9366129103509484</v>
      </c>
      <c r="J1218">
        <v>111511.19500000001</v>
      </c>
      <c r="K1218">
        <v>114403.289</v>
      </c>
      <c r="L1218">
        <v>108469.69500000001</v>
      </c>
      <c r="M1218">
        <f t="shared" si="29"/>
        <v>111461.393</v>
      </c>
      <c r="O1218" s="11">
        <f>M1218/N1192</f>
        <v>0.99361787335830654</v>
      </c>
      <c r="P1218" s="11">
        <v>1.1058328577707381</v>
      </c>
    </row>
    <row r="1219" spans="1:16">
      <c r="A1219" t="s">
        <v>18</v>
      </c>
      <c r="B1219" s="6" t="s">
        <v>900</v>
      </c>
      <c r="C1219">
        <v>92266.398000000001</v>
      </c>
      <c r="D1219">
        <v>85940.633000000002</v>
      </c>
      <c r="E1219">
        <v>87897.656000000003</v>
      </c>
      <c r="F1219">
        <f t="shared" si="30"/>
        <v>88701.56233333335</v>
      </c>
      <c r="H1219" s="11">
        <f>F1219/G1192</f>
        <v>0.88002759990447343</v>
      </c>
      <c r="J1219">
        <v>127557.773</v>
      </c>
      <c r="K1219">
        <v>112889.094</v>
      </c>
      <c r="L1219">
        <v>116688.844</v>
      </c>
      <c r="M1219">
        <f t="shared" si="29"/>
        <v>119045.23700000001</v>
      </c>
      <c r="O1219" s="11">
        <f>M1219/N1192</f>
        <v>1.0612237299185343</v>
      </c>
      <c r="P1219" s="11">
        <v>1.1810738327638235</v>
      </c>
    </row>
    <row r="1220" spans="1:16">
      <c r="A1220" t="s">
        <v>19</v>
      </c>
      <c r="B1220" s="6" t="s">
        <v>963</v>
      </c>
      <c r="C1220">
        <v>104305.32799999999</v>
      </c>
      <c r="D1220">
        <v>84181.547000000006</v>
      </c>
      <c r="E1220">
        <v>87725.164000000004</v>
      </c>
      <c r="F1220">
        <f t="shared" si="30"/>
        <v>92070.679666666663</v>
      </c>
      <c r="H1220" s="11">
        <f>F1220/G1192</f>
        <v>0.91345334983104132</v>
      </c>
      <c r="J1220">
        <v>128454.609</v>
      </c>
      <c r="K1220">
        <v>124250.359</v>
      </c>
      <c r="L1220">
        <v>112884.664</v>
      </c>
      <c r="M1220">
        <f t="shared" si="29"/>
        <v>121863.21066666667</v>
      </c>
      <c r="O1220" s="11">
        <f>M1220/N1192</f>
        <v>1.0863444369767443</v>
      </c>
      <c r="P1220" s="11">
        <v>1.2090315658322832</v>
      </c>
    </row>
    <row r="1221" spans="1:16">
      <c r="A1221" t="s">
        <v>20</v>
      </c>
      <c r="B1221" s="6" t="s">
        <v>964</v>
      </c>
      <c r="C1221">
        <v>100860.82799999999</v>
      </c>
      <c r="D1221">
        <v>92433.883000000002</v>
      </c>
      <c r="E1221">
        <v>95199.702999999994</v>
      </c>
      <c r="F1221">
        <f t="shared" si="30"/>
        <v>96164.804666666663</v>
      </c>
      <c r="H1221" s="11">
        <f>F1221/G1192</f>
        <v>0.95407205938566375</v>
      </c>
      <c r="J1221">
        <v>139501.09400000001</v>
      </c>
      <c r="K1221">
        <v>136493.31200000001</v>
      </c>
      <c r="L1221">
        <v>119709.102</v>
      </c>
      <c r="M1221">
        <f t="shared" si="29"/>
        <v>131901.16933333335</v>
      </c>
      <c r="O1221" s="11">
        <f>M1221/N1192</f>
        <v>1.1758273949300146</v>
      </c>
      <c r="P1221" s="11">
        <v>1.3086203491749118</v>
      </c>
    </row>
    <row r="1222" spans="1:16">
      <c r="A1222" t="s">
        <v>21</v>
      </c>
      <c r="B1222" s="6" t="s">
        <v>965</v>
      </c>
      <c r="C1222">
        <v>105789.773</v>
      </c>
      <c r="D1222">
        <v>103690.133</v>
      </c>
      <c r="E1222">
        <v>96953.343999999997</v>
      </c>
      <c r="F1222">
        <f t="shared" si="30"/>
        <v>102144.41666666667</v>
      </c>
      <c r="H1222" s="11">
        <f>F1222/G1192</f>
        <v>1.0133970978437801</v>
      </c>
      <c r="J1222">
        <v>145595.70300000001</v>
      </c>
      <c r="K1222">
        <v>130652.156</v>
      </c>
      <c r="L1222">
        <v>125740.008</v>
      </c>
      <c r="M1222">
        <f t="shared" si="29"/>
        <v>133995.95566666665</v>
      </c>
      <c r="O1222" s="11">
        <f>M1222/N1192</f>
        <v>1.1945012790942533</v>
      </c>
      <c r="P1222" s="11">
        <v>1.3294031825404435</v>
      </c>
    </row>
    <row r="1223" spans="1:16">
      <c r="A1223" t="s">
        <v>22</v>
      </c>
      <c r="B1223" s="6" t="s">
        <v>966</v>
      </c>
      <c r="C1223">
        <v>97983.210999999996</v>
      </c>
      <c r="D1223">
        <v>94596.695000000007</v>
      </c>
      <c r="E1223">
        <v>100288.133</v>
      </c>
      <c r="F1223">
        <f t="shared" si="30"/>
        <v>97622.679666666663</v>
      </c>
      <c r="H1223" s="11">
        <f>F1223/G1192</f>
        <v>0.96853595611376686</v>
      </c>
      <c r="J1223">
        <v>145947.68799999999</v>
      </c>
      <c r="K1223">
        <v>137614.57800000001</v>
      </c>
      <c r="L1223">
        <v>102482.07</v>
      </c>
      <c r="M1223">
        <f t="shared" si="29"/>
        <v>128681.44533333334</v>
      </c>
      <c r="O1223" s="11">
        <f>M1223/N1192</f>
        <v>1.147125301518346</v>
      </c>
      <c r="P1223" s="11">
        <v>1.2766767631822886</v>
      </c>
    </row>
    <row r="1224" spans="1:16">
      <c r="A1224" t="s">
        <v>23</v>
      </c>
      <c r="B1224" s="6" t="s">
        <v>967</v>
      </c>
      <c r="C1224">
        <v>95384.226999999999</v>
      </c>
      <c r="D1224">
        <v>88680.202999999994</v>
      </c>
      <c r="E1224">
        <v>96785.641000000003</v>
      </c>
      <c r="F1224">
        <f t="shared" si="30"/>
        <v>93616.690333333332</v>
      </c>
      <c r="H1224" s="11">
        <f>F1224/G1192</f>
        <v>0.92879165978437239</v>
      </c>
      <c r="J1224">
        <v>141593.70300000001</v>
      </c>
      <c r="K1224">
        <v>125433.92200000001</v>
      </c>
      <c r="L1224">
        <v>106570.008</v>
      </c>
      <c r="M1224">
        <f t="shared" si="29"/>
        <v>124532.54433333334</v>
      </c>
      <c r="O1224" s="11">
        <f>M1224/N1192</f>
        <v>1.1101400990420576</v>
      </c>
      <c r="P1224" s="11">
        <v>1.2355146089515598</v>
      </c>
    </row>
    <row r="1225" spans="1:16">
      <c r="A1225" t="s">
        <v>24</v>
      </c>
      <c r="B1225" s="8" t="s">
        <v>252</v>
      </c>
      <c r="C1225">
        <v>100159.43799999999</v>
      </c>
      <c r="D1225">
        <v>101363.906</v>
      </c>
      <c r="E1225">
        <v>104317.67200000001</v>
      </c>
      <c r="F1225">
        <f t="shared" si="30"/>
        <v>101947.00533333333</v>
      </c>
      <c r="H1225" s="11">
        <f>F1225/G1192</f>
        <v>1.0114385368297765</v>
      </c>
      <c r="J1225">
        <v>140769.20300000001</v>
      </c>
      <c r="K1225">
        <v>138525.016</v>
      </c>
      <c r="L1225">
        <v>106738.336</v>
      </c>
      <c r="M1225">
        <f t="shared" si="29"/>
        <v>128677.51833333336</v>
      </c>
      <c r="O1225" s="11">
        <f>M1225/N1192</f>
        <v>1.1470902944429484</v>
      </c>
      <c r="P1225" s="11">
        <v>1.2766378025564113</v>
      </c>
    </row>
    <row r="1226" spans="1:16">
      <c r="A1226" t="s">
        <v>25</v>
      </c>
      <c r="B1226" s="8" t="s">
        <v>401</v>
      </c>
      <c r="C1226">
        <v>87889.922000000006</v>
      </c>
      <c r="D1226">
        <v>87372.898000000001</v>
      </c>
      <c r="E1226">
        <v>117666.43</v>
      </c>
      <c r="F1226">
        <f t="shared" si="30"/>
        <v>97643.083333333328</v>
      </c>
      <c r="H1226" s="11">
        <f>F1226/G1192</f>
        <v>0.9687383853532705</v>
      </c>
      <c r="J1226">
        <v>146116.45300000001</v>
      </c>
      <c r="K1226">
        <v>135434.32800000001</v>
      </c>
      <c r="L1226">
        <v>93440.531000000003</v>
      </c>
      <c r="M1226">
        <f t="shared" si="29"/>
        <v>124997.10400000001</v>
      </c>
      <c r="O1226" s="11">
        <f>M1226/N1192</f>
        <v>1.1142813965408371</v>
      </c>
      <c r="P1226" s="11">
        <v>1.2401236070088069</v>
      </c>
    </row>
    <row r="1227" spans="1:16">
      <c r="A1227" t="s">
        <v>26</v>
      </c>
      <c r="B1227" s="8" t="s">
        <v>968</v>
      </c>
      <c r="C1227">
        <v>82494.983999999997</v>
      </c>
      <c r="D1227">
        <v>83998.906000000003</v>
      </c>
      <c r="E1227">
        <v>93953.945000000007</v>
      </c>
      <c r="F1227">
        <f t="shared" si="30"/>
        <v>86815.945000000007</v>
      </c>
      <c r="H1227" s="11">
        <f>F1227/G1192</f>
        <v>0.86131997793547432</v>
      </c>
      <c r="J1227">
        <v>139168.40599999999</v>
      </c>
      <c r="K1227">
        <v>129650.67200000001</v>
      </c>
      <c r="L1227">
        <v>91382.133000000002</v>
      </c>
      <c r="M1227">
        <f t="shared" si="29"/>
        <v>120067.07033333334</v>
      </c>
      <c r="O1227" s="11">
        <f>M1227/N1192</f>
        <v>1.0703328199475211</v>
      </c>
      <c r="P1227" s="11">
        <v>1.1912116647498763</v>
      </c>
    </row>
    <row r="1228" spans="1:16">
      <c r="A1228" t="s">
        <v>29</v>
      </c>
      <c r="B1228" s="6" t="s">
        <v>969</v>
      </c>
      <c r="C1228">
        <v>86232.523000000001</v>
      </c>
      <c r="D1228">
        <v>101181.266</v>
      </c>
      <c r="E1228">
        <v>76427.116999999998</v>
      </c>
      <c r="F1228">
        <f t="shared" si="30"/>
        <v>87946.968666666653</v>
      </c>
      <c r="H1228" s="11">
        <f>F1228/G1192</f>
        <v>0.87254111109963917</v>
      </c>
      <c r="J1228">
        <v>116284.664</v>
      </c>
      <c r="K1228">
        <v>114796.219</v>
      </c>
      <c r="L1228">
        <v>109748.977</v>
      </c>
      <c r="M1228">
        <f t="shared" si="29"/>
        <v>113609.95333333332</v>
      </c>
      <c r="O1228" s="11">
        <f>M1228/N1192</f>
        <v>1.0127711235710388</v>
      </c>
      <c r="P1228" s="11">
        <v>1.1271491947512282</v>
      </c>
    </row>
    <row r="1229" spans="1:16">
      <c r="A1229" t="s">
        <v>30</v>
      </c>
      <c r="B1229" s="6" t="s">
        <v>890</v>
      </c>
      <c r="C1229">
        <v>87779.43</v>
      </c>
      <c r="D1229">
        <v>97192.077999999994</v>
      </c>
      <c r="E1229">
        <v>79460.054999999993</v>
      </c>
      <c r="F1229">
        <f t="shared" si="30"/>
        <v>88143.854333333322</v>
      </c>
      <c r="H1229" s="11">
        <f>F1229/G1192</f>
        <v>0.87449445685967375</v>
      </c>
      <c r="J1229">
        <v>119712.883</v>
      </c>
      <c r="K1229">
        <v>91527.422000000006</v>
      </c>
      <c r="L1229">
        <v>104492.375</v>
      </c>
      <c r="M1229">
        <f t="shared" si="29"/>
        <v>105244.22666666667</v>
      </c>
      <c r="O1229" s="11">
        <f>M1229/N1192</f>
        <v>0.93819520705050685</v>
      </c>
      <c r="P1229" s="11">
        <v>1.0441509908159081</v>
      </c>
    </row>
    <row r="1230" spans="1:16">
      <c r="A1230" t="s">
        <v>31</v>
      </c>
      <c r="B1230" s="6" t="s">
        <v>970</v>
      </c>
      <c r="C1230">
        <v>81471.718999999997</v>
      </c>
      <c r="D1230">
        <v>91530.304999999993</v>
      </c>
      <c r="E1230">
        <v>81285.562999999995</v>
      </c>
      <c r="F1230">
        <f t="shared" si="30"/>
        <v>84762.528999999995</v>
      </c>
      <c r="H1230" s="11">
        <f>F1230/G1192</f>
        <v>0.84094758869508346</v>
      </c>
      <c r="J1230">
        <v>126988.81299999999</v>
      </c>
      <c r="K1230">
        <v>126392.281</v>
      </c>
      <c r="L1230">
        <v>114837.25</v>
      </c>
      <c r="M1230">
        <f t="shared" si="29"/>
        <v>122739.44799999999</v>
      </c>
      <c r="O1230" s="11">
        <f>M1230/N1192</f>
        <v>1.0941556176220806</v>
      </c>
      <c r="P1230" s="11">
        <v>1.2177249080589088</v>
      </c>
    </row>
    <row r="1231" spans="1:16">
      <c r="A1231" t="s">
        <v>32</v>
      </c>
      <c r="B1231" s="6" t="s">
        <v>971</v>
      </c>
      <c r="C1231">
        <v>79535.695000000007</v>
      </c>
      <c r="D1231">
        <v>100743.898</v>
      </c>
      <c r="E1231">
        <v>88654.687000000005</v>
      </c>
      <c r="F1231">
        <f t="shared" si="30"/>
        <v>89644.760000000009</v>
      </c>
      <c r="H1231" s="11">
        <f>F1231/G1192</f>
        <v>0.88938527024305147</v>
      </c>
      <c r="J1231">
        <v>133324.516</v>
      </c>
      <c r="K1231">
        <v>124830.164</v>
      </c>
      <c r="L1231">
        <v>109243.992</v>
      </c>
      <c r="M1231">
        <f t="shared" si="29"/>
        <v>122466.224</v>
      </c>
      <c r="O1231" s="11">
        <f>M1231/N1192</f>
        <v>1.0917199738307775</v>
      </c>
      <c r="P1231" s="11">
        <v>1.2150141929978513</v>
      </c>
    </row>
    <row r="1232" spans="1:16">
      <c r="A1232" t="s">
        <v>33</v>
      </c>
      <c r="B1232" s="6" t="s">
        <v>972</v>
      </c>
      <c r="C1232">
        <v>86347.82</v>
      </c>
      <c r="D1232">
        <v>92803.968999999997</v>
      </c>
      <c r="E1232">
        <v>86532.116999999998</v>
      </c>
      <c r="F1232">
        <f t="shared" si="30"/>
        <v>88561.301999999981</v>
      </c>
      <c r="H1232" s="11">
        <f>F1232/G1192</f>
        <v>0.87863604646101423</v>
      </c>
      <c r="J1232">
        <v>135335.15599999999</v>
      </c>
      <c r="K1232">
        <v>130647.359</v>
      </c>
      <c r="L1232">
        <v>120031.32799999999</v>
      </c>
      <c r="M1232">
        <f t="shared" si="29"/>
        <v>128671.281</v>
      </c>
      <c r="O1232" s="11">
        <f>M1232/N1192</f>
        <v>1.1470346919987719</v>
      </c>
      <c r="P1232" s="11">
        <v>1.2765759206082385</v>
      </c>
    </row>
    <row r="1233" spans="1:16">
      <c r="A1233" t="s">
        <v>34</v>
      </c>
      <c r="B1233" s="6" t="s">
        <v>973</v>
      </c>
      <c r="C1233">
        <v>89086.125</v>
      </c>
      <c r="D1233">
        <v>87622.82</v>
      </c>
      <c r="E1233">
        <v>111677.219</v>
      </c>
      <c r="F1233">
        <f t="shared" si="30"/>
        <v>96128.721333333335</v>
      </c>
      <c r="H1233" s="11">
        <f>F1233/G1192</f>
        <v>0.95371406874384679</v>
      </c>
      <c r="J1233">
        <v>134467.25</v>
      </c>
      <c r="K1233">
        <v>136191.42199999999</v>
      </c>
      <c r="L1233">
        <v>113081.844</v>
      </c>
      <c r="M1233">
        <f t="shared" si="29"/>
        <v>127913.50533333333</v>
      </c>
      <c r="O1233" s="11">
        <f>M1233/N1192</f>
        <v>1.1402795328703013</v>
      </c>
      <c r="P1233" s="11">
        <v>1.2690578624854667</v>
      </c>
    </row>
    <row r="1234" spans="1:16">
      <c r="A1234" t="s">
        <v>35</v>
      </c>
      <c r="B1234" s="6" t="s">
        <v>974</v>
      </c>
      <c r="C1234">
        <v>85343.781000000003</v>
      </c>
      <c r="D1234">
        <v>102772.141</v>
      </c>
      <c r="E1234">
        <v>71827.406000000003</v>
      </c>
      <c r="F1234">
        <f t="shared" si="30"/>
        <v>86647.776000000013</v>
      </c>
      <c r="H1234" s="11">
        <f>F1234/G1192</f>
        <v>0.85965153650608683</v>
      </c>
      <c r="J1234">
        <v>135277.29699999999</v>
      </c>
      <c r="K1234">
        <v>117858.148</v>
      </c>
      <c r="L1234">
        <v>109075.67200000001</v>
      </c>
      <c r="M1234">
        <f t="shared" si="29"/>
        <v>120737.039</v>
      </c>
      <c r="O1234" s="11">
        <f>M1234/N1192</f>
        <v>1.0763052272885099</v>
      </c>
      <c r="P1234" s="11">
        <v>1.1978585704213034</v>
      </c>
    </row>
    <row r="1235" spans="1:16">
      <c r="A1235" t="s">
        <v>36</v>
      </c>
      <c r="B1235" s="8" t="s">
        <v>252</v>
      </c>
      <c r="C1235">
        <v>94529.101999999999</v>
      </c>
      <c r="D1235">
        <v>95716.554999999993</v>
      </c>
      <c r="E1235">
        <v>98946.547000000006</v>
      </c>
      <c r="F1235">
        <f t="shared" si="30"/>
        <v>96397.401333333342</v>
      </c>
      <c r="H1235" s="11">
        <f>F1235/G1192</f>
        <v>0.9563797017870822</v>
      </c>
      <c r="J1235">
        <v>139009.28099999999</v>
      </c>
      <c r="K1235">
        <v>121777.81299999999</v>
      </c>
      <c r="L1235">
        <v>108690.92200000001</v>
      </c>
      <c r="M1235">
        <f t="shared" si="29"/>
        <v>123159.33866666666</v>
      </c>
      <c r="O1235" s="11">
        <f>M1235/N1192</f>
        <v>1.0978987152097479</v>
      </c>
      <c r="P1235" s="11">
        <v>1.2218907351975599</v>
      </c>
    </row>
    <row r="1236" spans="1:16">
      <c r="A1236" t="s">
        <v>37</v>
      </c>
      <c r="B1236" s="8" t="s">
        <v>975</v>
      </c>
      <c r="C1236">
        <v>87289.414000000004</v>
      </c>
      <c r="D1236">
        <v>88036.164000000004</v>
      </c>
      <c r="E1236">
        <v>91309.108999999997</v>
      </c>
      <c r="F1236">
        <f t="shared" si="30"/>
        <v>88878.229000000007</v>
      </c>
      <c r="H1236" s="11">
        <f>F1236/G1192</f>
        <v>0.88178034854339293</v>
      </c>
      <c r="J1236">
        <v>135383.375</v>
      </c>
      <c r="K1236">
        <v>106712.516</v>
      </c>
      <c r="L1236">
        <v>106872.992</v>
      </c>
      <c r="M1236">
        <f t="shared" si="29"/>
        <v>116322.96100000001</v>
      </c>
      <c r="O1236" s="11">
        <f>M1236/N1192</f>
        <v>1.0369561156620504</v>
      </c>
      <c r="P1236" s="11">
        <v>1.1540655371764834</v>
      </c>
    </row>
    <row r="1237" spans="1:16">
      <c r="A1237" t="s">
        <v>38</v>
      </c>
      <c r="B1237" s="8" t="s">
        <v>976</v>
      </c>
      <c r="C1237">
        <v>87885.116999999998</v>
      </c>
      <c r="D1237">
        <v>87348.866999999998</v>
      </c>
      <c r="E1237">
        <v>82210.297000000006</v>
      </c>
      <c r="F1237">
        <f t="shared" si="30"/>
        <v>85814.760333333339</v>
      </c>
      <c r="H1237" s="11">
        <f>F1237/G1192</f>
        <v>0.85138700588750926</v>
      </c>
      <c r="J1237">
        <v>133435.40599999999</v>
      </c>
      <c r="K1237">
        <v>127537.508</v>
      </c>
      <c r="L1237">
        <v>111441.859</v>
      </c>
      <c r="M1237">
        <f t="shared" si="29"/>
        <v>124138.25766666666</v>
      </c>
      <c r="O1237" s="11">
        <f>M1237/N1192</f>
        <v>1.1066252472294045</v>
      </c>
      <c r="P1237" s="11">
        <v>1.2316028046967817</v>
      </c>
    </row>
    <row r="1238" spans="1:16">
      <c r="A1238" t="s">
        <v>41</v>
      </c>
      <c r="B1238" s="6" t="s">
        <v>977</v>
      </c>
      <c r="C1238">
        <v>134412.25</v>
      </c>
      <c r="D1238">
        <v>99177.062999999995</v>
      </c>
      <c r="E1238">
        <v>86201.508000000002</v>
      </c>
      <c r="F1238">
        <f t="shared" si="30"/>
        <v>106596.94033333333</v>
      </c>
      <c r="H1238" s="11">
        <f>F1238/G1192</f>
        <v>1.057571558956085</v>
      </c>
      <c r="J1238">
        <v>116925.95299999999</v>
      </c>
      <c r="K1238">
        <v>122266.57</v>
      </c>
      <c r="L1238">
        <v>127351.133</v>
      </c>
      <c r="M1238">
        <f t="shared" si="29"/>
        <v>122181.21866666665</v>
      </c>
      <c r="O1238" s="11">
        <f>M1238/N1192</f>
        <v>1.0891793058417953</v>
      </c>
      <c r="P1238" s="11">
        <v>1.2121865927520881</v>
      </c>
    </row>
    <row r="1239" spans="1:16">
      <c r="A1239" t="s">
        <v>42</v>
      </c>
      <c r="B1239" s="6" t="s">
        <v>978</v>
      </c>
      <c r="C1239">
        <v>101264.367</v>
      </c>
      <c r="D1239">
        <v>90790.148000000001</v>
      </c>
      <c r="E1239">
        <v>77696.827999999994</v>
      </c>
      <c r="F1239">
        <f t="shared" si="30"/>
        <v>89917.114333333331</v>
      </c>
      <c r="H1239" s="11">
        <f>F1239/G1192</f>
        <v>0.89208735715090326</v>
      </c>
      <c r="J1239">
        <v>115812.141</v>
      </c>
      <c r="K1239">
        <v>96932.531000000003</v>
      </c>
      <c r="L1239">
        <v>117982.55499999999</v>
      </c>
      <c r="M1239">
        <f t="shared" si="29"/>
        <v>110242.409</v>
      </c>
      <c r="O1239" s="11">
        <f>M1239/N1192</f>
        <v>0.98275129205030332</v>
      </c>
      <c r="P1239" s="11">
        <v>1.0937390509016924</v>
      </c>
    </row>
    <row r="1240" spans="1:16">
      <c r="A1240" t="s">
        <v>43</v>
      </c>
      <c r="B1240" s="6" t="s">
        <v>979</v>
      </c>
      <c r="C1240">
        <v>83109.898000000001</v>
      </c>
      <c r="D1240">
        <v>92477.141000000003</v>
      </c>
      <c r="E1240">
        <v>84423.914000000004</v>
      </c>
      <c r="F1240">
        <f t="shared" si="30"/>
        <v>86670.317666666655</v>
      </c>
      <c r="H1240" s="11">
        <f>F1240/G1192</f>
        <v>0.85987517731119401</v>
      </c>
      <c r="J1240">
        <v>127176.859</v>
      </c>
      <c r="K1240">
        <v>114705.17200000001</v>
      </c>
      <c r="L1240">
        <v>118804.95299999999</v>
      </c>
      <c r="M1240">
        <f t="shared" si="29"/>
        <v>120228.99466666667</v>
      </c>
      <c r="O1240" s="11">
        <f>M1240/N1192</f>
        <v>1.0717762875680239</v>
      </c>
      <c r="P1240" s="11">
        <v>1.1928181514754874</v>
      </c>
    </row>
    <row r="1241" spans="1:16">
      <c r="A1241" t="s">
        <v>44</v>
      </c>
      <c r="B1241" s="6" t="s">
        <v>980</v>
      </c>
      <c r="C1241">
        <v>86967.547000000006</v>
      </c>
      <c r="D1241">
        <v>92323.343999999997</v>
      </c>
      <c r="E1241">
        <v>77016.452999999994</v>
      </c>
      <c r="F1241">
        <f t="shared" si="30"/>
        <v>85435.781333333332</v>
      </c>
      <c r="H1241" s="11">
        <f>F1241/G1192</f>
        <v>0.84762707234168411</v>
      </c>
      <c r="J1241">
        <v>127008.102</v>
      </c>
      <c r="K1241">
        <v>125874.766</v>
      </c>
      <c r="L1241">
        <v>120098.656</v>
      </c>
      <c r="M1241">
        <f t="shared" si="29"/>
        <v>124327.17466666667</v>
      </c>
      <c r="O1241" s="11">
        <f>M1241/N1192</f>
        <v>1.1083093398351846</v>
      </c>
      <c r="P1241" s="11">
        <v>1.2334770915719824</v>
      </c>
    </row>
    <row r="1242" spans="1:16">
      <c r="A1242" t="s">
        <v>45</v>
      </c>
      <c r="B1242" s="6" t="s">
        <v>981</v>
      </c>
      <c r="C1242">
        <v>95201.672000000006</v>
      </c>
      <c r="D1242">
        <v>98667.593999999997</v>
      </c>
      <c r="E1242">
        <v>94155.18</v>
      </c>
      <c r="F1242">
        <f t="shared" si="30"/>
        <v>96008.148666666661</v>
      </c>
      <c r="H1242" s="11">
        <f>F1242/G1192</f>
        <v>0.95251784094729441</v>
      </c>
      <c r="J1242">
        <v>134129.734</v>
      </c>
      <c r="K1242">
        <v>135094.109</v>
      </c>
      <c r="L1242">
        <v>128678.508</v>
      </c>
      <c r="M1242">
        <f t="shared" si="29"/>
        <v>132634.117</v>
      </c>
      <c r="O1242" s="11">
        <f>M1242/N1192</f>
        <v>1.1823612259026479</v>
      </c>
      <c r="P1242" s="11">
        <v>1.31589208327953</v>
      </c>
    </row>
    <row r="1243" spans="1:16">
      <c r="A1243" t="s">
        <v>46</v>
      </c>
      <c r="B1243" s="6" t="s">
        <v>982</v>
      </c>
      <c r="C1243">
        <v>98689.406000000003</v>
      </c>
      <c r="D1243">
        <v>87142.195000000007</v>
      </c>
      <c r="E1243">
        <v>144493.29699999999</v>
      </c>
      <c r="F1243">
        <f t="shared" si="30"/>
        <v>110108.29933333334</v>
      </c>
      <c r="H1243" s="11">
        <f>F1243/G1192</f>
        <v>1.0924085195674511</v>
      </c>
      <c r="J1243">
        <v>136858.81299999999</v>
      </c>
      <c r="K1243">
        <v>116732.086</v>
      </c>
      <c r="L1243">
        <v>118117.211</v>
      </c>
      <c r="M1243">
        <f t="shared" si="29"/>
        <v>123902.70333333332</v>
      </c>
      <c r="O1243" s="11">
        <f>M1243/N1192</f>
        <v>1.104525408088268</v>
      </c>
      <c r="P1243" s="11">
        <v>1.2292658186374896</v>
      </c>
    </row>
    <row r="1244" spans="1:16">
      <c r="A1244" t="s">
        <v>47</v>
      </c>
      <c r="B1244" s="8" t="s">
        <v>765</v>
      </c>
      <c r="C1244">
        <v>95105.585999999996</v>
      </c>
      <c r="D1244">
        <v>90444.093999999997</v>
      </c>
      <c r="E1244">
        <v>91587.008000000002</v>
      </c>
      <c r="F1244">
        <f t="shared" si="30"/>
        <v>92378.895999999993</v>
      </c>
      <c r="H1244" s="11">
        <f>F1244/G1192</f>
        <v>0.91651123148430236</v>
      </c>
      <c r="J1244">
        <v>135036.21900000001</v>
      </c>
      <c r="K1244">
        <v>134384.93799999999</v>
      </c>
      <c r="L1244">
        <v>124225.07</v>
      </c>
      <c r="M1244">
        <f t="shared" si="29"/>
        <v>131215.40900000001</v>
      </c>
      <c r="O1244" s="11">
        <f>M1244/N1192</f>
        <v>1.1697142134444742</v>
      </c>
      <c r="P1244" s="11">
        <v>1.3018167709246755</v>
      </c>
    </row>
    <row r="1245" spans="1:16">
      <c r="A1245" t="s">
        <v>48</v>
      </c>
      <c r="B1245" s="8" t="s">
        <v>226</v>
      </c>
      <c r="C1245">
        <v>81611.039000000004</v>
      </c>
      <c r="D1245">
        <v>90045.18</v>
      </c>
      <c r="E1245">
        <v>88764.891000000003</v>
      </c>
      <c r="F1245">
        <f t="shared" si="30"/>
        <v>86807.036666666667</v>
      </c>
      <c r="H1245" s="11">
        <f>F1245/G1192</f>
        <v>0.86123159641212488</v>
      </c>
      <c r="J1245">
        <v>132191.42199999999</v>
      </c>
      <c r="K1245">
        <v>96520.437999999995</v>
      </c>
      <c r="L1245">
        <v>103626.69500000001</v>
      </c>
      <c r="M1245">
        <f t="shared" si="29"/>
        <v>110779.51833333333</v>
      </c>
      <c r="O1245" s="11">
        <f>M1245/N1192</f>
        <v>0.98753933048391196</v>
      </c>
      <c r="P1245" s="11">
        <v>1.0990678300693395</v>
      </c>
    </row>
    <row r="1246" spans="1:16">
      <c r="A1246" t="s">
        <v>49</v>
      </c>
      <c r="B1246" s="8" t="s">
        <v>983</v>
      </c>
      <c r="C1246">
        <v>87683.343999999997</v>
      </c>
      <c r="D1246">
        <v>89920.210999999996</v>
      </c>
      <c r="E1246">
        <v>83494.391000000003</v>
      </c>
      <c r="F1246">
        <f t="shared" si="30"/>
        <v>87032.648666666661</v>
      </c>
      <c r="H1246" s="11">
        <f>F1246/G1192</f>
        <v>0.86346994240792063</v>
      </c>
      <c r="J1246">
        <v>135421.95300000001</v>
      </c>
      <c r="K1246">
        <v>110732.80499999999</v>
      </c>
      <c r="L1246">
        <v>113163.602</v>
      </c>
      <c r="M1246">
        <f t="shared" si="29"/>
        <v>119772.78666666667</v>
      </c>
      <c r="O1246" s="11">
        <f>M1246/N1192</f>
        <v>1.0677094406484895</v>
      </c>
      <c r="P1246" s="11">
        <v>1.1882920121298408</v>
      </c>
    </row>
    <row r="1247" spans="1:16">
      <c r="A1247" t="s">
        <v>50</v>
      </c>
      <c r="B1247" s="8" t="s">
        <v>984</v>
      </c>
      <c r="C1247">
        <v>95297.75</v>
      </c>
      <c r="D1247">
        <v>92467.531000000003</v>
      </c>
      <c r="E1247">
        <v>80121.266000000003</v>
      </c>
      <c r="F1247">
        <f t="shared" si="30"/>
        <v>89295.515666666673</v>
      </c>
      <c r="H1247" s="11">
        <f>F1247/G1192</f>
        <v>0.885920340828521</v>
      </c>
      <c r="J1247">
        <v>124062.04700000001</v>
      </c>
      <c r="K1247">
        <v>127527.92200000001</v>
      </c>
      <c r="L1247">
        <v>99432.952999999994</v>
      </c>
      <c r="M1247">
        <f t="shared" si="29"/>
        <v>117007.64066666667</v>
      </c>
      <c r="O1247" s="11">
        <f>M1247/N1192</f>
        <v>1.0430596635903002</v>
      </c>
      <c r="P1247" s="11">
        <v>1.1608583938963659</v>
      </c>
    </row>
    <row r="1248" spans="1:16">
      <c r="A1248" t="s">
        <v>53</v>
      </c>
      <c r="B1248" s="6" t="s">
        <v>969</v>
      </c>
      <c r="C1248">
        <v>87822.664000000004</v>
      </c>
      <c r="D1248">
        <v>82672.383000000002</v>
      </c>
      <c r="E1248">
        <v>81338.273000000001</v>
      </c>
      <c r="F1248">
        <f t="shared" si="30"/>
        <v>83944.44</v>
      </c>
      <c r="H1248" s="11">
        <f>F1248/G1192</f>
        <v>0.83283114880113029</v>
      </c>
      <c r="J1248">
        <v>115648.20299999999</v>
      </c>
      <c r="K1248">
        <v>117608.977</v>
      </c>
      <c r="L1248">
        <v>126918.29700000001</v>
      </c>
      <c r="M1248">
        <f t="shared" si="29"/>
        <v>120058.49233333334</v>
      </c>
      <c r="O1248" s="11">
        <f>M1248/N1192</f>
        <v>1.0702563517293493</v>
      </c>
      <c r="P1248" s="11">
        <v>1.1911265605357746</v>
      </c>
    </row>
    <row r="1249" spans="1:16">
      <c r="A1249" t="s">
        <v>54</v>
      </c>
      <c r="B1249" s="6" t="s">
        <v>985</v>
      </c>
      <c r="C1249">
        <v>82173.108999999997</v>
      </c>
      <c r="D1249">
        <v>84417.054999999993</v>
      </c>
      <c r="E1249">
        <v>82205.508000000002</v>
      </c>
      <c r="F1249">
        <f t="shared" si="30"/>
        <v>82931.890666666659</v>
      </c>
      <c r="H1249" s="11">
        <f>F1249/G1192</f>
        <v>0.8227854254095891</v>
      </c>
      <c r="J1249">
        <v>116757.18700000001</v>
      </c>
      <c r="K1249">
        <v>101278.656</v>
      </c>
      <c r="L1249">
        <v>116111.727</v>
      </c>
      <c r="M1249">
        <f t="shared" si="29"/>
        <v>111382.52333333333</v>
      </c>
      <c r="O1249" s="11">
        <f>M1249/N1192</f>
        <v>0.99291479305079766</v>
      </c>
      <c r="P1249" s="11">
        <v>1.1050503745580851</v>
      </c>
    </row>
    <row r="1250" spans="1:16">
      <c r="A1250" t="s">
        <v>55</v>
      </c>
      <c r="B1250" s="6" t="s">
        <v>979</v>
      </c>
      <c r="C1250">
        <v>80876.023000000001</v>
      </c>
      <c r="D1250">
        <v>85719.547000000006</v>
      </c>
      <c r="E1250">
        <v>83585.422000000006</v>
      </c>
      <c r="F1250">
        <f t="shared" si="30"/>
        <v>83393.664000000004</v>
      </c>
      <c r="H1250" s="11">
        <f>F1250/G1192</f>
        <v>0.82736677964443461</v>
      </c>
      <c r="J1250">
        <v>120489.18</v>
      </c>
      <c r="K1250">
        <v>124408.492</v>
      </c>
      <c r="L1250">
        <v>125182.125</v>
      </c>
      <c r="M1250">
        <f t="shared" si="29"/>
        <v>123359.93233333335</v>
      </c>
      <c r="O1250" s="11">
        <f>M1250/N1192</f>
        <v>1.099686898966634</v>
      </c>
      <c r="P1250" s="11">
        <v>1.2238808688365745</v>
      </c>
    </row>
    <row r="1251" spans="1:16">
      <c r="A1251" t="s">
        <v>56</v>
      </c>
      <c r="B1251" s="6" t="s">
        <v>986</v>
      </c>
      <c r="C1251">
        <v>88653.766000000003</v>
      </c>
      <c r="D1251">
        <v>74569.039000000004</v>
      </c>
      <c r="E1251">
        <v>85990.687999999995</v>
      </c>
      <c r="F1251">
        <f t="shared" si="30"/>
        <v>83071.164333333334</v>
      </c>
      <c r="H1251" s="11">
        <f>F1251/G1192</f>
        <v>0.82416718991725335</v>
      </c>
      <c r="J1251">
        <v>119698.42200000001</v>
      </c>
      <c r="K1251">
        <v>127043.961</v>
      </c>
      <c r="L1251">
        <v>122594.70299999999</v>
      </c>
      <c r="M1251">
        <f t="shared" si="29"/>
        <v>123112.36200000001</v>
      </c>
      <c r="O1251" s="11">
        <f>M1251/N1192</f>
        <v>1.0974799437017444</v>
      </c>
      <c r="P1251" s="11">
        <v>1.2214246694132527</v>
      </c>
    </row>
    <row r="1252" spans="1:16">
      <c r="A1252" t="s">
        <v>57</v>
      </c>
      <c r="B1252" s="6" t="s">
        <v>987</v>
      </c>
      <c r="C1252">
        <v>105991.54700000001</v>
      </c>
      <c r="D1252">
        <v>91035.266000000003</v>
      </c>
      <c r="E1252">
        <v>89157.781000000003</v>
      </c>
      <c r="F1252">
        <f t="shared" si="30"/>
        <v>95394.864666666675</v>
      </c>
      <c r="H1252" s="11">
        <f>F1252/G1192</f>
        <v>0.94643331625142002</v>
      </c>
      <c r="J1252">
        <v>125653.20299999999</v>
      </c>
      <c r="K1252">
        <v>136292.06200000001</v>
      </c>
      <c r="L1252">
        <v>119555.20299999999</v>
      </c>
      <c r="M1252">
        <f t="shared" si="29"/>
        <v>127166.82266666666</v>
      </c>
      <c r="O1252" s="11">
        <f>M1252/N1192</f>
        <v>1.1336232618211242</v>
      </c>
      <c r="P1252" s="11">
        <v>1.2616498604418542</v>
      </c>
    </row>
    <row r="1253" spans="1:16">
      <c r="A1253" t="s">
        <v>58</v>
      </c>
      <c r="B1253" s="6" t="s">
        <v>988</v>
      </c>
      <c r="C1253">
        <v>90690.672000000006</v>
      </c>
      <c r="D1253">
        <v>94399.641000000003</v>
      </c>
      <c r="E1253">
        <v>94663.07</v>
      </c>
      <c r="F1253">
        <f t="shared" si="30"/>
        <v>93251.127666666682</v>
      </c>
      <c r="H1253" s="11">
        <f>F1253/G1192</f>
        <v>0.92516483261584537</v>
      </c>
      <c r="J1253">
        <v>132606.07800000001</v>
      </c>
      <c r="K1253">
        <v>121193.219</v>
      </c>
      <c r="L1253">
        <v>139100.32800000001</v>
      </c>
      <c r="M1253">
        <f t="shared" si="29"/>
        <v>130966.54166666667</v>
      </c>
      <c r="O1253" s="11">
        <f>M1253/N1192</f>
        <v>1.1674956961279443</v>
      </c>
      <c r="P1253" s="11">
        <v>1.2993477036806858</v>
      </c>
    </row>
    <row r="1254" spans="1:16">
      <c r="A1254" t="s">
        <v>59</v>
      </c>
      <c r="B1254" s="8" t="s">
        <v>989</v>
      </c>
      <c r="C1254">
        <v>87664.133000000002</v>
      </c>
      <c r="D1254">
        <v>93140.406000000003</v>
      </c>
      <c r="E1254">
        <v>82972.125</v>
      </c>
      <c r="F1254">
        <f t="shared" si="30"/>
        <v>87925.554666666663</v>
      </c>
      <c r="H1254" s="11">
        <f>F1254/G1192</f>
        <v>0.87232865812216476</v>
      </c>
      <c r="J1254">
        <v>129018.742</v>
      </c>
      <c r="K1254">
        <v>131576.96900000001</v>
      </c>
      <c r="L1254">
        <v>91324.422000000006</v>
      </c>
      <c r="M1254">
        <f t="shared" si="29"/>
        <v>117306.71100000001</v>
      </c>
      <c r="O1254" s="11">
        <f>M1254/N1192</f>
        <v>1.0457257134268678</v>
      </c>
      <c r="P1254" s="11">
        <v>1.1638255360832974</v>
      </c>
    </row>
    <row r="1255" spans="1:16">
      <c r="A1255" t="s">
        <v>60</v>
      </c>
      <c r="B1255" s="8" t="s">
        <v>226</v>
      </c>
      <c r="C1255">
        <v>78939.991999999998</v>
      </c>
      <c r="D1255">
        <v>79572.343999999997</v>
      </c>
      <c r="E1255">
        <v>99061.547000000006</v>
      </c>
      <c r="F1255">
        <f t="shared" si="30"/>
        <v>85857.96100000001</v>
      </c>
      <c r="H1255" s="11">
        <f>F1255/G1192</f>
        <v>0.85181560914996446</v>
      </c>
      <c r="J1255">
        <v>127741</v>
      </c>
      <c r="K1255">
        <v>96170.641000000003</v>
      </c>
      <c r="L1255">
        <v>86577.608999999997</v>
      </c>
      <c r="M1255">
        <f t="shared" si="29"/>
        <v>103496.41666666667</v>
      </c>
      <c r="O1255" s="11">
        <f>M1255/N1192</f>
        <v>0.9226144287335305</v>
      </c>
      <c r="P1255" s="11">
        <v>1.0268105855408702</v>
      </c>
    </row>
    <row r="1256" spans="1:16">
      <c r="A1256" t="s">
        <v>61</v>
      </c>
      <c r="B1256" s="8" t="s">
        <v>990</v>
      </c>
      <c r="C1256">
        <v>85579.18</v>
      </c>
      <c r="D1256">
        <v>81220.891000000003</v>
      </c>
      <c r="E1256">
        <v>82818.804999999993</v>
      </c>
      <c r="F1256">
        <f t="shared" si="30"/>
        <v>83206.292000000001</v>
      </c>
      <c r="H1256" s="11">
        <f>F1256/G1192</f>
        <v>0.82550782105214227</v>
      </c>
      <c r="J1256">
        <v>126284.844</v>
      </c>
      <c r="K1256">
        <v>123157.836</v>
      </c>
      <c r="L1256">
        <v>103987.398</v>
      </c>
      <c r="M1256">
        <f t="shared" si="29"/>
        <v>117810.026</v>
      </c>
      <c r="O1256" s="11">
        <f>M1256/N1192</f>
        <v>1.0502124937053927</v>
      </c>
      <c r="P1256" s="11">
        <v>1.1688190342787566</v>
      </c>
    </row>
    <row r="1257" spans="1:16">
      <c r="A1257" t="s">
        <v>62</v>
      </c>
      <c r="B1257" s="8" t="s">
        <v>991</v>
      </c>
      <c r="C1257">
        <v>84541.5</v>
      </c>
      <c r="D1257">
        <v>85882.960999999996</v>
      </c>
      <c r="E1257">
        <v>93120.25</v>
      </c>
      <c r="F1257">
        <f t="shared" si="30"/>
        <v>87848.237000000008</v>
      </c>
      <c r="H1257" s="11">
        <f>F1257/G1192</f>
        <v>0.87156157264095113</v>
      </c>
      <c r="J1257">
        <v>126067.875</v>
      </c>
      <c r="K1257">
        <v>98925.906000000003</v>
      </c>
      <c r="L1257">
        <v>83504.445000000007</v>
      </c>
      <c r="M1257">
        <f t="shared" si="29"/>
        <v>102832.74200000001</v>
      </c>
      <c r="O1257" s="11">
        <f>M1257/N1192</f>
        <v>0.91669812898932124</v>
      </c>
      <c r="P1257" s="11">
        <v>1.0202261240200095</v>
      </c>
    </row>
    <row r="1258" spans="1:16">
      <c r="A1258" t="s">
        <v>65</v>
      </c>
      <c r="B1258" s="6" t="s">
        <v>992</v>
      </c>
      <c r="C1258">
        <v>98703.812000000005</v>
      </c>
      <c r="D1258">
        <v>82845.406000000003</v>
      </c>
      <c r="E1258">
        <v>83302.733999999997</v>
      </c>
      <c r="F1258">
        <f t="shared" si="30"/>
        <v>88283.983999999997</v>
      </c>
      <c r="H1258" s="11">
        <f>F1258/G1192</f>
        <v>0.87588471393055456</v>
      </c>
      <c r="J1258">
        <v>117798.67200000001</v>
      </c>
      <c r="K1258">
        <v>106726.891</v>
      </c>
      <c r="L1258">
        <v>120959.531</v>
      </c>
      <c r="M1258">
        <f t="shared" si="29"/>
        <v>115161.69800000002</v>
      </c>
      <c r="O1258" s="11">
        <f>M1258/N1192</f>
        <v>1.0266040857670922</v>
      </c>
      <c r="P1258" s="11">
        <v>1.1425443929726475</v>
      </c>
    </row>
    <row r="1259" spans="1:16">
      <c r="A1259" t="s">
        <v>66</v>
      </c>
      <c r="B1259" s="6" t="s">
        <v>993</v>
      </c>
      <c r="C1259">
        <v>93265.641000000003</v>
      </c>
      <c r="D1259">
        <v>82013.922000000006</v>
      </c>
      <c r="E1259">
        <v>72536.531000000003</v>
      </c>
      <c r="F1259">
        <f t="shared" si="30"/>
        <v>82605.364666666675</v>
      </c>
      <c r="H1259" s="11">
        <f>F1259/G1192</f>
        <v>0.81954588954880514</v>
      </c>
      <c r="J1259">
        <v>116921.125</v>
      </c>
      <c r="K1259">
        <v>105912.289</v>
      </c>
      <c r="L1259">
        <v>101433.641</v>
      </c>
      <c r="M1259">
        <f t="shared" si="29"/>
        <v>108089.01833333333</v>
      </c>
      <c r="O1259" s="11">
        <f>M1259/N1192</f>
        <v>0.96355498203538215</v>
      </c>
      <c r="P1259" s="11">
        <v>1.0723747911277557</v>
      </c>
    </row>
    <row r="1260" spans="1:16">
      <c r="A1260" t="s">
        <v>67</v>
      </c>
      <c r="B1260" s="6" t="s">
        <v>979</v>
      </c>
      <c r="C1260">
        <v>97670.945000000007</v>
      </c>
      <c r="D1260">
        <v>80173.133000000002</v>
      </c>
      <c r="E1260">
        <v>82282.172000000006</v>
      </c>
      <c r="F1260">
        <f t="shared" si="30"/>
        <v>86708.75</v>
      </c>
      <c r="H1260" s="11">
        <f>F1260/G1192</f>
        <v>0.86025647289576301</v>
      </c>
      <c r="J1260">
        <v>117750.461</v>
      </c>
      <c r="K1260">
        <v>106147.086</v>
      </c>
      <c r="L1260">
        <v>112879.852</v>
      </c>
      <c r="M1260">
        <f t="shared" si="29"/>
        <v>112259.13299999999</v>
      </c>
      <c r="O1260" s="11">
        <f>M1260/N1192</f>
        <v>1.0007292928458851</v>
      </c>
      <c r="P1260" s="11">
        <v>1.1137474107851439</v>
      </c>
    </row>
    <row r="1261" spans="1:16">
      <c r="A1261" t="s">
        <v>68</v>
      </c>
      <c r="B1261" s="6" t="s">
        <v>994</v>
      </c>
      <c r="C1261">
        <v>96349.835999999996</v>
      </c>
      <c r="D1261">
        <v>92361.789000000004</v>
      </c>
      <c r="E1261">
        <v>82991.297000000006</v>
      </c>
      <c r="F1261">
        <f t="shared" si="30"/>
        <v>90567.640666666673</v>
      </c>
      <c r="H1261" s="11">
        <f>F1261/G1192</f>
        <v>0.89854137118108079</v>
      </c>
      <c r="J1261">
        <v>118237.44500000001</v>
      </c>
      <c r="K1261">
        <v>129233.789</v>
      </c>
      <c r="L1261">
        <v>112562.43700000001</v>
      </c>
      <c r="M1261">
        <f t="shared" ref="M1261:M1287" si="31">AVERAGE(J1261:L1261)</f>
        <v>120011.22366666666</v>
      </c>
      <c r="O1261" s="11">
        <f>M1261/N1192</f>
        <v>1.0698349771996964</v>
      </c>
      <c r="P1261" s="11">
        <v>1.1906575977556033</v>
      </c>
    </row>
    <row r="1262" spans="1:16">
      <c r="A1262" t="s">
        <v>69</v>
      </c>
      <c r="B1262" s="6" t="s">
        <v>995</v>
      </c>
      <c r="C1262">
        <v>108436.79700000001</v>
      </c>
      <c r="D1262">
        <v>96903.702999999994</v>
      </c>
      <c r="E1262">
        <v>75248.445000000007</v>
      </c>
      <c r="F1262">
        <f t="shared" ref="F1262:F1287" si="32">AVERAGE(C1262:E1262)</f>
        <v>93529.648333333331</v>
      </c>
      <c r="H1262" s="11">
        <f>F1262/G1192</f>
        <v>0.9279280970653413</v>
      </c>
      <c r="J1262">
        <v>124896.20299999999</v>
      </c>
      <c r="K1262">
        <v>128447.94500000001</v>
      </c>
      <c r="L1262">
        <v>104189.391</v>
      </c>
      <c r="M1262">
        <f t="shared" si="31"/>
        <v>119177.84633333333</v>
      </c>
      <c r="O1262" s="11">
        <f>M1262/N1192</f>
        <v>1.0624058702114887</v>
      </c>
      <c r="P1262" s="11">
        <v>1.1823894789629257</v>
      </c>
    </row>
    <row r="1263" spans="1:16">
      <c r="A1263" t="s">
        <v>70</v>
      </c>
      <c r="B1263" s="6" t="s">
        <v>996</v>
      </c>
      <c r="C1263">
        <v>83662.366999999998</v>
      </c>
      <c r="D1263">
        <v>92895.281000000003</v>
      </c>
      <c r="E1263">
        <v>83662.085999999996</v>
      </c>
      <c r="F1263">
        <f t="shared" si="32"/>
        <v>86739.911333333337</v>
      </c>
      <c r="H1263" s="11">
        <f>F1263/G1192</f>
        <v>0.86056563129908525</v>
      </c>
      <c r="J1263">
        <v>128724.625</v>
      </c>
      <c r="K1263">
        <v>128500.656</v>
      </c>
      <c r="L1263">
        <v>95219.983999999997</v>
      </c>
      <c r="M1263">
        <f t="shared" si="31"/>
        <v>117481.755</v>
      </c>
      <c r="O1263" s="11">
        <f>M1263/N1192</f>
        <v>1.0472861357609411</v>
      </c>
      <c r="P1263" s="11">
        <v>1.1655621858913221</v>
      </c>
    </row>
    <row r="1264" spans="1:16">
      <c r="A1264" t="s">
        <v>71</v>
      </c>
      <c r="B1264" s="8" t="s">
        <v>183</v>
      </c>
      <c r="C1264">
        <v>101293.19500000001</v>
      </c>
      <c r="D1264">
        <v>112403.875</v>
      </c>
      <c r="E1264">
        <v>82301.335999999996</v>
      </c>
      <c r="F1264">
        <f t="shared" si="32"/>
        <v>98666.135333333339</v>
      </c>
      <c r="H1264" s="11">
        <f>F1264/G1192</f>
        <v>0.97888830799785898</v>
      </c>
      <c r="J1264">
        <v>125339.79700000001</v>
      </c>
      <c r="K1264">
        <v>132496.984</v>
      </c>
      <c r="L1264">
        <v>100202.45299999999</v>
      </c>
      <c r="M1264">
        <f t="shared" si="31"/>
        <v>119346.41133333334</v>
      </c>
      <c r="O1264" s="11">
        <f>M1264/N1192</f>
        <v>1.0639085357741076</v>
      </c>
      <c r="P1264" s="11">
        <v>1.1840618491949226</v>
      </c>
    </row>
    <row r="1265" spans="1:16">
      <c r="A1265" t="s">
        <v>72</v>
      </c>
      <c r="B1265" s="8" t="s">
        <v>245</v>
      </c>
      <c r="C1265">
        <v>97867.914000000004</v>
      </c>
      <c r="D1265">
        <v>102104.07</v>
      </c>
      <c r="E1265">
        <v>76896.672000000006</v>
      </c>
      <c r="F1265">
        <f t="shared" si="32"/>
        <v>92289.552000000011</v>
      </c>
      <c r="H1265" s="11">
        <f>F1265/G1192</f>
        <v>0.915624830119799</v>
      </c>
      <c r="J1265">
        <v>127379.367</v>
      </c>
      <c r="K1265">
        <v>114101.414</v>
      </c>
      <c r="L1265">
        <v>91675.5</v>
      </c>
      <c r="M1265">
        <f t="shared" si="31"/>
        <v>111052.09366666667</v>
      </c>
      <c r="O1265" s="11">
        <f>M1265/N1192</f>
        <v>0.98996919176365217</v>
      </c>
      <c r="P1265" s="11">
        <v>1.1017721095665267</v>
      </c>
    </row>
    <row r="1266" spans="1:16">
      <c r="A1266" t="s">
        <v>73</v>
      </c>
      <c r="B1266" s="8" t="s">
        <v>997</v>
      </c>
      <c r="C1266">
        <v>90964.508000000002</v>
      </c>
      <c r="D1266">
        <v>103012.45299999999</v>
      </c>
      <c r="E1266">
        <v>76657.101999999999</v>
      </c>
      <c r="F1266">
        <f t="shared" si="32"/>
        <v>90211.354333333336</v>
      </c>
      <c r="H1266" s="11">
        <f>F1266/G1192</f>
        <v>0.89500657654438842</v>
      </c>
      <c r="J1266">
        <v>125614.633</v>
      </c>
      <c r="K1266">
        <v>128783.367</v>
      </c>
      <c r="L1266">
        <v>100183.211</v>
      </c>
      <c r="M1266">
        <f t="shared" si="31"/>
        <v>118193.73700000001</v>
      </c>
      <c r="O1266" s="11">
        <f>M1266/N1192</f>
        <v>1.0536330691848701</v>
      </c>
      <c r="P1266" s="11">
        <v>1.1726259150315215</v>
      </c>
    </row>
    <row r="1267" spans="1:16">
      <c r="A1267" t="s">
        <v>74</v>
      </c>
      <c r="B1267" s="8" t="s">
        <v>998</v>
      </c>
      <c r="C1267">
        <v>100020.125</v>
      </c>
      <c r="D1267">
        <v>130893.531</v>
      </c>
      <c r="E1267">
        <v>84275.383000000002</v>
      </c>
      <c r="F1267">
        <f t="shared" si="32"/>
        <v>105063.01299999999</v>
      </c>
      <c r="H1267" s="11">
        <f>F1267/G1192</f>
        <v>1.04235313039551</v>
      </c>
      <c r="J1267">
        <v>124399.57</v>
      </c>
      <c r="K1267">
        <v>128136.477</v>
      </c>
      <c r="L1267">
        <v>91526.414000000004</v>
      </c>
      <c r="M1267">
        <f t="shared" si="31"/>
        <v>114687.48700000001</v>
      </c>
      <c r="O1267" s="11">
        <f>M1267/N1192</f>
        <v>1.02237675186554</v>
      </c>
      <c r="P1267" s="11">
        <v>1.1378396419265493</v>
      </c>
    </row>
    <row r="1268" spans="1:16">
      <c r="A1268" t="s">
        <v>77</v>
      </c>
      <c r="B1268" s="6" t="s">
        <v>999</v>
      </c>
      <c r="C1268">
        <v>73444.172000000006</v>
      </c>
      <c r="D1268">
        <v>124357.023</v>
      </c>
      <c r="E1268">
        <v>87265.195000000007</v>
      </c>
      <c r="F1268">
        <f t="shared" si="32"/>
        <v>95022.13</v>
      </c>
      <c r="H1268" s="11">
        <f>F1268/G1192</f>
        <v>0.94273533410229848</v>
      </c>
      <c r="J1268">
        <v>117986.719</v>
      </c>
      <c r="K1268">
        <v>123522.016</v>
      </c>
      <c r="L1268">
        <v>128332.234</v>
      </c>
      <c r="M1268">
        <f t="shared" si="31"/>
        <v>123280.32299999999</v>
      </c>
      <c r="O1268" s="11">
        <f>M1268/N1192</f>
        <v>1.098977224931911</v>
      </c>
      <c r="P1268" s="11">
        <v>1.2230910472291481</v>
      </c>
    </row>
    <row r="1269" spans="1:16">
      <c r="A1269" t="s">
        <v>78</v>
      </c>
      <c r="B1269" s="6" t="s">
        <v>1000</v>
      </c>
      <c r="C1269">
        <v>76696.508000000002</v>
      </c>
      <c r="D1269">
        <v>129812.125</v>
      </c>
      <c r="E1269">
        <v>78631.148000000001</v>
      </c>
      <c r="F1269">
        <f t="shared" si="32"/>
        <v>95046.593666666668</v>
      </c>
      <c r="H1269" s="11">
        <f>F1269/G1192</f>
        <v>0.9429780434897681</v>
      </c>
      <c r="J1269">
        <v>113372.367</v>
      </c>
      <c r="K1269">
        <v>111461.148</v>
      </c>
      <c r="L1269">
        <v>111316.82</v>
      </c>
      <c r="M1269">
        <f t="shared" si="31"/>
        <v>112050.11166666668</v>
      </c>
      <c r="O1269" s="11">
        <f>M1269/N1192</f>
        <v>0.99886598101096868</v>
      </c>
      <c r="P1269" s="11">
        <v>1.1116736644219074</v>
      </c>
    </row>
    <row r="1270" spans="1:16">
      <c r="A1270" t="s">
        <v>79</v>
      </c>
      <c r="B1270" s="6" t="s">
        <v>979</v>
      </c>
      <c r="C1270">
        <v>69399.172000000006</v>
      </c>
      <c r="D1270">
        <v>129490.109</v>
      </c>
      <c r="E1270">
        <v>78530.531000000003</v>
      </c>
      <c r="F1270">
        <f t="shared" si="32"/>
        <v>92473.270666666678</v>
      </c>
      <c r="H1270" s="11">
        <f>F1270/G1192</f>
        <v>0.91744754319306754</v>
      </c>
      <c r="J1270">
        <v>113319.32799999999</v>
      </c>
      <c r="K1270">
        <v>117283.141</v>
      </c>
      <c r="L1270">
        <v>115909.734</v>
      </c>
      <c r="M1270">
        <f t="shared" si="31"/>
        <v>115504.06766666665</v>
      </c>
      <c r="O1270" s="11">
        <f>M1270/N1192</f>
        <v>1.0296561256792049</v>
      </c>
      <c r="P1270" s="11">
        <v>1.1459411173156135</v>
      </c>
    </row>
    <row r="1271" spans="1:16">
      <c r="A1271" t="s">
        <v>80</v>
      </c>
      <c r="B1271" s="6" t="s">
        <v>1001</v>
      </c>
      <c r="C1271">
        <v>79127.351999999999</v>
      </c>
      <c r="D1271">
        <v>129134.44500000001</v>
      </c>
      <c r="E1271">
        <v>76144.429999999993</v>
      </c>
      <c r="F1271">
        <f t="shared" si="32"/>
        <v>94802.075666666671</v>
      </c>
      <c r="H1271" s="11">
        <f>F1271/G1192</f>
        <v>0.9405521269330247</v>
      </c>
      <c r="J1271">
        <v>116892.19500000001</v>
      </c>
      <c r="K1271">
        <v>118437.95299999999</v>
      </c>
      <c r="L1271">
        <v>116357</v>
      </c>
      <c r="M1271">
        <f t="shared" si="31"/>
        <v>117229.04933333333</v>
      </c>
      <c r="O1271" s="11">
        <f>M1271/N1192</f>
        <v>1.0450334017842633</v>
      </c>
      <c r="P1271" s="11">
        <v>1.1630550377028468</v>
      </c>
    </row>
    <row r="1272" spans="1:16">
      <c r="A1272" t="s">
        <v>81</v>
      </c>
      <c r="B1272" s="6" t="s">
        <v>1002</v>
      </c>
      <c r="C1272">
        <v>86549.593999999997</v>
      </c>
      <c r="D1272">
        <v>133162.07800000001</v>
      </c>
      <c r="E1272">
        <v>72761.718999999997</v>
      </c>
      <c r="F1272">
        <f t="shared" si="32"/>
        <v>97491.130333333334</v>
      </c>
      <c r="H1272" s="11">
        <f>F1272/G1192</f>
        <v>0.96723082640649838</v>
      </c>
      <c r="J1272">
        <v>123816.141</v>
      </c>
      <c r="K1272">
        <v>129928.594</v>
      </c>
      <c r="L1272">
        <v>109662.406</v>
      </c>
      <c r="M1272">
        <f t="shared" si="31"/>
        <v>121135.71366666666</v>
      </c>
      <c r="O1272" s="11">
        <f>M1272/N1192</f>
        <v>1.0798591957415613</v>
      </c>
      <c r="P1272" s="11">
        <v>1.2018139089837847</v>
      </c>
    </row>
    <row r="1273" spans="1:16">
      <c r="A1273" t="s">
        <v>82</v>
      </c>
      <c r="B1273" s="6" t="s">
        <v>1003</v>
      </c>
      <c r="C1273">
        <v>79756.679999999993</v>
      </c>
      <c r="D1273">
        <v>131177.09400000001</v>
      </c>
      <c r="E1273">
        <v>89152.991999999998</v>
      </c>
      <c r="F1273">
        <f t="shared" si="32"/>
        <v>100028.92200000001</v>
      </c>
      <c r="H1273" s="11">
        <f>F1273/G1192</f>
        <v>0.9924088125741104</v>
      </c>
      <c r="J1273">
        <v>126930.95299999999</v>
      </c>
      <c r="K1273">
        <v>130494.023</v>
      </c>
      <c r="L1273">
        <v>116102.102</v>
      </c>
      <c r="M1273">
        <f t="shared" si="31"/>
        <v>124509.026</v>
      </c>
      <c r="O1273" s="11">
        <f>M1273/N1192</f>
        <v>1.1099304458543247</v>
      </c>
      <c r="P1273" s="11">
        <v>1.2352812784228449</v>
      </c>
    </row>
    <row r="1274" spans="1:16">
      <c r="A1274" t="s">
        <v>83</v>
      </c>
      <c r="B1274" s="8" t="s">
        <v>166</v>
      </c>
      <c r="C1274">
        <v>85459.077999999994</v>
      </c>
      <c r="D1274">
        <v>128581.727</v>
      </c>
      <c r="E1274">
        <v>71271.608999999997</v>
      </c>
      <c r="F1274">
        <f t="shared" si="32"/>
        <v>95104.137999999992</v>
      </c>
      <c r="H1274" s="11">
        <f>F1274/G1192</f>
        <v>0.94354895340633904</v>
      </c>
      <c r="J1274">
        <v>120889.375</v>
      </c>
      <c r="K1274">
        <v>121911.984</v>
      </c>
      <c r="L1274">
        <v>126480.648</v>
      </c>
      <c r="M1274">
        <f t="shared" si="31"/>
        <v>123094.00233333332</v>
      </c>
      <c r="O1274" s="11">
        <f>M1274/N1192</f>
        <v>1.0973162772298126</v>
      </c>
      <c r="P1274" s="11">
        <v>1.2212425191447938</v>
      </c>
    </row>
    <row r="1275" spans="1:16">
      <c r="A1275" t="s">
        <v>84</v>
      </c>
      <c r="B1275" s="8" t="s">
        <v>793</v>
      </c>
      <c r="C1275">
        <v>88048.452999999994</v>
      </c>
      <c r="D1275">
        <v>128793.19500000001</v>
      </c>
      <c r="E1275">
        <v>82852.343999999997</v>
      </c>
      <c r="F1275">
        <f t="shared" si="32"/>
        <v>99897.997333333318</v>
      </c>
      <c r="H1275" s="11">
        <f>F1275/G1192</f>
        <v>0.99110988032146308</v>
      </c>
      <c r="J1275">
        <v>121839.25</v>
      </c>
      <c r="K1275">
        <v>121408.844</v>
      </c>
      <c r="L1275">
        <v>133079.04699999999</v>
      </c>
      <c r="M1275">
        <f t="shared" si="31"/>
        <v>125442.38033333332</v>
      </c>
      <c r="O1275" s="11">
        <f>M1275/N1192</f>
        <v>1.1182507935802535</v>
      </c>
      <c r="P1275" s="11">
        <v>1.2445412908985789</v>
      </c>
    </row>
    <row r="1276" spans="1:16">
      <c r="A1276" t="s">
        <v>85</v>
      </c>
      <c r="B1276" s="8" t="s">
        <v>1004</v>
      </c>
      <c r="C1276">
        <v>85953.891000000003</v>
      </c>
      <c r="D1276">
        <v>133873.40599999999</v>
      </c>
      <c r="E1276">
        <v>111337.031</v>
      </c>
      <c r="F1276">
        <f t="shared" si="32"/>
        <v>110388.10933333333</v>
      </c>
      <c r="H1276" s="11">
        <f>F1276/G1192</f>
        <v>1.0951845757749383</v>
      </c>
      <c r="J1276">
        <v>127880.82799999999</v>
      </c>
      <c r="K1276">
        <v>132909.07800000001</v>
      </c>
      <c r="L1276">
        <v>140798.03099999999</v>
      </c>
      <c r="M1276">
        <f t="shared" si="31"/>
        <v>133862.64566666668</v>
      </c>
      <c r="O1276" s="11">
        <f>M1276/N1192</f>
        <v>1.1933128927379355</v>
      </c>
      <c r="P1276" s="11">
        <v>1.3280805848740982</v>
      </c>
    </row>
    <row r="1277" spans="1:16">
      <c r="A1277" t="s">
        <v>86</v>
      </c>
      <c r="B1277" s="8" t="s">
        <v>1005</v>
      </c>
      <c r="C1277">
        <v>84997.891000000003</v>
      </c>
      <c r="D1277">
        <v>131854.78099999999</v>
      </c>
      <c r="E1277">
        <v>81386.187000000005</v>
      </c>
      <c r="F1277">
        <f t="shared" si="32"/>
        <v>99412.952999999994</v>
      </c>
      <c r="H1277" s="11">
        <f>F1277/G1192</f>
        <v>0.98629764940599718</v>
      </c>
      <c r="J1277">
        <v>121868.18</v>
      </c>
      <c r="K1277">
        <v>122764.914</v>
      </c>
      <c r="L1277">
        <v>95421.976999999999</v>
      </c>
      <c r="M1277">
        <f t="shared" si="31"/>
        <v>113351.69033333333</v>
      </c>
      <c r="O1277" s="11">
        <f>M1277/N1192</f>
        <v>1.0104688489814224</v>
      </c>
      <c r="P1277" s="11">
        <v>1.124586911043304</v>
      </c>
    </row>
    <row r="1278" spans="1:16">
      <c r="A1278" t="s">
        <v>89</v>
      </c>
      <c r="B1278" s="6" t="s">
        <v>1006</v>
      </c>
      <c r="C1278">
        <v>92199.141000000003</v>
      </c>
      <c r="D1278">
        <v>114696.45299999999</v>
      </c>
      <c r="E1278">
        <v>102674.234</v>
      </c>
      <c r="F1278">
        <f t="shared" si="32"/>
        <v>103189.94266666665</v>
      </c>
      <c r="H1278" s="11">
        <f>F1278/G1192</f>
        <v>1.0237699899576762</v>
      </c>
      <c r="J1278">
        <v>113328.969</v>
      </c>
      <c r="K1278">
        <v>124499.531</v>
      </c>
      <c r="L1278">
        <v>130328.109</v>
      </c>
      <c r="M1278">
        <f t="shared" si="31"/>
        <v>122718.86966666667</v>
      </c>
      <c r="O1278" s="11">
        <f>M1278/N1192</f>
        <v>1.0939721729399929</v>
      </c>
      <c r="P1278" s="11">
        <v>1.2175207459132038</v>
      </c>
    </row>
    <row r="1279" spans="1:16">
      <c r="A1279" t="s">
        <v>90</v>
      </c>
      <c r="B1279" s="6" t="s">
        <v>1007</v>
      </c>
      <c r="C1279">
        <v>92175.125</v>
      </c>
      <c r="D1279">
        <v>132465.17199999999</v>
      </c>
      <c r="E1279">
        <v>94658.273000000001</v>
      </c>
      <c r="F1279">
        <f t="shared" si="32"/>
        <v>106432.85666666667</v>
      </c>
      <c r="H1279" s="11">
        <f>F1279/G1192</f>
        <v>1.0559436490122043</v>
      </c>
      <c r="J1279">
        <v>109842.891</v>
      </c>
      <c r="K1279">
        <v>108073.375</v>
      </c>
      <c r="L1279">
        <v>117804.609</v>
      </c>
      <c r="M1279">
        <f t="shared" si="31"/>
        <v>111906.95833333333</v>
      </c>
      <c r="O1279" s="11">
        <f>M1279/N1192</f>
        <v>0.99758984667599915</v>
      </c>
      <c r="P1279" s="11">
        <v>1.1102534088927178</v>
      </c>
    </row>
    <row r="1280" spans="1:16">
      <c r="A1280" t="s">
        <v>91</v>
      </c>
      <c r="B1280" s="6" t="s">
        <v>1008</v>
      </c>
      <c r="C1280">
        <v>78080.070000000007</v>
      </c>
      <c r="D1280">
        <v>130038.016</v>
      </c>
      <c r="E1280">
        <v>97168.952999999994</v>
      </c>
      <c r="F1280">
        <f t="shared" si="32"/>
        <v>101762.34633333333</v>
      </c>
      <c r="H1280" s="11">
        <f>F1280/G1192</f>
        <v>1.0096064945038468</v>
      </c>
      <c r="J1280">
        <v>117943.32799999999</v>
      </c>
      <c r="K1280">
        <v>126842.70299999999</v>
      </c>
      <c r="L1280">
        <v>126014.141</v>
      </c>
      <c r="M1280">
        <f t="shared" si="31"/>
        <v>123600.05733333335</v>
      </c>
      <c r="O1280" s="11">
        <f>M1280/N1192</f>
        <v>1.1018274831224426</v>
      </c>
      <c r="P1280" s="11">
        <v>1.2262632014795212</v>
      </c>
    </row>
    <row r="1281" spans="1:16">
      <c r="A1281" t="s">
        <v>92</v>
      </c>
      <c r="B1281" s="6" t="s">
        <v>1009</v>
      </c>
      <c r="C1281">
        <v>90733.914000000004</v>
      </c>
      <c r="D1281">
        <v>132306.57800000001</v>
      </c>
      <c r="E1281">
        <v>108692.19500000001</v>
      </c>
      <c r="F1281">
        <f t="shared" si="32"/>
        <v>110577.56233333335</v>
      </c>
      <c r="H1281" s="11">
        <f>F1281/G1192</f>
        <v>1.0970641804233681</v>
      </c>
      <c r="J1281">
        <v>119264.469</v>
      </c>
      <c r="K1281">
        <v>129823.18</v>
      </c>
      <c r="L1281">
        <v>114909.391</v>
      </c>
      <c r="M1281">
        <f t="shared" si="31"/>
        <v>121332.34666666666</v>
      </c>
      <c r="O1281" s="11">
        <f>M1281/N1192</f>
        <v>1.0816120723029736</v>
      </c>
      <c r="P1281" s="11">
        <v>1.2037647479825582</v>
      </c>
    </row>
    <row r="1282" spans="1:16">
      <c r="A1282" t="s">
        <v>93</v>
      </c>
      <c r="B1282" s="6" t="s">
        <v>1010</v>
      </c>
      <c r="C1282">
        <v>80683.858999999997</v>
      </c>
      <c r="D1282">
        <v>141356.75</v>
      </c>
      <c r="E1282">
        <v>104897.43</v>
      </c>
      <c r="F1282">
        <f t="shared" si="32"/>
        <v>108979.34633333333</v>
      </c>
      <c r="H1282" s="11">
        <f>F1282/G1192</f>
        <v>1.0812079299401633</v>
      </c>
      <c r="J1282">
        <v>121034.031</v>
      </c>
      <c r="K1282">
        <v>119564.016</v>
      </c>
      <c r="L1282">
        <v>116876.406</v>
      </c>
      <c r="M1282">
        <f t="shared" si="31"/>
        <v>119158.15100000001</v>
      </c>
      <c r="O1282" s="11">
        <f>M1282/N1192</f>
        <v>1.0622302969955524</v>
      </c>
      <c r="P1282" s="11">
        <v>1.1821940772533424</v>
      </c>
    </row>
    <row r="1283" spans="1:16">
      <c r="A1283" t="s">
        <v>94</v>
      </c>
      <c r="B1283" s="6" t="s">
        <v>1011</v>
      </c>
      <c r="C1283">
        <v>92540.233999999997</v>
      </c>
      <c r="D1283">
        <v>138886.32800000001</v>
      </c>
      <c r="E1283">
        <v>103718.75</v>
      </c>
      <c r="F1283">
        <f t="shared" si="32"/>
        <v>111715.10400000001</v>
      </c>
      <c r="H1283" s="11">
        <f>F1283/G1192</f>
        <v>1.1083499800910905</v>
      </c>
      <c r="J1283">
        <v>120498.82</v>
      </c>
      <c r="K1283">
        <v>116813.54700000001</v>
      </c>
      <c r="L1283">
        <v>126095.898</v>
      </c>
      <c r="M1283">
        <f t="shared" si="31"/>
        <v>121136.08833333333</v>
      </c>
      <c r="O1283" s="11">
        <f>M1283/N1192</f>
        <v>1.0798625356917138</v>
      </c>
      <c r="P1283" s="11">
        <v>1.2018176261337283</v>
      </c>
    </row>
    <row r="1284" spans="1:16">
      <c r="A1284" t="s">
        <v>95</v>
      </c>
      <c r="B1284" s="8" t="s">
        <v>166</v>
      </c>
      <c r="C1284">
        <v>89811.539000000004</v>
      </c>
      <c r="D1284">
        <v>133498.516</v>
      </c>
      <c r="E1284">
        <v>100939.758</v>
      </c>
      <c r="F1284">
        <f t="shared" si="32"/>
        <v>108083.27099999999</v>
      </c>
      <c r="H1284" s="11">
        <f>F1284/G1192</f>
        <v>1.0723177705767515</v>
      </c>
      <c r="J1284">
        <v>123705.242</v>
      </c>
      <c r="K1284">
        <v>110780.719</v>
      </c>
      <c r="L1284">
        <v>129351.81200000001</v>
      </c>
      <c r="M1284">
        <f t="shared" si="31"/>
        <v>121279.25766666669</v>
      </c>
      <c r="O1284" s="11">
        <f>M1284/N1192</f>
        <v>1.0811388126580066</v>
      </c>
      <c r="P1284" s="11">
        <v>1.2032380404024174</v>
      </c>
    </row>
    <row r="1285" spans="1:16">
      <c r="A1285" t="s">
        <v>96</v>
      </c>
      <c r="B1285" s="8" t="s">
        <v>204</v>
      </c>
      <c r="C1285">
        <v>98689.406000000003</v>
      </c>
      <c r="D1285">
        <v>137992.375</v>
      </c>
      <c r="E1285">
        <v>101457.227</v>
      </c>
      <c r="F1285">
        <f t="shared" si="32"/>
        <v>112713.00266666668</v>
      </c>
      <c r="H1285" s="11">
        <f>F1285/G1192</f>
        <v>1.1182503510143718</v>
      </c>
      <c r="J1285">
        <v>124693.68700000001</v>
      </c>
      <c r="K1285">
        <v>88575.702999999994</v>
      </c>
      <c r="L1285">
        <v>107652.109</v>
      </c>
      <c r="M1285">
        <f t="shared" si="31"/>
        <v>106973.833</v>
      </c>
      <c r="O1285" s="11">
        <f>M1285/N1192</f>
        <v>0.95361370955095304</v>
      </c>
      <c r="P1285" s="11">
        <v>1.0613107935326063</v>
      </c>
    </row>
    <row r="1286" spans="1:16">
      <c r="A1286" t="s">
        <v>97</v>
      </c>
      <c r="B1286" s="8" t="s">
        <v>1012</v>
      </c>
      <c r="C1286">
        <v>95859.82</v>
      </c>
      <c r="D1286">
        <v>123799.5</v>
      </c>
      <c r="E1286">
        <v>103062.336</v>
      </c>
      <c r="F1286">
        <f t="shared" si="32"/>
        <v>107573.88533333334</v>
      </c>
      <c r="H1286" s="11">
        <f>F1286/G1192</f>
        <v>1.0672640439695715</v>
      </c>
      <c r="J1286">
        <v>122880.734</v>
      </c>
      <c r="K1286">
        <v>126464.156</v>
      </c>
      <c r="L1286">
        <v>115510.55499999999</v>
      </c>
      <c r="M1286">
        <f t="shared" si="31"/>
        <v>121618.48166666667</v>
      </c>
      <c r="O1286" s="11">
        <f>M1286/N1192</f>
        <v>1.0841628106576735</v>
      </c>
      <c r="P1286" s="11">
        <v>1.2066035558983919</v>
      </c>
    </row>
    <row r="1287" spans="1:16">
      <c r="A1287" t="s">
        <v>98</v>
      </c>
      <c r="B1287" s="8" t="s">
        <v>1005</v>
      </c>
      <c r="C1287">
        <v>99722.273000000001</v>
      </c>
      <c r="D1287">
        <v>127466.67200000001</v>
      </c>
      <c r="E1287">
        <v>125390.109</v>
      </c>
      <c r="F1287">
        <f t="shared" si="32"/>
        <v>117526.35133333334</v>
      </c>
      <c r="H1287" s="11">
        <f>F1287/G1192</f>
        <v>1.1660046358680247</v>
      </c>
      <c r="J1287">
        <v>117490.086</v>
      </c>
      <c r="K1287">
        <v>124063.484</v>
      </c>
      <c r="L1287">
        <v>106132.359</v>
      </c>
      <c r="M1287">
        <f t="shared" si="31"/>
        <v>115895.30966666667</v>
      </c>
      <c r="O1287" s="11">
        <f>M1287/N1192</f>
        <v>1.0331438359396399</v>
      </c>
      <c r="P1287" s="11">
        <v>1.1498227147664901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GCCRI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Nourhan Abdelfattah</dc:creator>
  <cp:lastModifiedBy>Nourhan Abdelfattah</cp:lastModifiedBy>
  <dcterms:created xsi:type="dcterms:W3CDTF">2014-07-21T22:17:45Z</dcterms:created>
  <dcterms:modified xsi:type="dcterms:W3CDTF">2014-07-22T21:31:27Z</dcterms:modified>
</cp:coreProperties>
</file>