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ak\Documents\GitHub\closed_chain_affordance\real_robot_data_plots_and_demos\orientation_experiments\fix_in_body_y\"/>
    </mc:Choice>
  </mc:AlternateContent>
  <xr:revisionPtr revIDLastSave="0" documentId="13_ncr:1_{A56CAEE2-C143-4A78-9444-FB785AD6558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ed_tf_and_joint_state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4" i="1"/>
  <c r="T5" i="1"/>
  <c r="T3" i="1"/>
  <c r="B9" i="1"/>
  <c r="S6" i="1" s="1"/>
  <c r="R4" i="1"/>
  <c r="R5" i="1"/>
  <c r="R6" i="1"/>
  <c r="R3" i="1"/>
</calcChain>
</file>

<file path=xl/sharedStrings.xml><?xml version="1.0" encoding="utf-8"?>
<sst xmlns="http://schemas.openxmlformats.org/spreadsheetml/2006/main" count="26" uniqueCount="26">
  <si>
    <t>arm0_shoulder_yaw</t>
  </si>
  <si>
    <t>arm0_shoulder_pitch</t>
  </si>
  <si>
    <t>arm0_elbow_pitch</t>
  </si>
  <si>
    <t>arm0_elbow_roll</t>
  </si>
  <si>
    <t>arm0_wrist_pitch</t>
  </si>
  <si>
    <t>arm0_wrist_roll</t>
  </si>
  <si>
    <t>Pred EE x</t>
  </si>
  <si>
    <t>Pred EE y</t>
  </si>
  <si>
    <t>Pred EE z</t>
  </si>
  <si>
    <t>Pred EE x_or</t>
  </si>
  <si>
    <t>Pred EE y_or</t>
  </si>
  <si>
    <t>Pred EE z_or</t>
  </si>
  <si>
    <t>Pred EE_w_or</t>
  </si>
  <si>
    <t>Timestamp</t>
  </si>
  <si>
    <t>Euler_x</t>
  </si>
  <si>
    <t>Euler_y</t>
  </si>
  <si>
    <t>Euler_z</t>
  </si>
  <si>
    <t>1.6103658942858967</t>
  </si>
  <si>
    <t>1.627345442192794</t>
  </si>
  <si>
    <t>1.6468635852805988</t>
  </si>
  <si>
    <t>1.6693660802132015</t>
  </si>
  <si>
    <t>1.695582239062353</t>
  </si>
  <si>
    <t>Euler_y step</t>
  </si>
  <si>
    <t>Diff % from aff_step</t>
  </si>
  <si>
    <t>aff_step</t>
  </si>
  <si>
    <t>aff_goal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</si>
</sst>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Q17" sqref="Q17"/>
    </sheetView>
  </sheetViews>
  <sheetFormatPr defaultRowHeight="15" x14ac:dyDescent="0.25"/>
  <cols>
    <col min="15" max="15" width="18.85546875" bestFit="1" customWidth="1"/>
    <col min="16" max="17" width="12.7109375" bestFit="1" customWidth="1"/>
    <col min="18" max="18" width="12" bestFit="1" customWidth="1"/>
    <col min="20" max="20" width="18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22</v>
      </c>
      <c r="S1" t="s">
        <v>24</v>
      </c>
      <c r="T1" t="s">
        <v>23</v>
      </c>
    </row>
    <row r="2" spans="1:20" x14ac:dyDescent="0.25">
      <c r="A2">
        <v>1.3950000000000001E-2</v>
      </c>
      <c r="B2">
        <v>-2.0267900000000001</v>
      </c>
      <c r="C2">
        <v>2.1909800000000001</v>
      </c>
      <c r="D2">
        <v>0.80959000000000003</v>
      </c>
      <c r="E2">
        <v>-0.14868000000000001</v>
      </c>
      <c r="F2">
        <v>0.81289999999999996</v>
      </c>
      <c r="G2">
        <v>0.45602999999999999</v>
      </c>
      <c r="H2">
        <v>-1.206E-2</v>
      </c>
      <c r="I2">
        <v>0.29564000000000001</v>
      </c>
      <c r="J2">
        <v>0.72082000000000002</v>
      </c>
      <c r="K2">
        <v>-1.268E-2</v>
      </c>
      <c r="L2">
        <v>-5.4359999999999999E-2</v>
      </c>
      <c r="M2">
        <v>0.69086999999999998</v>
      </c>
      <c r="N2">
        <v>0</v>
      </c>
      <c r="O2" s="1" t="s">
        <v>17</v>
      </c>
      <c r="P2">
        <v>6.0884780323636901E-2</v>
      </c>
      <c r="Q2">
        <v>-9.3701935061834302E-2</v>
      </c>
    </row>
    <row r="3" spans="1:20" x14ac:dyDescent="0.25">
      <c r="A3">
        <v>1.447E-2</v>
      </c>
      <c r="B3">
        <v>-2.0416400000000001</v>
      </c>
      <c r="C3">
        <v>2.3649300000000002</v>
      </c>
      <c r="D3">
        <v>0.24690000000000001</v>
      </c>
      <c r="E3">
        <v>-0.45594000000000001</v>
      </c>
      <c r="F3">
        <v>1.3917600000000001</v>
      </c>
      <c r="G3">
        <v>0.44555</v>
      </c>
      <c r="H3">
        <v>-1.205E-2</v>
      </c>
      <c r="I3">
        <v>0.26368999999999998</v>
      </c>
      <c r="J3">
        <v>0.72277000000000002</v>
      </c>
      <c r="K3">
        <v>-7.5240000000000001E-2</v>
      </c>
      <c r="L3">
        <v>1.124E-2</v>
      </c>
      <c r="M3">
        <v>0.68689</v>
      </c>
      <c r="N3">
        <v>0</v>
      </c>
      <c r="O3" s="1" t="s">
        <v>18</v>
      </c>
      <c r="P3">
        <v>-0.119897927950416</v>
      </c>
      <c r="Q3">
        <v>-9.4134755165806494E-2</v>
      </c>
      <c r="R3">
        <f>ABS(P3-P2)</f>
        <v>0.18078270827405291</v>
      </c>
      <c r="S3">
        <v>0.2</v>
      </c>
      <c r="T3">
        <f>(ABS(R3-S3)/S3)*100</f>
        <v>9.6086458629735532</v>
      </c>
    </row>
    <row r="4" spans="1:20" x14ac:dyDescent="0.25">
      <c r="A4">
        <v>1.4239999999999999E-2</v>
      </c>
      <c r="B4">
        <v>-1.95357</v>
      </c>
      <c r="C4">
        <v>2.4954299999999998</v>
      </c>
      <c r="D4">
        <v>0.14058000000000001</v>
      </c>
      <c r="E4">
        <v>-0.86617</v>
      </c>
      <c r="F4">
        <v>1.5201499999999999</v>
      </c>
      <c r="G4">
        <v>0.44090000000000001</v>
      </c>
      <c r="H4">
        <v>-1.204E-2</v>
      </c>
      <c r="I4">
        <v>0.22724</v>
      </c>
      <c r="J4">
        <v>0.71809999999999996</v>
      </c>
      <c r="K4">
        <v>-0.14294000000000001</v>
      </c>
      <c r="L4">
        <v>8.2830000000000001E-2</v>
      </c>
      <c r="M4">
        <v>0.67605000000000004</v>
      </c>
      <c r="N4">
        <v>0</v>
      </c>
      <c r="O4" s="1" t="s">
        <v>19</v>
      </c>
      <c r="P4">
        <v>-0.317537811814812</v>
      </c>
      <c r="Q4">
        <v>-9.8363732149871402E-2</v>
      </c>
      <c r="R4">
        <f t="shared" ref="R4:R6" si="0">ABS(P4-P3)</f>
        <v>0.19763988386439602</v>
      </c>
      <c r="S4">
        <v>0.2</v>
      </c>
      <c r="T4">
        <f t="shared" ref="T4:T6" si="1">(ABS(R4-S4)/S4)*100</f>
        <v>1.1800580678019978</v>
      </c>
    </row>
    <row r="5" spans="1:20" x14ac:dyDescent="0.25">
      <c r="A5">
        <v>1.3259999999999999E-2</v>
      </c>
      <c r="B5">
        <v>-1.74109</v>
      </c>
      <c r="C5">
        <v>2.5395699999999999</v>
      </c>
      <c r="D5">
        <v>0.10832</v>
      </c>
      <c r="E5">
        <v>-1.32019</v>
      </c>
      <c r="F5">
        <v>1.58247</v>
      </c>
      <c r="G5">
        <v>0.44361</v>
      </c>
      <c r="H5">
        <v>-1.204E-2</v>
      </c>
      <c r="I5">
        <v>0.19022</v>
      </c>
      <c r="J5">
        <v>0.70618999999999998</v>
      </c>
      <c r="K5">
        <v>-0.20993000000000001</v>
      </c>
      <c r="L5">
        <v>0.15434</v>
      </c>
      <c r="M5">
        <v>0.65834000000000004</v>
      </c>
      <c r="N5">
        <v>0</v>
      </c>
      <c r="O5" s="1" t="s">
        <v>20</v>
      </c>
      <c r="P5">
        <v>-0.51713723925774702</v>
      </c>
      <c r="Q5">
        <v>-0.107523881467989</v>
      </c>
      <c r="R5">
        <f t="shared" si="0"/>
        <v>0.19959942744293502</v>
      </c>
      <c r="S5">
        <v>0.2</v>
      </c>
      <c r="T5">
        <f t="shared" si="1"/>
        <v>0.20028627853249659</v>
      </c>
    </row>
    <row r="6" spans="1:20" x14ac:dyDescent="0.25">
      <c r="A6">
        <v>1.1939999999999999E-2</v>
      </c>
      <c r="B6">
        <v>-1.47238</v>
      </c>
      <c r="C6">
        <v>2.4899399999999998</v>
      </c>
      <c r="D6">
        <v>0.1037</v>
      </c>
      <c r="E6">
        <v>-1.7246300000000001</v>
      </c>
      <c r="F6">
        <v>1.6242000000000001</v>
      </c>
      <c r="G6">
        <v>0.45277000000000001</v>
      </c>
      <c r="H6">
        <v>-1.204E-2</v>
      </c>
      <c r="I6">
        <v>0.15675</v>
      </c>
      <c r="J6">
        <v>0.68864000000000003</v>
      </c>
      <c r="K6">
        <v>-0.27062999999999998</v>
      </c>
      <c r="L6">
        <v>0.21978</v>
      </c>
      <c r="M6">
        <v>0.63580000000000003</v>
      </c>
      <c r="N6">
        <v>1</v>
      </c>
      <c r="O6" s="1" t="s">
        <v>21</v>
      </c>
      <c r="P6">
        <v>-0.70341372867119001</v>
      </c>
      <c r="Q6">
        <v>-0.122592894439588</v>
      </c>
      <c r="R6">
        <f t="shared" si="0"/>
        <v>0.18627648941344299</v>
      </c>
      <c r="S6">
        <f>B9-SUM(S3:S5)</f>
        <v>0.18539816339744819</v>
      </c>
      <c r="T6">
        <f t="shared" si="1"/>
        <v>0.47375119575045943</v>
      </c>
    </row>
    <row r="9" spans="1:20" x14ac:dyDescent="0.25">
      <c r="A9" t="s">
        <v>25</v>
      </c>
      <c r="B9" s="2">
        <f>PI()/4</f>
        <v>0.78539816339744828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pred_tf_and_joint_states_data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Crasun Jans</dc:creator>
  <cp:lastModifiedBy>Crasun Jans</cp:lastModifiedBy>
  <dcterms:created xsi:type="dcterms:W3CDTF">2024-05-08T00:59:56Z</dcterms:created>
  <dcterms:modified xsi:type="dcterms:W3CDTF">2024-05-08T01:18:37Z</dcterms:modified>
</cp:coreProperties>
</file>