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k\Documents\GitHub\closed_chain_affordance\real_robot_data_plots_and_demos\"/>
    </mc:Choice>
  </mc:AlternateContent>
  <xr:revisionPtr revIDLastSave="0" documentId="13_ncr:1_{99FEDF17-CC7D-471C-B72E-7B37AE780635}" xr6:coauthVersionLast="47" xr6:coauthVersionMax="47" xr10:uidLastSave="{00000000-0000-0000-0000-000000000000}"/>
  <bookViews>
    <workbookView xWindow="14295" yWindow="0" windowWidth="14610" windowHeight="17385" xr2:uid="{6D8DE224-60BC-449E-86CB-B821C26FF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2" i="1"/>
  <c r="H3" i="1" a="1"/>
  <c r="H3" i="1"/>
  <c r="H4" i="1" a="1"/>
  <c r="H4" i="1" s="1"/>
  <c r="H5" i="1" a="1"/>
  <c r="H5" i="1" s="1"/>
  <c r="H6" i="1" a="1"/>
  <c r="H6" i="1" s="1"/>
  <c r="H7" i="1" a="1"/>
  <c r="H7" i="1" s="1"/>
  <c r="H8" i="1" a="1"/>
  <c r="H8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<sst xmlns="http://schemas.openxmlformats.org/spreadsheetml/2006/main" count="13" uniqueCount="13">
  <si>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Moving a stool</t>
  </si>
  <si>
    <t>Pulling a drawer</t>
  </si>
  <si>
    <t>Pushing a drawer</t>
  </si>
  <si>
    <t>Valve Turn Case 1</t>
  </si>
  <si>
    <t>Valve Turn Case 2</t>
  </si>
  <si>
    <t>Valve Turn Case 3</t>
  </si>
  <si>
    <t>Valve Turn Case 4</t>
  </si>
  <si>
    <t>Affordance and EE Control</t>
  </si>
  <si>
    <t>Affordance Control</t>
  </si>
  <si>
    <t>Average(s)</t>
  </si>
  <si>
    <t>SD(s)</t>
  </si>
  <si>
    <t>Planning Times(us)</t>
  </si>
  <si>
    <t>Conversion Factor (us to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</si>
</sst>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E+00"/>
    <numFmt numFmtId="165" formatCode="0.0000"/>
    <numFmt numFmtId="166" formatCode="0.00000"/>
    <numFmt numFmtId="167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D5C6-BAB6-44F8-B85F-8DCB2130D1E0}">
  <dimension ref="A1:J10"/>
  <sheetViews>
    <sheetView tabSelected="1" workbookViewId="0">
      <selection activeCell="J2" sqref="J2:J5"/>
    </sheetView>
  </sheetViews>
  <sheetFormatPr defaultRowHeight="15" x14ac:dyDescent="0.25"/>
  <cols>
    <col min="1" max="1" width="25.7109375" style="2" bestFit="1" customWidth="1"/>
    <col min="2" max="2" width="16.85546875" style="2" bestFit="1" customWidth="1"/>
    <col min="3" max="7" width="6" style="2" bestFit="1" customWidth="1"/>
    <col min="8" max="8" width="10.5703125" style="2" bestFit="1" customWidth="1"/>
    <col min="9" max="9" width="12" style="2" bestFit="1" customWidth="1"/>
    <col min="10" max="10" width="11.5703125" style="2" bestFit="1" customWidth="1"/>
    <col min="11" max="16384" width="9.140625" style="2"/>
  </cols>
  <sheetData>
    <row r="1" spans="1:10" x14ac:dyDescent="0.25">
      <c r="C1" s="6" t="s">
        <v>11</v>
      </c>
      <c r="D1" s="6"/>
      <c r="E1" s="6"/>
      <c r="F1" s="6"/>
      <c r="G1" s="6"/>
      <c r="H1" s="1" t="s">
        <v>9</v>
      </c>
      <c r="I1" s="1" t="s">
        <v>10</v>
      </c>
    </row>
    <row r="2" spans="1:10" x14ac:dyDescent="0.25">
      <c r="A2" s="6" t="s">
        <v>8</v>
      </c>
      <c r="B2" s="1" t="s">
        <v>1</v>
      </c>
      <c r="C2" s="2">
        <v>15375</v>
      </c>
      <c r="D2" s="2">
        <v>15441</v>
      </c>
      <c r="E2" s="2">
        <v>15598</v>
      </c>
      <c r="F2" s="2">
        <v>15574</v>
      </c>
      <c r="G2" s="2">
        <v>15424</v>
      </c>
      <c r="H2" s="3" cm="1">
        <f t="array" ref="H2">AVERAGE(C2:G2/B$10)</f>
        <v>1.5482399999999999E-2</v>
      </c>
      <c r="I2" s="4">
        <f>_xlfn.STDEV.P(C2:G2)/B$10</f>
        <v>8.765067027695795E-5</v>
      </c>
      <c r="J2" s="8"/>
    </row>
    <row r="3" spans="1:10" x14ac:dyDescent="0.25">
      <c r="A3" s="6"/>
      <c r="B3" s="1" t="s">
        <v>2</v>
      </c>
      <c r="C3" s="2">
        <v>7527</v>
      </c>
      <c r="D3" s="2">
        <v>7795</v>
      </c>
      <c r="E3" s="2">
        <v>7706</v>
      </c>
      <c r="F3" s="2">
        <v>7605</v>
      </c>
      <c r="G3" s="2">
        <v>7752</v>
      </c>
      <c r="H3" s="3" cm="1">
        <f t="array" ref="H3">AVERAGE(C3:G3/B$10)</f>
        <v>7.6770000000000007E-3</v>
      </c>
      <c r="I3" s="4">
        <f t="shared" ref="I3:I8" si="0">_xlfn.STDEV.P(C3:G3)/B$10</f>
        <v>9.8055086558525859E-5</v>
      </c>
      <c r="J3" s="7"/>
    </row>
    <row r="4" spans="1:10" x14ac:dyDescent="0.25">
      <c r="A4" s="6"/>
      <c r="B4" s="1" t="s">
        <v>0</v>
      </c>
      <c r="C4" s="2">
        <v>37475</v>
      </c>
      <c r="D4" s="2">
        <v>37440</v>
      </c>
      <c r="E4" s="2">
        <v>37150</v>
      </c>
      <c r="F4" s="2">
        <v>37576</v>
      </c>
      <c r="G4" s="2">
        <v>37913</v>
      </c>
      <c r="H4" s="3" cm="1">
        <f t="array" ref="H4">AVERAGE(C4:G4/B$10)</f>
        <v>3.7510800000000004E-2</v>
      </c>
      <c r="I4" s="4">
        <f t="shared" si="0"/>
        <v>2.4596211090328527E-4</v>
      </c>
      <c r="J4" s="8"/>
    </row>
    <row r="5" spans="1:10" x14ac:dyDescent="0.25">
      <c r="A5" s="5" t="s">
        <v>7</v>
      </c>
      <c r="B5" s="1" t="s">
        <v>3</v>
      </c>
      <c r="C5" s="2">
        <v>97518</v>
      </c>
      <c r="D5" s="2">
        <v>97546</v>
      </c>
      <c r="E5" s="2">
        <v>97182</v>
      </c>
      <c r="F5" s="2">
        <v>97622</v>
      </c>
      <c r="G5" s="2">
        <v>97672</v>
      </c>
      <c r="H5" s="3" cm="1">
        <f t="array" ref="H5">AVERAGE(C5:G5/B$10)</f>
        <v>9.7507999999999997E-2</v>
      </c>
      <c r="I5" s="4">
        <f t="shared" si="0"/>
        <v>1.7187902722554606E-4</v>
      </c>
      <c r="J5" s="8"/>
    </row>
    <row r="6" spans="1:10" x14ac:dyDescent="0.25">
      <c r="A6" s="5"/>
      <c r="B6" s="1" t="s">
        <v>4</v>
      </c>
      <c r="C6" s="2">
        <v>61541</v>
      </c>
      <c r="D6" s="2">
        <v>62526</v>
      </c>
      <c r="E6" s="2">
        <v>62560</v>
      </c>
      <c r="F6" s="2">
        <v>62588</v>
      </c>
      <c r="G6" s="2">
        <v>61897</v>
      </c>
      <c r="H6" s="3" cm="1">
        <f t="array" ref="H6">AVERAGE(C6:G6/B$10)</f>
        <v>6.2222399999999997E-2</v>
      </c>
      <c r="I6" s="4">
        <f t="shared" si="0"/>
        <v>4.2661486143827669E-4</v>
      </c>
      <c r="J6" s="8"/>
    </row>
    <row r="7" spans="1:10" x14ac:dyDescent="0.25">
      <c r="A7" s="5"/>
      <c r="B7" s="1" t="s">
        <v>5</v>
      </c>
      <c r="C7" s="2">
        <v>86786</v>
      </c>
      <c r="D7" s="2">
        <v>86712</v>
      </c>
      <c r="E7" s="2">
        <v>85186</v>
      </c>
      <c r="F7" s="2">
        <v>86677</v>
      </c>
      <c r="G7" s="2">
        <v>85297</v>
      </c>
      <c r="H7" s="3" cm="1">
        <f t="array" ref="H7">AVERAGE(C7:G7/B$10)</f>
        <v>8.6131600000000003E-2</v>
      </c>
      <c r="I7" s="4">
        <f t="shared" si="0"/>
        <v>7.2846155698156104E-4</v>
      </c>
      <c r="J7" s="8"/>
    </row>
    <row r="8" spans="1:10" x14ac:dyDescent="0.25">
      <c r="A8" s="5"/>
      <c r="B8" s="1" t="s">
        <v>6</v>
      </c>
      <c r="C8" s="2">
        <v>64395</v>
      </c>
      <c r="D8" s="2">
        <v>63951</v>
      </c>
      <c r="E8" s="2">
        <v>63906</v>
      </c>
      <c r="F8" s="2">
        <v>65217</v>
      </c>
      <c r="G8" s="2">
        <v>64102</v>
      </c>
      <c r="H8" s="3" cm="1">
        <f t="array" ref="H8">AVERAGE(C8:G8/B$10)</f>
        <v>6.4314199999999988E-2</v>
      </c>
      <c r="I8" s="4">
        <f t="shared" si="0"/>
        <v>4.827311467059071E-4</v>
      </c>
      <c r="J8" s="8"/>
    </row>
    <row r="10" spans="1:10" x14ac:dyDescent="0.25">
      <c r="A10" s="1" t="s">
        <v>12</v>
      </c>
      <c r="B10" s="2">
        <v>1000000</v>
      </c>
      <c r="C10" s="1"/>
    </row>
  </sheetData>
  <mergeCells count="3">
    <mergeCell ref="A5:A8"/>
    <mergeCell ref="A2:A4"/>
    <mergeCell ref="C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Crasun Jans</dc:creator>
  <cp:lastModifiedBy>Crasun Jans</cp:lastModifiedBy>
  <dcterms:created xsi:type="dcterms:W3CDTF">2024-05-18T04:03:46Z</dcterms:created>
  <dcterms:modified xsi:type="dcterms:W3CDTF">2024-05-18T04:35:46Z</dcterms:modified>
</cp:coreProperties>
</file>