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k\Documents\GitHub\closed_chain_affordance\real_robot_data_plots_and_demos\orientation_experiments\fix_in_body_x\"/>
    </mc:Choice>
  </mc:AlternateContent>
  <xr:revisionPtr revIDLastSave="0" documentId="13_ncr:1_{D6AAFE7A-363D-4B9B-A5D6-2496D4FAF4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ed_tf_and_joint_states_data_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3" i="1"/>
  <c r="S18" i="1"/>
  <c r="B21" i="1"/>
  <c r="R3" i="1"/>
  <c r="R15" i="1"/>
  <c r="R4" i="1"/>
  <c r="R5" i="1"/>
  <c r="R6" i="1"/>
  <c r="R7" i="1"/>
  <c r="R8" i="1"/>
  <c r="R9" i="1"/>
  <c r="R10" i="1"/>
  <c r="R11" i="1"/>
  <c r="R12" i="1"/>
  <c r="R13" i="1"/>
  <c r="R14" i="1"/>
  <c r="R16" i="1"/>
  <c r="R17" i="1"/>
  <c r="R18" i="1"/>
</calcChain>
</file>

<file path=xl/sharedStrings.xml><?xml version="1.0" encoding="utf-8"?>
<sst xmlns="http://schemas.openxmlformats.org/spreadsheetml/2006/main" count="21" uniqueCount="21">
  <si>
    <t>arm0_shoulder_yaw</t>
  </si>
  <si>
    <t>arm0_shoulder_pitch</t>
  </si>
  <si>
    <t>arm0_elbow_pitch</t>
  </si>
  <si>
    <t>arm0_elbow_roll</t>
  </si>
  <si>
    <t>arm0_wrist_pitch</t>
  </si>
  <si>
    <t>arm0_wrist_roll</t>
  </si>
  <si>
    <t>Pred EE x</t>
  </si>
  <si>
    <t>Pred EE y</t>
  </si>
  <si>
    <t>Pred EE z</t>
  </si>
  <si>
    <t>Pred EE x_or</t>
  </si>
  <si>
    <t>Pred EE y_or</t>
  </si>
  <si>
    <t>Pred EE z_or</t>
  </si>
  <si>
    <t>Pred EE_w_or</t>
  </si>
  <si>
    <t>Timestamp</t>
  </si>
  <si>
    <t>Euler_x</t>
  </si>
  <si>
    <t>Euler_y</t>
  </si>
  <si>
    <t>Euler_z</t>
  </si>
  <si>
    <t>Diff % from aff_step</t>
  </si>
  <si>
    <t>Euler_x step</t>
  </si>
  <si>
    <t>aff_goal</t>
  </si>
  <si>
    <t>aff_step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</si>
</sst>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R29" sqref="R29"/>
    </sheetView>
  </sheetViews>
  <sheetFormatPr defaultRowHeight="15" x14ac:dyDescent="0.25"/>
  <cols>
    <col min="17" max="17" width="12.5703125" customWidth="1"/>
    <col min="18" max="18" width="11.28515625" bestFit="1" customWidth="1"/>
    <col min="19" max="19" width="11.28515625" customWidth="1"/>
    <col min="20" max="20" width="18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20</v>
      </c>
      <c r="T1" t="s">
        <v>17</v>
      </c>
    </row>
    <row r="2" spans="1:20" x14ac:dyDescent="0.25">
      <c r="A2">
        <v>4.7469999999999998E-2</v>
      </c>
      <c r="B2">
        <v>-1.27064</v>
      </c>
      <c r="C2">
        <v>2.0223800000000001</v>
      </c>
      <c r="D2">
        <v>4.4420000000000001E-2</v>
      </c>
      <c r="E2">
        <v>-0.73558999999999997</v>
      </c>
      <c r="F2">
        <v>-0.51771</v>
      </c>
      <c r="G2">
        <v>0.63815999999999995</v>
      </c>
      <c r="H2">
        <v>2.3539999999999998E-2</v>
      </c>
      <c r="I2">
        <v>9.1829999999999995E-2</v>
      </c>
      <c r="J2">
        <v>-0.24031</v>
      </c>
      <c r="K2">
        <v>5.9500000000000004E-3</v>
      </c>
      <c r="L2">
        <v>1.057E-2</v>
      </c>
      <c r="M2">
        <v>0.97062000000000004</v>
      </c>
      <c r="N2">
        <v>0</v>
      </c>
      <c r="O2">
        <v>-0.48530000000000001</v>
      </c>
      <c r="P2">
        <v>1.66E-2</v>
      </c>
      <c r="Q2" s="1">
        <v>1.7662592689563099E-2</v>
      </c>
    </row>
    <row r="3" spans="1:20" x14ac:dyDescent="0.25">
      <c r="A3">
        <v>-2.98E-3</v>
      </c>
      <c r="B3">
        <v>-1.3032600000000001</v>
      </c>
      <c r="C3">
        <v>2.0087700000000002</v>
      </c>
      <c r="D3">
        <v>-4.1860000000000001E-2</v>
      </c>
      <c r="E3">
        <v>-0.71909999999999996</v>
      </c>
      <c r="F3">
        <v>-0.65405000000000002</v>
      </c>
      <c r="G3">
        <v>0.63817999999999997</v>
      </c>
      <c r="H3">
        <v>1.97E-3</v>
      </c>
      <c r="I3">
        <v>0.11703</v>
      </c>
      <c r="J3">
        <v>-0.33616000000000001</v>
      </c>
      <c r="K3">
        <v>-1.0319999999999999E-2</v>
      </c>
      <c r="L3">
        <v>9.3699999999999999E-3</v>
      </c>
      <c r="M3">
        <v>0.94169999999999998</v>
      </c>
      <c r="N3">
        <v>0</v>
      </c>
      <c r="O3">
        <v>-0.68589999999999995</v>
      </c>
      <c r="P3">
        <v>-1.3100000000000001E-2</v>
      </c>
      <c r="Q3" s="1">
        <v>2.46E-2</v>
      </c>
      <c r="R3">
        <f>O2-O3</f>
        <v>0.20059999999999995</v>
      </c>
      <c r="S3">
        <v>0.2</v>
      </c>
      <c r="T3">
        <f>((R3-S3)/S3)*100</f>
        <v>0.29999999999996696</v>
      </c>
    </row>
    <row r="4" spans="1:20" x14ac:dyDescent="0.25">
      <c r="A4">
        <v>-4.6730000000000001E-2</v>
      </c>
      <c r="B4">
        <v>-1.3372900000000001</v>
      </c>
      <c r="C4">
        <v>1.9832700000000001</v>
      </c>
      <c r="D4">
        <v>-0.13005</v>
      </c>
      <c r="E4">
        <v>-0.69669000000000003</v>
      </c>
      <c r="F4">
        <v>-0.78342000000000001</v>
      </c>
      <c r="G4">
        <v>0.63819000000000004</v>
      </c>
      <c r="H4">
        <v>-1.559E-2</v>
      </c>
      <c r="I4">
        <v>0.14804999999999999</v>
      </c>
      <c r="J4">
        <v>-0.42864999999999998</v>
      </c>
      <c r="K4">
        <v>-2.8809999999999999E-2</v>
      </c>
      <c r="L4">
        <v>6.6E-3</v>
      </c>
      <c r="M4">
        <v>0.90298999999999996</v>
      </c>
      <c r="N4">
        <v>0</v>
      </c>
      <c r="O4">
        <v>-0.88729999999999998</v>
      </c>
      <c r="P4">
        <v>-4.6399999999999997E-2</v>
      </c>
      <c r="Q4" s="1">
        <v>3.6700000000000003E-2</v>
      </c>
      <c r="R4">
        <f t="shared" ref="R4:R18" si="0">O3-O4</f>
        <v>0.20140000000000002</v>
      </c>
      <c r="S4">
        <v>0.2</v>
      </c>
      <c r="T4">
        <f t="shared" ref="T4:T18" si="1">((R4-S4)/S4)*100</f>
        <v>0.70000000000000617</v>
      </c>
    </row>
    <row r="5" spans="1:20" x14ac:dyDescent="0.25">
      <c r="A5">
        <v>-7.9310000000000005E-2</v>
      </c>
      <c r="B5">
        <v>-1.36873</v>
      </c>
      <c r="C5">
        <v>1.94746</v>
      </c>
      <c r="D5">
        <v>-0.21990000000000001</v>
      </c>
      <c r="E5">
        <v>-0.66978000000000004</v>
      </c>
      <c r="F5">
        <v>-0.90566999999999998</v>
      </c>
      <c r="G5">
        <v>0.63821000000000006</v>
      </c>
      <c r="H5">
        <v>-2.6630000000000001E-2</v>
      </c>
      <c r="I5">
        <v>0.18196999999999999</v>
      </c>
      <c r="J5">
        <v>-0.51680000000000004</v>
      </c>
      <c r="K5">
        <v>-4.8280000000000003E-2</v>
      </c>
      <c r="L5">
        <v>4.0000000000000001E-3</v>
      </c>
      <c r="M5">
        <v>0.85472999999999999</v>
      </c>
      <c r="N5">
        <v>0</v>
      </c>
      <c r="O5">
        <v>-1.0899000000000001</v>
      </c>
      <c r="P5">
        <v>-7.85E-2</v>
      </c>
      <c r="Q5" s="1">
        <v>5.6946425544174499E-2</v>
      </c>
      <c r="R5">
        <f t="shared" si="0"/>
        <v>0.20260000000000011</v>
      </c>
      <c r="S5">
        <v>0.2</v>
      </c>
      <c r="T5">
        <f t="shared" si="1"/>
        <v>1.3000000000000511</v>
      </c>
    </row>
    <row r="6" spans="1:20" x14ac:dyDescent="0.25">
      <c r="A6">
        <v>-9.9629999999999996E-2</v>
      </c>
      <c r="B6">
        <v>-1.3962000000000001</v>
      </c>
      <c r="C6">
        <v>1.9026799999999999</v>
      </c>
      <c r="D6">
        <v>-0.31142999999999998</v>
      </c>
      <c r="E6">
        <v>-0.63888</v>
      </c>
      <c r="F6">
        <v>-1.0215399999999999</v>
      </c>
      <c r="G6">
        <v>0.63822000000000001</v>
      </c>
      <c r="H6">
        <v>-3.0710000000000001E-2</v>
      </c>
      <c r="I6">
        <v>0.21739</v>
      </c>
      <c r="J6">
        <v>-0.59972999999999999</v>
      </c>
      <c r="K6">
        <v>-6.8309999999999996E-2</v>
      </c>
      <c r="L6">
        <v>1.67E-3</v>
      </c>
      <c r="M6">
        <v>0.79727999999999999</v>
      </c>
      <c r="N6">
        <v>1</v>
      </c>
      <c r="O6">
        <v>-1.2944</v>
      </c>
      <c r="P6">
        <v>-0.1071</v>
      </c>
      <c r="Q6" s="1">
        <v>8.5199999999999998E-2</v>
      </c>
      <c r="R6">
        <f t="shared" si="0"/>
        <v>0.2044999999999999</v>
      </c>
      <c r="S6">
        <v>0.2</v>
      </c>
      <c r="T6">
        <f t="shared" si="1"/>
        <v>2.2499999999999467</v>
      </c>
    </row>
    <row r="7" spans="1:20" x14ac:dyDescent="0.25">
      <c r="A7">
        <v>-0.10712000000000001</v>
      </c>
      <c r="B7">
        <v>-1.41858</v>
      </c>
      <c r="C7">
        <v>1.8505400000000001</v>
      </c>
      <c r="D7">
        <v>-0.40477999999999997</v>
      </c>
      <c r="E7">
        <v>-0.60451999999999995</v>
      </c>
      <c r="F7">
        <v>-1.1321600000000001</v>
      </c>
      <c r="G7">
        <v>0.63822999999999996</v>
      </c>
      <c r="H7">
        <v>-2.767E-2</v>
      </c>
      <c r="I7">
        <v>0.25291000000000002</v>
      </c>
      <c r="J7">
        <v>-0.67652000000000001</v>
      </c>
      <c r="K7">
        <v>-8.856E-2</v>
      </c>
      <c r="L7">
        <v>-3.6999999999999999E-4</v>
      </c>
      <c r="M7">
        <v>0.73107999999999995</v>
      </c>
      <c r="N7">
        <v>1</v>
      </c>
      <c r="O7">
        <v>-1.5012000000000001</v>
      </c>
      <c r="P7">
        <v>-0.13039999999999999</v>
      </c>
      <c r="Q7" s="1">
        <v>0.120597038946908</v>
      </c>
      <c r="R7">
        <f t="shared" si="0"/>
        <v>0.20680000000000009</v>
      </c>
      <c r="S7">
        <v>0.2</v>
      </c>
      <c r="T7">
        <f t="shared" si="1"/>
        <v>3.4000000000000421</v>
      </c>
    </row>
    <row r="8" spans="1:20" x14ac:dyDescent="0.25">
      <c r="A8">
        <v>-0.10162</v>
      </c>
      <c r="B8">
        <v>-1.43502</v>
      </c>
      <c r="C8">
        <v>1.79291</v>
      </c>
      <c r="D8">
        <v>-0.50009999999999999</v>
      </c>
      <c r="E8">
        <v>-0.56725999999999999</v>
      </c>
      <c r="F8">
        <v>-1.2388600000000001</v>
      </c>
      <c r="G8">
        <v>0.63824000000000003</v>
      </c>
      <c r="H8">
        <v>-1.763E-2</v>
      </c>
      <c r="I8">
        <v>0.28710999999999998</v>
      </c>
      <c r="J8">
        <v>-0.74622999999999995</v>
      </c>
      <c r="K8">
        <v>-0.10879</v>
      </c>
      <c r="L8">
        <v>-2.2300000000000002E-3</v>
      </c>
      <c r="M8">
        <v>0.65673999999999999</v>
      </c>
      <c r="N8">
        <v>1</v>
      </c>
      <c r="O8">
        <v>-1.7101</v>
      </c>
      <c r="P8">
        <v>-0.1467</v>
      </c>
      <c r="Q8" s="1">
        <v>0.16187278178435999</v>
      </c>
      <c r="R8">
        <f t="shared" si="0"/>
        <v>0.20889999999999986</v>
      </c>
      <c r="S8">
        <v>0.2</v>
      </c>
      <c r="T8">
        <f t="shared" si="1"/>
        <v>4.4499999999999265</v>
      </c>
    </row>
    <row r="9" spans="1:20" x14ac:dyDescent="0.25">
      <c r="A9">
        <v>-8.3419999999999994E-2</v>
      </c>
      <c r="B9">
        <v>-1.44496</v>
      </c>
      <c r="C9">
        <v>1.73184</v>
      </c>
      <c r="D9">
        <v>-0.59753000000000001</v>
      </c>
      <c r="E9">
        <v>-0.52766000000000002</v>
      </c>
      <c r="F9">
        <v>-1.3428800000000001</v>
      </c>
      <c r="G9">
        <v>0.63824999999999998</v>
      </c>
      <c r="H9">
        <v>-9.8999999999999999E-4</v>
      </c>
      <c r="I9">
        <v>0.31863999999999998</v>
      </c>
      <c r="J9">
        <v>-0.80791999999999997</v>
      </c>
      <c r="K9">
        <v>-0.12881999999999999</v>
      </c>
      <c r="L9">
        <v>-4.1099999999999999E-3</v>
      </c>
      <c r="M9">
        <v>0.57501999999999998</v>
      </c>
      <c r="N9">
        <v>2</v>
      </c>
      <c r="O9">
        <v>-1.9207000000000001</v>
      </c>
      <c r="P9">
        <v>-0.15540000000000001</v>
      </c>
      <c r="Q9" s="1">
        <v>0.20739228062735601</v>
      </c>
      <c r="R9">
        <f t="shared" si="0"/>
        <v>0.21060000000000012</v>
      </c>
      <c r="S9">
        <v>0.2</v>
      </c>
      <c r="T9">
        <f t="shared" si="1"/>
        <v>5.3000000000000549</v>
      </c>
    </row>
    <row r="10" spans="1:20" x14ac:dyDescent="0.25">
      <c r="A10">
        <v>-5.3359999999999998E-2</v>
      </c>
      <c r="B10">
        <v>-1.44808</v>
      </c>
      <c r="C10">
        <v>1.6696200000000001</v>
      </c>
      <c r="D10">
        <v>-0.69706000000000001</v>
      </c>
      <c r="E10">
        <v>-0.4864</v>
      </c>
      <c r="F10">
        <v>-1.4452400000000001</v>
      </c>
      <c r="G10">
        <v>0.63824999999999998</v>
      </c>
      <c r="H10">
        <v>2.1569999999999999E-2</v>
      </c>
      <c r="I10">
        <v>0.34622000000000003</v>
      </c>
      <c r="J10">
        <v>0.86070000000000002</v>
      </c>
      <c r="K10">
        <v>0.14846999999999999</v>
      </c>
      <c r="L10">
        <v>6.28E-3</v>
      </c>
      <c r="M10">
        <v>-0.48694999999999999</v>
      </c>
      <c r="N10">
        <v>2</v>
      </c>
      <c r="O10">
        <v>-2.1318999999999999</v>
      </c>
      <c r="P10">
        <v>-0.156</v>
      </c>
      <c r="Q10" s="1">
        <v>0.25529021077603797</v>
      </c>
      <c r="R10">
        <f t="shared" si="0"/>
        <v>0.21119999999999983</v>
      </c>
      <c r="S10">
        <v>0.2</v>
      </c>
      <c r="T10">
        <f t="shared" si="1"/>
        <v>5.5999999999999108</v>
      </c>
    </row>
    <row r="11" spans="1:20" x14ac:dyDescent="0.25">
      <c r="A11">
        <v>-1.2710000000000001E-2</v>
      </c>
      <c r="B11">
        <v>-1.44435</v>
      </c>
      <c r="C11">
        <v>1.6085100000000001</v>
      </c>
      <c r="D11">
        <v>-0.79837000000000002</v>
      </c>
      <c r="E11">
        <v>-0.44425999999999999</v>
      </c>
      <c r="F11">
        <v>-1.5465800000000001</v>
      </c>
      <c r="G11">
        <v>0.63824999999999998</v>
      </c>
      <c r="H11">
        <v>4.9200000000000001E-2</v>
      </c>
      <c r="I11">
        <v>0.36879000000000001</v>
      </c>
      <c r="J11">
        <v>0.90371999999999997</v>
      </c>
      <c r="K11">
        <v>0.16761999999999999</v>
      </c>
      <c r="L11">
        <v>9.0299999999999998E-3</v>
      </c>
      <c r="M11">
        <v>-0.39383000000000001</v>
      </c>
      <c r="N11">
        <v>2</v>
      </c>
      <c r="O11">
        <v>-2.3424999999999998</v>
      </c>
      <c r="P11">
        <v>-0.1489</v>
      </c>
      <c r="Q11" s="1">
        <v>0.30381618801189603</v>
      </c>
      <c r="R11">
        <f t="shared" si="0"/>
        <v>0.2105999999999999</v>
      </c>
      <c r="S11">
        <v>0.2</v>
      </c>
      <c r="T11">
        <f t="shared" si="1"/>
        <v>5.2999999999999439</v>
      </c>
    </row>
    <row r="12" spans="1:20" x14ac:dyDescent="0.25">
      <c r="A12">
        <v>3.6380000000000003E-2</v>
      </c>
      <c r="B12">
        <v>-1.43407</v>
      </c>
      <c r="C12">
        <v>1.55104</v>
      </c>
      <c r="D12">
        <v>-0.90086999999999995</v>
      </c>
      <c r="E12">
        <v>-0.40233000000000002</v>
      </c>
      <c r="F12">
        <v>-1.6470899999999999</v>
      </c>
      <c r="G12">
        <v>0.63824000000000003</v>
      </c>
      <c r="H12">
        <v>8.072E-2</v>
      </c>
      <c r="I12">
        <v>0.38540000000000002</v>
      </c>
      <c r="J12">
        <v>0.93640999999999996</v>
      </c>
      <c r="K12">
        <v>0.18606</v>
      </c>
      <c r="L12">
        <v>1.2540000000000001E-2</v>
      </c>
      <c r="M12">
        <v>-0.29724</v>
      </c>
      <c r="N12">
        <v>3</v>
      </c>
      <c r="O12">
        <v>-2.5508000000000002</v>
      </c>
      <c r="P12">
        <v>-0.13450000000000001</v>
      </c>
      <c r="Q12" s="1">
        <v>0.351294032791092</v>
      </c>
      <c r="R12">
        <f t="shared" si="0"/>
        <v>0.20830000000000037</v>
      </c>
      <c r="S12">
        <v>0.2</v>
      </c>
      <c r="T12">
        <f t="shared" si="1"/>
        <v>4.1500000000001815</v>
      </c>
    </row>
    <row r="13" spans="1:20" x14ac:dyDescent="0.25">
      <c r="A13">
        <v>9.1380000000000003E-2</v>
      </c>
      <c r="B13">
        <v>-1.41784</v>
      </c>
      <c r="C13">
        <v>1.4994400000000001</v>
      </c>
      <c r="D13">
        <v>-1.0036</v>
      </c>
      <c r="E13">
        <v>-0.36173</v>
      </c>
      <c r="F13">
        <v>-1.7464900000000001</v>
      </c>
      <c r="G13">
        <v>0.63824000000000003</v>
      </c>
      <c r="H13">
        <v>0.11494</v>
      </c>
      <c r="I13">
        <v>0.39543</v>
      </c>
      <c r="J13">
        <v>0.95845999999999998</v>
      </c>
      <c r="K13">
        <v>0.20366000000000001</v>
      </c>
      <c r="L13">
        <v>1.6809999999999999E-2</v>
      </c>
      <c r="M13">
        <v>-0.19897999999999999</v>
      </c>
      <c r="N13">
        <v>3</v>
      </c>
      <c r="O13">
        <v>-2.7549999999999999</v>
      </c>
      <c r="P13">
        <v>-0.1135</v>
      </c>
      <c r="Q13" s="1">
        <v>0.39650441383104501</v>
      </c>
      <c r="R13">
        <f t="shared" si="0"/>
        <v>0.20419999999999972</v>
      </c>
      <c r="S13">
        <v>0.2</v>
      </c>
      <c r="T13">
        <f t="shared" si="1"/>
        <v>2.0999999999998522</v>
      </c>
    </row>
    <row r="14" spans="1:20" x14ac:dyDescent="0.25">
      <c r="A14">
        <v>0.14913999999999999</v>
      </c>
      <c r="B14">
        <v>-1.3966499999999999</v>
      </c>
      <c r="C14">
        <v>1.45584</v>
      </c>
      <c r="D14">
        <v>-1.10551</v>
      </c>
      <c r="E14">
        <v>-0.32357999999999998</v>
      </c>
      <c r="F14">
        <v>-1.84416</v>
      </c>
      <c r="G14">
        <v>0.63822000000000001</v>
      </c>
      <c r="H14">
        <v>0.15042</v>
      </c>
      <c r="I14">
        <v>0.39845999999999998</v>
      </c>
      <c r="J14">
        <v>0.96997999999999995</v>
      </c>
      <c r="K14">
        <v>0.22023999999999999</v>
      </c>
      <c r="L14">
        <v>2.1610000000000001E-2</v>
      </c>
      <c r="M14">
        <v>-0.10086000000000001</v>
      </c>
      <c r="N14">
        <v>3</v>
      </c>
      <c r="O14">
        <v>-2.9535999999999998</v>
      </c>
      <c r="P14">
        <v>-8.6499999999999994E-2</v>
      </c>
      <c r="Q14" s="1">
        <v>0.43838781101776098</v>
      </c>
      <c r="R14">
        <f t="shared" si="0"/>
        <v>0.19859999999999989</v>
      </c>
      <c r="S14">
        <v>0.2</v>
      </c>
      <c r="T14">
        <f t="shared" si="1"/>
        <v>-0.70000000000006168</v>
      </c>
    </row>
    <row r="15" spans="1:20" x14ac:dyDescent="0.25">
      <c r="A15">
        <v>0.20669000000000001</v>
      </c>
      <c r="B15">
        <v>-1.37168</v>
      </c>
      <c r="C15">
        <v>1.42178</v>
      </c>
      <c r="D15">
        <v>-1.20556</v>
      </c>
      <c r="E15">
        <v>-0.28871999999999998</v>
      </c>
      <c r="F15">
        <v>-1.93936</v>
      </c>
      <c r="G15">
        <v>0.63821000000000006</v>
      </c>
      <c r="H15">
        <v>0.18582000000000001</v>
      </c>
      <c r="I15">
        <v>0.39439000000000002</v>
      </c>
      <c r="J15">
        <v>0.97143999999999997</v>
      </c>
      <c r="K15">
        <v>0.23576</v>
      </c>
      <c r="L15">
        <v>2.648E-2</v>
      </c>
      <c r="M15">
        <v>-4.47E-3</v>
      </c>
      <c r="N15">
        <v>3</v>
      </c>
      <c r="O15">
        <v>3.1377999999999999</v>
      </c>
      <c r="P15">
        <v>-5.3600000000000002E-2</v>
      </c>
      <c r="Q15" s="1">
        <v>0.47627822718401802</v>
      </c>
      <c r="R15">
        <f>O14-(-O15)</f>
        <v>0.18420000000000014</v>
      </c>
      <c r="S15">
        <v>0.2</v>
      </c>
      <c r="T15">
        <f t="shared" si="1"/>
        <v>-7.8999999999999346</v>
      </c>
    </row>
    <row r="16" spans="1:20" x14ac:dyDescent="0.25">
      <c r="A16">
        <v>0.26113999999999998</v>
      </c>
      <c r="B16">
        <v>-1.3443099999999999</v>
      </c>
      <c r="C16">
        <v>1.39839</v>
      </c>
      <c r="D16">
        <v>-1.3030600000000001</v>
      </c>
      <c r="E16">
        <v>-0.25762000000000002</v>
      </c>
      <c r="F16">
        <v>-2.0315099999999999</v>
      </c>
      <c r="G16">
        <v>0.63819000000000004</v>
      </c>
      <c r="H16">
        <v>0.21970999999999999</v>
      </c>
      <c r="I16">
        <v>0.38336999999999999</v>
      </c>
      <c r="J16">
        <v>0.96360999999999997</v>
      </c>
      <c r="K16">
        <v>0.25015999999999999</v>
      </c>
      <c r="L16">
        <v>3.09E-2</v>
      </c>
      <c r="M16">
        <v>8.899E-2</v>
      </c>
      <c r="N16">
        <v>4</v>
      </c>
      <c r="O16">
        <v>2.9535</v>
      </c>
      <c r="P16">
        <v>-1.4999999999999999E-2</v>
      </c>
      <c r="Q16" s="1">
        <v>0.50941755722085602</v>
      </c>
      <c r="R16">
        <f t="shared" si="0"/>
        <v>0.18429999999999991</v>
      </c>
      <c r="S16">
        <v>0.2</v>
      </c>
      <c r="T16">
        <f t="shared" si="1"/>
        <v>-7.8500000000000512</v>
      </c>
    </row>
    <row r="17" spans="1:20" x14ac:dyDescent="0.25">
      <c r="A17">
        <v>0.31022</v>
      </c>
      <c r="B17">
        <v>-1.3159099999999999</v>
      </c>
      <c r="C17">
        <v>1.38618</v>
      </c>
      <c r="D17">
        <v>-1.3976999999999999</v>
      </c>
      <c r="E17">
        <v>-0.23033000000000001</v>
      </c>
      <c r="F17">
        <v>-2.1203400000000001</v>
      </c>
      <c r="G17">
        <v>0.63817000000000002</v>
      </c>
      <c r="H17">
        <v>0.25074999999999997</v>
      </c>
      <c r="I17">
        <v>0.36582999999999999</v>
      </c>
      <c r="J17">
        <v>0.94733000000000001</v>
      </c>
      <c r="K17">
        <v>0.26346999999999998</v>
      </c>
      <c r="L17">
        <v>3.4360000000000002E-2</v>
      </c>
      <c r="M17">
        <v>0.17882000000000001</v>
      </c>
      <c r="N17">
        <v>4</v>
      </c>
      <c r="O17">
        <v>2.7765</v>
      </c>
      <c r="P17">
        <v>2.9100000000000001E-2</v>
      </c>
      <c r="Q17" s="1">
        <v>0.53714797805544001</v>
      </c>
      <c r="R17">
        <f t="shared" si="0"/>
        <v>0.17700000000000005</v>
      </c>
      <c r="S17">
        <v>0.2</v>
      </c>
      <c r="T17">
        <f t="shared" si="1"/>
        <v>-11.499999999999982</v>
      </c>
    </row>
    <row r="18" spans="1:20" x14ac:dyDescent="0.25">
      <c r="A18">
        <v>0.34154000000000001</v>
      </c>
      <c r="B18">
        <v>-1.29541</v>
      </c>
      <c r="C18">
        <v>1.3845000000000001</v>
      </c>
      <c r="D18">
        <v>-1.46299</v>
      </c>
      <c r="E18">
        <v>-0.21281</v>
      </c>
      <c r="F18">
        <v>-2.1814300000000002</v>
      </c>
      <c r="G18">
        <v>0.63815</v>
      </c>
      <c r="H18">
        <v>0.27081</v>
      </c>
      <c r="I18">
        <v>0.34937000000000001</v>
      </c>
      <c r="J18">
        <v>0.93101999999999996</v>
      </c>
      <c r="K18">
        <v>0.27252999999999999</v>
      </c>
      <c r="L18">
        <v>3.5740000000000001E-2</v>
      </c>
      <c r="M18">
        <v>0.24010999999999999</v>
      </c>
      <c r="N18">
        <v>4</v>
      </c>
      <c r="O18">
        <v>2.6551</v>
      </c>
      <c r="P18">
        <v>6.4399999999999999E-2</v>
      </c>
      <c r="Q18" s="1">
        <v>0.55355312407308199</v>
      </c>
      <c r="R18">
        <f t="shared" si="0"/>
        <v>0.12139999999999995</v>
      </c>
      <c r="S18">
        <f>B21-SUM(S3:S17)</f>
        <v>0.14159265358979267</v>
      </c>
      <c r="T18">
        <f t="shared" si="1"/>
        <v>-14.261088465996796</v>
      </c>
    </row>
    <row r="21" spans="1:20" x14ac:dyDescent="0.25">
      <c r="A21" t="s">
        <v>19</v>
      </c>
      <c r="B21" s="2">
        <f>PI()</f>
        <v>3.1415926535897931</v>
      </c>
    </row>
    <row r="23" spans="1:20" x14ac:dyDescent="0.25">
      <c r="C23">
        <f>B21/0.2</f>
        <v>15.707963267948966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pred_tf_and_joint_states_data_w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Crasun Jans</dc:creator>
  <cp:lastModifiedBy>Crasun Jans</cp:lastModifiedBy>
  <dcterms:created xsi:type="dcterms:W3CDTF">2024-05-08T01:10:00Z</dcterms:created>
  <dcterms:modified xsi:type="dcterms:W3CDTF">2024-05-08T01:37:43Z</dcterms:modified>
</cp:coreProperties>
</file>