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world\"/>
    </mc:Choice>
  </mc:AlternateContent>
  <xr:revisionPtr revIDLastSave="0" documentId="13_ncr:9_{BA20F4AE-2258-41D1-99AA-8CBA3DE449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t_tf_and_joint_stat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1" l="1" a="1"/>
  <c r="T14" i="1" s="1"/>
  <c r="S4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U3" i="1"/>
  <c r="T3" i="1"/>
  <c r="S3" i="1"/>
  <c r="O3" i="1"/>
  <c r="O4" i="1" s="1"/>
  <c r="O5" i="1" s="1"/>
  <c r="O6" i="1" s="1"/>
  <c r="O7" i="1" s="1"/>
  <c r="O8" i="1" s="1"/>
  <c r="O9" i="1" s="1"/>
  <c r="O10" i="1" s="1"/>
  <c r="O11" i="1" s="1"/>
  <c r="O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<sst xmlns="http://schemas.openxmlformats.org/spreadsheetml/2006/main" count="22" uniqueCount="22">
  <si>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arm0_shoulder_yaw</t>
  </si>
  <si>
    <t>arm0_shoulder_pitch</t>
  </si>
  <si>
    <t>arm0_elbow_pitch</t>
  </si>
  <si>
    <t>arm0_elbow_roll</t>
  </si>
  <si>
    <t>arm0_wrist_pitch</t>
  </si>
  <si>
    <t>arm0_wrist_roll</t>
  </si>
  <si>
    <t>Act EE x</t>
  </si>
  <si>
    <t>Act EE y</t>
  </si>
  <si>
    <t>Act EE z</t>
  </si>
  <si>
    <t>Act EE x_or</t>
  </si>
  <si>
    <t>Act EE y_or</t>
  </si>
  <si>
    <t>Act EE z_or</t>
  </si>
  <si>
    <t>Act EE_w_or</t>
  </si>
  <si>
    <t>Timestamp</t>
  </si>
  <si>
    <t>Timestep</t>
  </si>
  <si>
    <t>Euler X</t>
  </si>
  <si>
    <t>Euler Y</t>
  </si>
  <si>
    <t>Euler Z</t>
  </si>
  <si>
    <t>Diff Euler X</t>
  </si>
  <si>
    <t>Diff Euler Y</t>
  </si>
  <si>
    <t>Diff Euler Z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</si>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</sst>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act_tf_and_joint_states_data!$P$1</c:f>
              <c:strCache>
                <c:ptCount val="1"/>
                <c:pt idx="0">
                  <c:v>Euler 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act_tf_and_joint_states_data!$P$2:$P$120</c:f>
              <c:numCache>
                <c:formatCode>General</c:formatCode>
                <c:ptCount val="119"/>
                <c:pt idx="0">
                  <c:v>1.6109116269999999</c:v>
                </c:pt>
                <c:pt idx="1">
                  <c:v>1.6134854729999999</c:v>
                </c:pt>
                <c:pt idx="2">
                  <c:v>1.615157424</c:v>
                </c:pt>
                <c:pt idx="3">
                  <c:v>1.617338398</c:v>
                </c:pt>
                <c:pt idx="4">
                  <c:v>1.606774304</c:v>
                </c:pt>
                <c:pt idx="5">
                  <c:v>1.5964376760000001</c:v>
                </c:pt>
                <c:pt idx="6">
                  <c:v>1.596913842</c:v>
                </c:pt>
                <c:pt idx="7">
                  <c:v>1.5990454350000001</c:v>
                </c:pt>
                <c:pt idx="8">
                  <c:v>1.601659867</c:v>
                </c:pt>
                <c:pt idx="9">
                  <c:v>1.604643679</c:v>
                </c:pt>
                <c:pt idx="10">
                  <c:v>1.5976947969999999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A-4414-97F8-C8FDD9EBBE63}"/>
            </c:ext>
          </c:extLst>
        </c:ser>
        <c:ser>
          <c:idx val="1"/>
          <c:order val="1"/>
          <c:tx>
            <c:strRef>
              <c:f>act_tf_and_joint_states_data!$Q$1</c:f>
              <c:strCache>
                <c:ptCount val="1"/>
                <c:pt idx="0">
                  <c:v>Euler 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95338715571945"/>
                  <c:y val="-0.20075232658593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act_tf_and_joint_states_data!$Q$2:$Q$120</c:f>
              <c:numCache>
                <c:formatCode>General</c:formatCode>
                <c:ptCount val="119"/>
                <c:pt idx="0">
                  <c:v>-1.8865E-4</c:v>
                </c:pt>
                <c:pt idx="1">
                  <c:v>-3.0160289999999999E-2</c:v>
                </c:pt>
                <c:pt idx="2">
                  <c:v>-4.9273993000000002E-2</c:v>
                </c:pt>
                <c:pt idx="3">
                  <c:v>-7.6281968000000006E-2</c:v>
                </c:pt>
                <c:pt idx="4">
                  <c:v>-8.2348932E-2</c:v>
                </c:pt>
                <c:pt idx="5">
                  <c:v>-7.9042755000000006E-2</c:v>
                </c:pt>
                <c:pt idx="6">
                  <c:v>-9.0190340999999993E-2</c:v>
                </c:pt>
                <c:pt idx="7">
                  <c:v>-0.103355325</c:v>
                </c:pt>
                <c:pt idx="8">
                  <c:v>-0.11499007999999999</c:v>
                </c:pt>
                <c:pt idx="9">
                  <c:v>-0.114292064</c:v>
                </c:pt>
                <c:pt idx="10">
                  <c:v>-7.4042492000000001E-2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FA-4414-97F8-C8FDD9EBBE63}"/>
            </c:ext>
          </c:extLst>
        </c:ser>
        <c:ser>
          <c:idx val="2"/>
          <c:order val="2"/>
          <c:tx>
            <c:strRef>
              <c:f>act_tf_and_joint_states_data!$R$1</c:f>
              <c:strCache>
                <c:ptCount val="1"/>
                <c:pt idx="0">
                  <c:v>Euler 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act_tf_and_joint_states_data!$R$2:$R$120</c:f>
              <c:numCache>
                <c:formatCode>General</c:formatCode>
                <c:ptCount val="119"/>
                <c:pt idx="0">
                  <c:v>-0.102062293</c:v>
                </c:pt>
                <c:pt idx="1">
                  <c:v>-0.10671121</c:v>
                </c:pt>
                <c:pt idx="2">
                  <c:v>-0.10857087</c:v>
                </c:pt>
                <c:pt idx="3">
                  <c:v>-0.11215222</c:v>
                </c:pt>
                <c:pt idx="4">
                  <c:v>-0.10526754200000001</c:v>
                </c:pt>
                <c:pt idx="5">
                  <c:v>-0.10287031200000001</c:v>
                </c:pt>
                <c:pt idx="6">
                  <c:v>-0.104008991</c:v>
                </c:pt>
                <c:pt idx="7">
                  <c:v>-0.103844189</c:v>
                </c:pt>
                <c:pt idx="8">
                  <c:v>-0.10531425599999999</c:v>
                </c:pt>
                <c:pt idx="9">
                  <c:v>-0.108723688</c:v>
                </c:pt>
                <c:pt idx="10">
                  <c:v>-0.10814412499999999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A-4414-97F8-C8FDD9EBB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45488"/>
        <c:axId val="412939728"/>
      </c:scatterChart>
      <c:valAx>
        <c:axId val="41294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9728"/>
        <c:crosses val="autoZero"/>
        <c:crossBetween val="midCat"/>
      </c:valAx>
      <c:valAx>
        <c:axId val="4129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4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13</xdr:row>
      <xdr:rowOff>14287</xdr:rowOff>
    </xdr:from>
    <xdr:to>
      <xdr:col>14</xdr:col>
      <xdr:colOff>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4D8339-3383-28A4-EFB6-C3022FED6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S25" sqref="S25"/>
    </sheetView>
  </sheetViews>
  <sheetFormatPr defaultRowHeight="15" x14ac:dyDescent="0.25"/>
  <cols>
    <col min="19" max="21" width="1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0.15256</v>
      </c>
      <c r="B2">
        <v>-1.8207800000000001</v>
      </c>
      <c r="C2">
        <v>2.0571700000000002</v>
      </c>
      <c r="D2">
        <v>0.83769000000000005</v>
      </c>
      <c r="E2">
        <v>-0.34582000000000002</v>
      </c>
      <c r="F2">
        <v>0.80359000000000003</v>
      </c>
      <c r="G2">
        <v>0.51693999999999996</v>
      </c>
      <c r="H2">
        <v>3.2160000000000001E-2</v>
      </c>
      <c r="I2">
        <v>0.30198000000000003</v>
      </c>
      <c r="J2">
        <v>0.72019999999999995</v>
      </c>
      <c r="K2">
        <v>-3.6850000000000001E-2</v>
      </c>
      <c r="L2">
        <v>-3.5270000000000003E-2</v>
      </c>
      <c r="M2">
        <v>0.69188000000000005</v>
      </c>
      <c r="N2">
        <v>1714866345</v>
      </c>
      <c r="O2">
        <v>0</v>
      </c>
      <c r="P2">
        <v>1.6109116269999999</v>
      </c>
      <c r="Q2">
        <v>-1.8865E-4</v>
      </c>
      <c r="R2">
        <v>-0.102062293</v>
      </c>
    </row>
    <row r="3" spans="1:21" x14ac:dyDescent="0.25">
      <c r="A3">
        <v>0.15714</v>
      </c>
      <c r="B3">
        <v>-1.83318</v>
      </c>
      <c r="C3">
        <v>2.1014599999999999</v>
      </c>
      <c r="D3">
        <v>0.74111000000000005</v>
      </c>
      <c r="E3">
        <v>-0.39645000000000002</v>
      </c>
      <c r="F3">
        <v>0.90425999999999995</v>
      </c>
      <c r="G3">
        <v>0.51144999999999996</v>
      </c>
      <c r="H3">
        <v>3.1940000000000003E-2</v>
      </c>
      <c r="I3">
        <v>0.29375000000000001</v>
      </c>
      <c r="J3">
        <v>0.72036999999999995</v>
      </c>
      <c r="K3">
        <v>-4.8919999999999998E-2</v>
      </c>
      <c r="L3">
        <v>-2.6020000000000001E-2</v>
      </c>
      <c r="M3">
        <v>0.69137000000000004</v>
      </c>
      <c r="N3">
        <v>1714866345</v>
      </c>
      <c r="O3">
        <f>O2+(2.4/10)</f>
        <v>0.24</v>
      </c>
      <c r="P3">
        <v>1.6134854729999999</v>
      </c>
      <c r="Q3">
        <v>-3.0160289999999999E-2</v>
      </c>
      <c r="R3">
        <v>-0.10671121</v>
      </c>
      <c r="S3">
        <f>P3-P$2</f>
        <v>2.5738459999999908E-3</v>
      </c>
      <c r="T3">
        <f>Q3-Q$2</f>
        <v>-2.9971640000000001E-2</v>
      </c>
      <c r="U3">
        <f>R3-R$2</f>
        <v>-4.6489170000000024E-3</v>
      </c>
    </row>
    <row r="4" spans="1:21" x14ac:dyDescent="0.25">
      <c r="A4">
        <v>0.16006000000000001</v>
      </c>
      <c r="B4">
        <v>-1.84284</v>
      </c>
      <c r="C4">
        <v>2.1786400000000001</v>
      </c>
      <c r="D4">
        <v>0.62966999999999995</v>
      </c>
      <c r="E4">
        <v>-0.46694999999999998</v>
      </c>
      <c r="F4">
        <v>1.0247900000000001</v>
      </c>
      <c r="G4">
        <v>0.50439999999999996</v>
      </c>
      <c r="H4">
        <v>3.1440000000000003E-2</v>
      </c>
      <c r="I4">
        <v>0.26917000000000002</v>
      </c>
      <c r="J4">
        <v>0.72040999999999999</v>
      </c>
      <c r="K4">
        <v>-5.62E-2</v>
      </c>
      <c r="L4">
        <v>-1.9720000000000001E-2</v>
      </c>
      <c r="M4">
        <v>0.69098999999999999</v>
      </c>
      <c r="N4">
        <v>1714866346</v>
      </c>
      <c r="O4">
        <f t="shared" ref="O4:O12" si="0">O3+(2.4/10)</f>
        <v>0.48</v>
      </c>
      <c r="P4">
        <v>1.615157424</v>
      </c>
      <c r="Q4">
        <v>-4.9273993000000002E-2</v>
      </c>
      <c r="R4">
        <v>-0.10857087</v>
      </c>
      <c r="S4">
        <f t="shared" ref="S4:S12" si="1">P4-P$2</f>
        <v>4.2457970000000511E-3</v>
      </c>
      <c r="T4">
        <f t="shared" ref="T4:T12" si="2">Q4-Q$2</f>
        <v>-4.9085343000000003E-2</v>
      </c>
      <c r="U4">
        <f t="shared" ref="U4:U12" si="3">R4-R$2</f>
        <v>-6.5085770000000015E-3</v>
      </c>
    </row>
    <row r="5" spans="1:21" x14ac:dyDescent="0.25">
      <c r="A5">
        <v>0.16159000000000001</v>
      </c>
      <c r="B5">
        <v>-1.8095600000000001</v>
      </c>
      <c r="C5">
        <v>2.2599</v>
      </c>
      <c r="D5">
        <v>0.50600000000000001</v>
      </c>
      <c r="E5">
        <v>-0.58974000000000004</v>
      </c>
      <c r="F5">
        <v>1.16438</v>
      </c>
      <c r="G5">
        <v>0.50443000000000005</v>
      </c>
      <c r="H5">
        <v>3.134E-2</v>
      </c>
      <c r="I5">
        <v>0.23147000000000001</v>
      </c>
      <c r="J5">
        <v>0.72023000000000004</v>
      </c>
      <c r="K5">
        <v>-6.6799999999999998E-2</v>
      </c>
      <c r="L5">
        <v>-1.1129999999999999E-2</v>
      </c>
      <c r="M5">
        <v>0.69042000000000003</v>
      </c>
      <c r="N5">
        <v>1714866346</v>
      </c>
      <c r="O5">
        <f t="shared" si="0"/>
        <v>0.72</v>
      </c>
      <c r="P5">
        <v>1.617338398</v>
      </c>
      <c r="Q5">
        <v>-7.6281968000000006E-2</v>
      </c>
      <c r="R5">
        <v>-0.11215222</v>
      </c>
      <c r="S5">
        <f t="shared" si="1"/>
        <v>6.4267710000001088E-3</v>
      </c>
      <c r="T5">
        <f t="shared" si="2"/>
        <v>-7.6093318000000007E-2</v>
      </c>
      <c r="U5">
        <f t="shared" si="3"/>
        <v>-1.0089926999999999E-2</v>
      </c>
    </row>
    <row r="6" spans="1:21" x14ac:dyDescent="0.25">
      <c r="A6">
        <v>0.15906000000000001</v>
      </c>
      <c r="B6">
        <v>-1.7692699999999999</v>
      </c>
      <c r="C6">
        <v>2.2984</v>
      </c>
      <c r="D6">
        <v>0.43753999999999998</v>
      </c>
      <c r="E6">
        <v>-0.66173999999999999</v>
      </c>
      <c r="F6">
        <v>1.2309699999999999</v>
      </c>
      <c r="G6">
        <v>0.50771999999999995</v>
      </c>
      <c r="H6">
        <v>3.2410000000000001E-2</v>
      </c>
      <c r="I6">
        <v>0.20488999999999999</v>
      </c>
      <c r="J6">
        <v>0.71660000000000001</v>
      </c>
      <c r="K6">
        <v>-6.6369999999999998E-2</v>
      </c>
      <c r="L6">
        <v>-6.9100000000000003E-3</v>
      </c>
      <c r="M6">
        <v>0.69428000000000001</v>
      </c>
      <c r="N6">
        <v>1714866346</v>
      </c>
      <c r="O6">
        <f t="shared" si="0"/>
        <v>0.96</v>
      </c>
      <c r="P6">
        <v>1.606774304</v>
      </c>
      <c r="Q6">
        <v>-8.2348932E-2</v>
      </c>
      <c r="R6">
        <v>-0.10526754200000001</v>
      </c>
      <c r="S6">
        <f t="shared" si="1"/>
        <v>-4.137322999999915E-3</v>
      </c>
      <c r="T6">
        <f t="shared" si="2"/>
        <v>-8.2160282000000001E-2</v>
      </c>
      <c r="U6">
        <f t="shared" si="3"/>
        <v>-3.2052490000000072E-3</v>
      </c>
    </row>
    <row r="7" spans="1:21" x14ac:dyDescent="0.25">
      <c r="A7">
        <v>0.15490999999999999</v>
      </c>
      <c r="B7">
        <v>-1.7075</v>
      </c>
      <c r="C7">
        <v>2.3198500000000002</v>
      </c>
      <c r="D7">
        <v>0.38976</v>
      </c>
      <c r="E7">
        <v>-0.73263999999999996</v>
      </c>
      <c r="F7">
        <v>1.2792399999999999</v>
      </c>
      <c r="G7">
        <v>0.51524999999999999</v>
      </c>
      <c r="H7">
        <v>3.2710000000000003E-2</v>
      </c>
      <c r="I7">
        <v>0.17626</v>
      </c>
      <c r="J7">
        <v>0.71318999999999999</v>
      </c>
      <c r="K7">
        <v>-6.4329999999999998E-2</v>
      </c>
      <c r="L7">
        <v>-7.6E-3</v>
      </c>
      <c r="M7">
        <v>0.69796999999999998</v>
      </c>
      <c r="N7">
        <v>1714866346</v>
      </c>
      <c r="O7">
        <f t="shared" si="0"/>
        <v>1.2</v>
      </c>
      <c r="P7">
        <v>1.5964376760000001</v>
      </c>
      <c r="Q7">
        <v>-7.9042755000000006E-2</v>
      </c>
      <c r="R7">
        <v>-0.10287031200000001</v>
      </c>
      <c r="S7">
        <f t="shared" si="1"/>
        <v>-1.4473950999999818E-2</v>
      </c>
      <c r="T7">
        <f t="shared" si="2"/>
        <v>-7.8854105000000008E-2</v>
      </c>
      <c r="U7">
        <f t="shared" si="3"/>
        <v>-8.0801900000000704E-4</v>
      </c>
    </row>
    <row r="8" spans="1:21" x14ac:dyDescent="0.25">
      <c r="A8">
        <v>0.14804</v>
      </c>
      <c r="B8">
        <v>-1.6164799999999999</v>
      </c>
      <c r="C8">
        <v>2.3219799999999999</v>
      </c>
      <c r="D8">
        <v>0.34371000000000002</v>
      </c>
      <c r="E8">
        <v>-0.82869999999999999</v>
      </c>
      <c r="F8">
        <v>1.3363799999999999</v>
      </c>
      <c r="G8">
        <v>0.52798</v>
      </c>
      <c r="H8">
        <v>3.218E-2</v>
      </c>
      <c r="I8">
        <v>0.14746999999999999</v>
      </c>
      <c r="J8">
        <v>0.71294999999999997</v>
      </c>
      <c r="K8">
        <v>-6.8610000000000004E-2</v>
      </c>
      <c r="L8">
        <v>-3.9899999999999996E-3</v>
      </c>
      <c r="M8">
        <v>0.69784000000000002</v>
      </c>
      <c r="N8">
        <v>1714866347</v>
      </c>
      <c r="O8">
        <f t="shared" si="0"/>
        <v>1.44</v>
      </c>
      <c r="P8">
        <v>1.596913842</v>
      </c>
      <c r="Q8">
        <v>-9.0190340999999993E-2</v>
      </c>
      <c r="R8">
        <v>-0.104008991</v>
      </c>
      <c r="S8">
        <f t="shared" si="1"/>
        <v>-1.3997784999999929E-2</v>
      </c>
      <c r="T8">
        <f t="shared" si="2"/>
        <v>-9.0001690999999995E-2</v>
      </c>
      <c r="U8">
        <f t="shared" si="3"/>
        <v>-1.9466979999999967E-3</v>
      </c>
    </row>
    <row r="9" spans="1:21" x14ac:dyDescent="0.25">
      <c r="A9">
        <v>0.14418</v>
      </c>
      <c r="B9">
        <v>-1.5668200000000001</v>
      </c>
      <c r="C9">
        <v>2.30769</v>
      </c>
      <c r="D9">
        <v>0.32407000000000002</v>
      </c>
      <c r="E9">
        <v>-0.87387999999999999</v>
      </c>
      <c r="F9">
        <v>1.36056</v>
      </c>
      <c r="G9">
        <v>0.53700999999999999</v>
      </c>
      <c r="H9">
        <v>3.2259999999999997E-2</v>
      </c>
      <c r="I9">
        <v>0.13802</v>
      </c>
      <c r="J9">
        <v>0.71323000000000003</v>
      </c>
      <c r="K9">
        <v>-7.3120000000000004E-2</v>
      </c>
      <c r="L9">
        <v>8.5999999999999998E-4</v>
      </c>
      <c r="M9">
        <v>0.69710000000000005</v>
      </c>
      <c r="N9">
        <v>1714866347</v>
      </c>
      <c r="O9">
        <f t="shared" si="0"/>
        <v>1.68</v>
      </c>
      <c r="P9">
        <v>1.5990454350000001</v>
      </c>
      <c r="Q9">
        <v>-0.103355325</v>
      </c>
      <c r="R9">
        <v>-0.103844189</v>
      </c>
      <c r="S9">
        <f t="shared" si="1"/>
        <v>-1.1866191999999831E-2</v>
      </c>
      <c r="T9">
        <f t="shared" si="2"/>
        <v>-0.103166675</v>
      </c>
      <c r="U9">
        <f t="shared" si="3"/>
        <v>-1.781896000000005E-3</v>
      </c>
    </row>
    <row r="10" spans="1:21" x14ac:dyDescent="0.25">
      <c r="A10">
        <v>0.13821</v>
      </c>
      <c r="B10">
        <v>-1.4878400000000001</v>
      </c>
      <c r="C10">
        <v>2.28728</v>
      </c>
      <c r="D10">
        <v>0.30115999999999998</v>
      </c>
      <c r="E10">
        <v>-0.93998999999999999</v>
      </c>
      <c r="F10">
        <v>1.3919699999999999</v>
      </c>
      <c r="G10">
        <v>0.55003000000000002</v>
      </c>
      <c r="H10">
        <v>3.177E-2</v>
      </c>
      <c r="I10">
        <v>0.11928</v>
      </c>
      <c r="J10">
        <v>0.71365000000000001</v>
      </c>
      <c r="K10">
        <v>-7.7670000000000003E-2</v>
      </c>
      <c r="L10">
        <v>4.62E-3</v>
      </c>
      <c r="M10">
        <v>0.69616999999999996</v>
      </c>
      <c r="N10">
        <v>1714866347</v>
      </c>
      <c r="O10">
        <f t="shared" si="0"/>
        <v>1.92</v>
      </c>
      <c r="P10">
        <v>1.601659867</v>
      </c>
      <c r="Q10">
        <v>-0.11499007999999999</v>
      </c>
      <c r="R10">
        <v>-0.10531425599999999</v>
      </c>
      <c r="S10">
        <f t="shared" si="1"/>
        <v>-9.2517599999999423E-3</v>
      </c>
      <c r="T10">
        <f t="shared" si="2"/>
        <v>-0.11480143</v>
      </c>
      <c r="U10">
        <f t="shared" si="3"/>
        <v>-3.2519629999999966E-3</v>
      </c>
    </row>
    <row r="11" spans="1:21" x14ac:dyDescent="0.25">
      <c r="A11">
        <v>0.13170000000000001</v>
      </c>
      <c r="B11">
        <v>-1.40909</v>
      </c>
      <c r="C11">
        <v>2.2587600000000001</v>
      </c>
      <c r="D11">
        <v>0.28752</v>
      </c>
      <c r="E11">
        <v>-0.98675000000000002</v>
      </c>
      <c r="F11">
        <v>1.41506</v>
      </c>
      <c r="G11">
        <v>0.56408999999999998</v>
      </c>
      <c r="H11">
        <v>3.0609999999999998E-2</v>
      </c>
      <c r="I11">
        <v>9.9519999999999997E-2</v>
      </c>
      <c r="J11">
        <v>0.71457999999999999</v>
      </c>
      <c r="K11">
        <v>-7.8640000000000002E-2</v>
      </c>
      <c r="L11">
        <v>3.3E-3</v>
      </c>
      <c r="M11">
        <v>0.69511000000000001</v>
      </c>
      <c r="N11">
        <v>1714866347</v>
      </c>
      <c r="O11">
        <f t="shared" si="0"/>
        <v>2.16</v>
      </c>
      <c r="P11">
        <v>1.604643679</v>
      </c>
      <c r="Q11">
        <v>-0.114292064</v>
      </c>
      <c r="R11">
        <v>-0.108723688</v>
      </c>
      <c r="S11">
        <f t="shared" si="1"/>
        <v>-6.2679479999998566E-3</v>
      </c>
      <c r="T11">
        <f t="shared" si="2"/>
        <v>-0.114103414</v>
      </c>
      <c r="U11">
        <f t="shared" si="3"/>
        <v>-6.6613950000000005E-3</v>
      </c>
    </row>
    <row r="12" spans="1:21" x14ac:dyDescent="0.25">
      <c r="A12">
        <v>0.11917999999999999</v>
      </c>
      <c r="B12">
        <v>-1.2672399999999999</v>
      </c>
      <c r="C12">
        <v>2.1613699999999998</v>
      </c>
      <c r="D12">
        <v>0.27262999999999998</v>
      </c>
      <c r="E12">
        <v>-0.98753999999999997</v>
      </c>
      <c r="F12">
        <v>1.4278</v>
      </c>
      <c r="G12">
        <v>0.60011000000000003</v>
      </c>
      <c r="H12">
        <v>3.014E-2</v>
      </c>
      <c r="I12">
        <v>6.6629999999999995E-2</v>
      </c>
      <c r="J12">
        <v>0.71362000000000003</v>
      </c>
      <c r="K12">
        <v>-6.4479999999999996E-2</v>
      </c>
      <c r="L12">
        <v>-1.119E-2</v>
      </c>
      <c r="M12">
        <v>0.69747000000000003</v>
      </c>
      <c r="N12">
        <v>1714866347</v>
      </c>
      <c r="O12">
        <f t="shared" si="0"/>
        <v>2.4000000000000004</v>
      </c>
      <c r="P12">
        <v>1.5976947969999999</v>
      </c>
      <c r="Q12">
        <v>-7.4042492000000001E-2</v>
      </c>
      <c r="R12">
        <v>-0.10814412499999999</v>
      </c>
      <c r="S12">
        <f t="shared" si="1"/>
        <v>-1.3216829999999957E-2</v>
      </c>
      <c r="T12">
        <f t="shared" si="2"/>
        <v>-7.3853842000000003E-2</v>
      </c>
      <c r="U12">
        <f t="shared" si="3"/>
        <v>-6.0818319999999954E-3</v>
      </c>
    </row>
    <row r="14" spans="1:21" x14ac:dyDescent="0.25">
      <c r="S14" s="1" t="s">
        <v>21</v>
      </c>
      <c r="T14" s="2" cm="1">
        <f t="array" ref="T14">MAX(ABS(S3:U12))</f>
        <v>0.11480143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2024-05-08T02:42:42Z</dcterms:created>
  <dcterms:modified xsi:type="dcterms:W3CDTF">2024-05-09T05:28:50Z</dcterms:modified>
</cp:coreProperties>
</file>