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124411/Dropbox/calcyte.js/test_data/luckett/"/>
    </mc:Choice>
  </mc:AlternateContent>
  <xr:revisionPtr revIDLastSave="0" documentId="10_ncr:8100000_{DCDD980D-1CAC-E441-9A9B-B5FC7B5BAF1E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Collection" sheetId="1" r:id="rId1"/>
    <sheet name="Files" sheetId="2" r:id="rId2"/>
    <sheet name="People" sheetId="3" r:id="rId3"/>
    <sheet name="Places" sheetId="4" r:id="rId4"/>
    <sheet name="Organisations" sheetId="5" r:id="rId5"/>
    <sheet name="Publications" sheetId="6" r:id="rId6"/>
  </sheets>
  <calcPr calcId="162913"/>
</workbook>
</file>

<file path=xl/calcChain.xml><?xml version="1.0" encoding="utf-8"?>
<calcChain xmlns="http://schemas.openxmlformats.org/spreadsheetml/2006/main">
  <c r="A14" i="3" l="1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<sst xmlns="http://schemas.openxmlformats.org/spreadsheetml/2006/main" count="219" uniqueCount="139">
  <si>
    <t>Name</t>
  </si>
  <si>
    <t>Value</t>
  </si>
  <si>
    <t>ID</t>
  </si>
  <si>
    <t>http://doi.org/10.4225/59/59672c09f4a4b</t>
  </si>
  <si>
    <t>Data files associated with the manuscript:Effects of facilitated family case conferencing for advanced dementia: A cluster randomised clinical trial</t>
  </si>
  <si>
    <t>Description</t>
  </si>
  <si>
    <t>Palliative care planning for nursing home residents with advanced dementia is often suboptimal. This study compared effects of facilitated case conferencing (FCC) with usual care (UC) on end-of-life care</t>
  </si>
  <si>
    <t>RELATION:Funder</t>
  </si>
  <si>
    <t>Australian Department of Health</t>
  </si>
  <si>
    <t>RELATION:Creator</t>
  </si>
  <si>
    <t>Meera Agar</t>
  </si>
  <si>
    <t>Tim Luckett</t>
  </si>
  <si>
    <t>Georgina Luscombe</t>
  </si>
  <si>
    <t>Jane Phillips</t>
  </si>
  <si>
    <t>Elizabeth Beattie</t>
  </si>
  <si>
    <t>Dimity Pond</t>
  </si>
  <si>
    <t>Geoffrey Mitchell</t>
  </si>
  <si>
    <t>Patricia M Davidson</t>
  </si>
  <si>
    <t>Janet Cook</t>
  </si>
  <si>
    <t>Deborah Brooks</t>
  </si>
  <si>
    <t>Jennifer Houltram</t>
  </si>
  <si>
    <t>Stephen Goodall</t>
  </si>
  <si>
    <t>Lynnette Chenoweth</t>
  </si>
  <si>
    <t>DatePublished</t>
  </si>
  <si>
    <t>RELATION:Publisher</t>
  </si>
  <si>
    <t>University of Technology Sydney</t>
  </si>
  <si>
    <t>RELATION:contactPoint</t>
  </si>
  <si>
    <t>tim.luckett@uts.edu.au</t>
  </si>
  <si>
    <t>RELATION:Citation</t>
  </si>
  <si>
    <t>Effects of facilitated family case conferencing for advanced dementia: A cluster randomised clinical trial</t>
  </si>
  <si>
    <t>FILE:Filename</t>
  </si>
  <si>
    <t>RELATION:License</t>
  </si>
  <si>
    <t>Data files associated with the IDEAL primary outcome manuscript.docx</t>
  </si>
  <si>
    <t>Description of data files provided by Tim Luckett</t>
  </si>
  <si>
    <t>CC BY-NC-SA 3.0 AU</t>
  </si>
  <si>
    <t>Dataset 1</t>
  </si>
  <si>
    <t>IDEAL Nursing home facility descriptors N=20.sav</t>
  </si>
  <si>
    <t>Baseline characteristics of the 20 nursing homes (Table 1)._x000D__x000D__x000D_
_x000D__x000D__x000D_
N.B. Table 1 Questionnaire on Palliative care for Advanced Dementia (qPAD) median scores by group calculated using staff level data in Dataset 2.</t>
  </si>
  <si>
    <t>Dataset 2</t>
  </si>
  <si>
    <t>IDEAL Resident data N=131.sav</t>
  </si>
  <si>
    <t>Dataset 3</t>
  </si>
  <si>
    <t>IDEAL Staff qPAD baseline scores N=290.sav</t>
  </si>
  <si>
    <t>Contains _x000D__x000D__x000D_
_x000D__x000D__x000D_
baseline characteristics of the 131 residents (Table 1)_x000D__x000D__x000D_
_x000D__x000D__x000D_
End of Life Outcomes (family-rated and nurse-rated) total scores and weeks to completion (Tables 2, 3 and 4)_x000D__x000D__x000D_
_x000D__x000D__x000D_
N.B. there are more ‘time to completion’ data points than EOLD (End Of Life Dementia) scores since some EOLD responses were provided but unable to generate a valid total score._x000D__x000D__x000D_
_x000D__x000D__x000D_
Case conference (whether or not resident received at least one case conference)_x000D__x000D__x000D_
_x000D__x000D__x000D_
Quality of Life in Late-stage Dementia (QUALID) data_x000D__x000D__x000D_
_x000D__x000D__x000D_
Symptoms and care during the last month of life (Table 5)</t>
  </si>
  <si>
    <t>givenName</t>
  </si>
  <si>
    <t>familyName</t>
  </si>
  <si>
    <t>TYPE:</t>
  </si>
  <si>
    <t>RELATION:Affiliation*</t>
  </si>
  <si>
    <t>Email</t>
  </si>
  <si>
    <t>contactPoint&gt;TYPE:ContactPoint&gt;</t>
  </si>
  <si>
    <t>Meera</t>
  </si>
  <si>
    <t>Agar</t>
  </si>
  <si>
    <t>Person</t>
  </si>
  <si>
    <t>1,2,3,4</t>
  </si>
  <si>
    <t>http://orcid.org/0000-0002-6756-6119</t>
  </si>
  <si>
    <t>Tim</t>
  </si>
  <si>
    <t>Luckett</t>
  </si>
  <si>
    <t>http://orcid.org/0000-0001-6121-5409</t>
  </si>
  <si>
    <t>Georgina</t>
  </si>
  <si>
    <t>Luscombe</t>
  </si>
  <si>
    <t>http://orcid.org/0000-0002-4767-5131</t>
  </si>
  <si>
    <t>Jane</t>
  </si>
  <si>
    <t>Phillips</t>
  </si>
  <si>
    <t>http://orcid.org/0000-0002-3691-8230</t>
  </si>
  <si>
    <t>Elizabeth</t>
  </si>
  <si>
    <t>Beattie</t>
  </si>
  <si>
    <t>http://orcid.org/0000-0002-9779-0605</t>
  </si>
  <si>
    <t>Dimity</t>
  </si>
  <si>
    <t>Pond</t>
  </si>
  <si>
    <t>http://orcid.org/0000-0001-6520-4213</t>
  </si>
  <si>
    <t>Geoffrey</t>
  </si>
  <si>
    <t>Mitchell</t>
  </si>
  <si>
    <t>http://orcid.org/0000-0001-7817-6821</t>
  </si>
  <si>
    <t>Patricia M</t>
  </si>
  <si>
    <t>Davidson</t>
  </si>
  <si>
    <t>1,9</t>
  </si>
  <si>
    <t>http://nla.gov.au/nla.party-1509834</t>
  </si>
  <si>
    <t>Janet</t>
  </si>
  <si>
    <t>Cook</t>
  </si>
  <si>
    <t>Deborah</t>
  </si>
  <si>
    <t>Brooks</t>
  </si>
  <si>
    <t>http://orcid.org/0000-0003-4902-0654</t>
  </si>
  <si>
    <t>Jennifer</t>
  </si>
  <si>
    <t>Houltram</t>
  </si>
  <si>
    <t>Stephen</t>
  </si>
  <si>
    <t>Goodall</t>
  </si>
  <si>
    <t>http://orcid.org/0000-0001-6611-6565</t>
  </si>
  <si>
    <t>Lynnette</t>
  </si>
  <si>
    <t>Chenoweth</t>
  </si>
  <si>
    <t>http://orcid.org/0000-0002-1783-9289</t>
  </si>
  <si>
    <t>Address</t>
  </si>
  <si>
    <t>URL</t>
  </si>
  <si>
    <t>Place</t>
  </si>
  <si>
    <t>RELATION:MemberOf</t>
  </si>
  <si>
    <t>http://dx.doi.org/10.13039/501100003921</t>
  </si>
  <si>
    <t>The IDEAL Study was funded by the Australian Department of Health (previously Department of Health and Ageing). The funder played no role in the research</t>
  </si>
  <si>
    <t>Organization</t>
  </si>
  <si>
    <t>Faculty of Health, University of Technology Sydney</t>
  </si>
  <si>
    <t>Ultimo NSW Australia</t>
  </si>
  <si>
    <t>South Western Sydney Clinical School, University of New South Wales</t>
  </si>
  <si>
    <t>University of New South Wales</t>
  </si>
  <si>
    <t>Liverpool</t>
  </si>
  <si>
    <t>Ingham Institute for Applied Medical Research</t>
  </si>
  <si>
    <t>Liverpool NSW Austraila</t>
  </si>
  <si>
    <t>Improving Palliative Care through Clinical Trials (ImPaCCT)</t>
  </si>
  <si>
    <t>Sydney Medical School, The University of Sydney</t>
  </si>
  <si>
    <t xml:space="preserve">The University of Sydney </t>
  </si>
  <si>
    <t>Camperdown NSW Australia</t>
  </si>
  <si>
    <t>School of Nursing, Queensland University of Technology</t>
  </si>
  <si>
    <t>Queensland University of Technology</t>
  </si>
  <si>
    <t>Herston Queensland Australia</t>
  </si>
  <si>
    <t>School of Medicine and Public Health, The University of Newcastle</t>
  </si>
  <si>
    <t>The University of Newcastle</t>
  </si>
  <si>
    <t>Newcastle NSW Australia</t>
  </si>
  <si>
    <t>Faculty of Medicine, The University of Queensland</t>
  </si>
  <si>
    <t>The University of Queensland</t>
  </si>
  <si>
    <t>St Lucia QLD Australia</t>
  </si>
  <si>
    <t>School of Nursing, Johns Hopkins University</t>
  </si>
  <si>
    <t>Johns Hopkins University</t>
  </si>
  <si>
    <t>Baltimore Maryland USA</t>
  </si>
  <si>
    <t>Centre for Health Research and Evaluation (CHERE), Faculty of Business, University of Technology Sydney</t>
  </si>
  <si>
    <t>Haymarket NSW Australia</t>
  </si>
  <si>
    <t>Centre for Healthy Brain Ageing, University of New South Wales</t>
  </si>
  <si>
    <t>Randwick NSW Australia</t>
  </si>
  <si>
    <t>http://uts.edu.au</t>
  </si>
  <si>
    <t>http://unsw.edu.au</t>
  </si>
  <si>
    <t>http://sydney.edu.au</t>
  </si>
  <si>
    <t>Camerdown NSW Australia</t>
  </si>
  <si>
    <t>http://qut.edu.au</t>
  </si>
  <si>
    <t>Brisbane QLD Australia</t>
  </si>
  <si>
    <t>http://newcastle.edu.au</t>
  </si>
  <si>
    <t>http://www.jhu.edu</t>
  </si>
  <si>
    <t>RELATION:Creator*</t>
  </si>
  <si>
    <t>isPartOf&gt;TYPE:Periodical&gt;</t>
  </si>
  <si>
    <t>Issue</t>
  </si>
  <si>
    <t>http://journals.plos.org/plosone/article?id=10.1371/journal.pone.0181020</t>
  </si>
  <si>
    <t>Meera Agar, Tim Luckett, Georgina Luscombe, Jane Phillips, Elizabeth Beattie, Dimity Pond, Geoffrey Mitchell, Patricia M Davidson, Janet Cook, Deborah Brooks, Jennifer Houltram, Stephen Goodall, Lynnette Chenoweth</t>
  </si>
  <si>
    <t>name: PLOS ONE, issn: 1932-6203</t>
  </si>
  <si>
    <t>ScholarlyArticle</t>
  </si>
  <si>
    <t>ID: tim.luckett@uts.edu.au, contactType: customer service, email: tim.luckett@uts.edu.au, name: Contact Tim Luckett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</si>
</sst>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im.luckett@uts.edu.au" TargetMode="External"/><Relationship Id="rId1" Type="http://schemas.openxmlformats.org/officeDocument/2006/relationships/hyperlink" Target="http://doi.org/10.4225/59/59672c09f4a4b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qut.edu.au/" TargetMode="External"/><Relationship Id="rId2" Type="http://schemas.openxmlformats.org/officeDocument/2006/relationships/hyperlink" Target="http://unsw.edu.au/" TargetMode="External"/><Relationship Id="rId1" Type="http://schemas.openxmlformats.org/officeDocument/2006/relationships/hyperlink" Target="http://uts.edu.au/" TargetMode="External"/><Relationship Id="rId5" Type="http://schemas.openxmlformats.org/officeDocument/2006/relationships/hyperlink" Target="http://www.jhu.edu/" TargetMode="External"/><Relationship Id="rId4" Type="http://schemas.openxmlformats.org/officeDocument/2006/relationships/hyperlink" Target="http://newcastle.edu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Collection"/>
  <dimension ref="A1:B22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0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10</v>
      </c>
    </row>
    <row r="7" spans="1:2" x14ac:dyDescent="0.2">
      <c r="A7" t="s">
        <v>9</v>
      </c>
      <c r="B7" t="s">
        <v>11</v>
      </c>
    </row>
    <row r="8" spans="1:2" x14ac:dyDescent="0.2">
      <c r="A8" t="s">
        <v>9</v>
      </c>
      <c r="B8" t="s">
        <v>12</v>
      </c>
    </row>
    <row r="9" spans="1:2" x14ac:dyDescent="0.2">
      <c r="A9" t="s">
        <v>9</v>
      </c>
      <c r="B9" t="s">
        <v>13</v>
      </c>
    </row>
    <row r="10" spans="1:2" x14ac:dyDescent="0.2">
      <c r="A10" t="s">
        <v>9</v>
      </c>
      <c r="B10" t="s">
        <v>14</v>
      </c>
    </row>
    <row r="11" spans="1:2" x14ac:dyDescent="0.2">
      <c r="A11" t="s">
        <v>9</v>
      </c>
      <c r="B11" t="s">
        <v>15</v>
      </c>
    </row>
    <row r="12" spans="1:2" x14ac:dyDescent="0.2">
      <c r="A12" t="s">
        <v>9</v>
      </c>
      <c r="B12" t="s">
        <v>16</v>
      </c>
    </row>
    <row r="13" spans="1:2" x14ac:dyDescent="0.2">
      <c r="A13" t="s">
        <v>9</v>
      </c>
      <c r="B13" t="s">
        <v>17</v>
      </c>
    </row>
    <row r="14" spans="1:2" x14ac:dyDescent="0.2">
      <c r="A14" t="s">
        <v>9</v>
      </c>
      <c r="B14" t="s">
        <v>18</v>
      </c>
    </row>
    <row r="15" spans="1:2" x14ac:dyDescent="0.2">
      <c r="A15" t="s">
        <v>9</v>
      </c>
      <c r="B15" t="s">
        <v>19</v>
      </c>
    </row>
    <row r="16" spans="1:2" x14ac:dyDescent="0.2">
      <c r="A16" t="s">
        <v>9</v>
      </c>
      <c r="B16" t="s">
        <v>20</v>
      </c>
    </row>
    <row r="17" spans="1:2" x14ac:dyDescent="0.2">
      <c r="A17" t="s">
        <v>9</v>
      </c>
      <c r="B17" t="s">
        <v>21</v>
      </c>
    </row>
    <row r="18" spans="1:2" x14ac:dyDescent="0.2">
      <c r="A18" t="s">
        <v>9</v>
      </c>
      <c r="B18" t="s">
        <v>22</v>
      </c>
    </row>
    <row r="19" spans="1:2" x14ac:dyDescent="0.2">
      <c r="A19" t="s">
        <v>23</v>
      </c>
      <c r="B19">
        <v>2017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</sheetData>
  <hyperlinks>
    <hyperlink ref="B2" r:id="rId1" xr:uid="{00000000-0004-0000-0000-000000000000}"/>
    <hyperlink ref="B21" r:id="rId2" xr:uid="{00000000-0004-0000-0000-000001000000}"/>
  </hyperlinks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iles"/>
  <dimension ref="A1:E5"/>
  <sheetViews>
    <sheetView workbookViewId="0"/>
  </sheetViews>
  <sheetFormatPr baseColWidth="10" defaultRowHeight="16" x14ac:dyDescent="0.2"/>
  <cols>
    <col min="4" max="4" width="16" bestFit="1" customWidth="1"/>
    <col min="5" max="5" width="17.83203125" bestFit="1" customWidth="1"/>
  </cols>
  <sheetData>
    <row r="1" spans="1:5" x14ac:dyDescent="0.2">
      <c r="A1" t="s">
        <v>0</v>
      </c>
      <c r="B1" t="s">
        <v>30</v>
      </c>
      <c r="C1" t="s">
        <v>5</v>
      </c>
      <c r="D1" t="s">
        <v>9</v>
      </c>
      <c r="E1" t="s">
        <v>31</v>
      </c>
    </row>
    <row r="2" spans="1:5" x14ac:dyDescent="0.2">
      <c r="B2" t="s">
        <v>32</v>
      </c>
      <c r="C2" t="s">
        <v>33</v>
      </c>
      <c r="D2" t="s">
        <v>11</v>
      </c>
      <c r="E2" t="s">
        <v>34</v>
      </c>
    </row>
    <row r="3" spans="1:5" x14ac:dyDescent="0.2">
      <c r="A3" t="s">
        <v>35</v>
      </c>
      <c r="B3" t="s">
        <v>36</v>
      </c>
      <c r="C3" t="s">
        <v>37</v>
      </c>
      <c r="E3" t="s">
        <v>34</v>
      </c>
    </row>
    <row r="4" spans="1:5" x14ac:dyDescent="0.2">
      <c r="A4" t="s">
        <v>38</v>
      </c>
      <c r="B4" t="s">
        <v>39</v>
      </c>
      <c r="E4" t="s">
        <v>34</v>
      </c>
    </row>
    <row r="5" spans="1:5" x14ac:dyDescent="0.2">
      <c r="A5" t="s">
        <v>40</v>
      </c>
      <c r="B5" t="s">
        <v>41</v>
      </c>
      <c r="C5" t="s">
        <v>42</v>
      </c>
      <c r="E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eople"/>
  <dimension ref="A1:J14"/>
  <sheetViews>
    <sheetView tabSelected="1" workbookViewId="0">
      <selection activeCell="J4" sqref="J4"/>
    </sheetView>
  </sheetViews>
  <sheetFormatPr baseColWidth="10" defaultRowHeight="16" x14ac:dyDescent="0.2"/>
  <sheetData>
    <row r="1" spans="1:10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2</v>
      </c>
      <c r="J1" t="s">
        <v>48</v>
      </c>
    </row>
    <row r="2" spans="1:10" x14ac:dyDescent="0.2">
      <c r="A2" t="str">
        <f t="shared" ref="A2:A14" si="0">CONCATENATE(B2, " ", C2)</f>
        <v>Meera Agar</v>
      </c>
      <c r="B2" t="s">
        <v>49</v>
      </c>
      <c r="C2" t="s">
        <v>50</v>
      </c>
      <c r="D2" t="s">
        <v>51</v>
      </c>
      <c r="E2" t="s">
        <v>52</v>
      </c>
      <c r="G2" t="s">
        <v>53</v>
      </c>
    </row>
    <row r="3" spans="1:10" x14ac:dyDescent="0.2">
      <c r="A3" t="str">
        <f t="shared" si="0"/>
        <v>Tim Luckett</v>
      </c>
      <c r="B3" t="s">
        <v>54</v>
      </c>
      <c r="C3" t="s">
        <v>55</v>
      </c>
      <c r="D3" t="s">
        <v>51</v>
      </c>
      <c r="E3">
        <v>1</v>
      </c>
      <c r="G3" t="s">
        <v>56</v>
      </c>
      <c r="J3" t="s">
        <v>138</v>
      </c>
    </row>
    <row r="4" spans="1:10" x14ac:dyDescent="0.2">
      <c r="A4" t="str">
        <f t="shared" si="0"/>
        <v>Georgina Luscombe</v>
      </c>
      <c r="B4" t="s">
        <v>57</v>
      </c>
      <c r="C4" t="s">
        <v>58</v>
      </c>
      <c r="D4" t="s">
        <v>51</v>
      </c>
      <c r="E4">
        <v>5</v>
      </c>
      <c r="G4" t="s">
        <v>59</v>
      </c>
    </row>
    <row r="5" spans="1:10" x14ac:dyDescent="0.2">
      <c r="A5" t="str">
        <f t="shared" si="0"/>
        <v>Jane Phillips</v>
      </c>
      <c r="B5" t="s">
        <v>60</v>
      </c>
      <c r="C5" t="s">
        <v>61</v>
      </c>
      <c r="D5" t="s">
        <v>51</v>
      </c>
      <c r="E5">
        <v>1</v>
      </c>
      <c r="G5" t="s">
        <v>62</v>
      </c>
    </row>
    <row r="6" spans="1:10" x14ac:dyDescent="0.2">
      <c r="A6" t="str">
        <f t="shared" si="0"/>
        <v>Elizabeth Beattie</v>
      </c>
      <c r="B6" t="s">
        <v>63</v>
      </c>
      <c r="C6" t="s">
        <v>64</v>
      </c>
      <c r="D6" t="s">
        <v>51</v>
      </c>
      <c r="E6">
        <v>4</v>
      </c>
      <c r="G6" t="s">
        <v>65</v>
      </c>
    </row>
    <row r="7" spans="1:10" x14ac:dyDescent="0.2">
      <c r="A7" t="str">
        <f t="shared" si="0"/>
        <v>Dimity Pond</v>
      </c>
      <c r="B7" t="s">
        <v>66</v>
      </c>
      <c r="C7" t="s">
        <v>67</v>
      </c>
      <c r="D7" t="s">
        <v>51</v>
      </c>
      <c r="E7">
        <v>6</v>
      </c>
      <c r="G7" t="s">
        <v>68</v>
      </c>
    </row>
    <row r="8" spans="1:10" x14ac:dyDescent="0.2">
      <c r="A8" t="str">
        <f t="shared" si="0"/>
        <v>Geoffrey Mitchell</v>
      </c>
      <c r="B8" t="s">
        <v>69</v>
      </c>
      <c r="C8" t="s">
        <v>70</v>
      </c>
      <c r="D8" t="s">
        <v>51</v>
      </c>
      <c r="E8">
        <v>8</v>
      </c>
      <c r="G8" t="s">
        <v>71</v>
      </c>
    </row>
    <row r="9" spans="1:10" x14ac:dyDescent="0.2">
      <c r="A9" t="str">
        <f t="shared" si="0"/>
        <v>Patricia M Davidson</v>
      </c>
      <c r="B9" t="s">
        <v>72</v>
      </c>
      <c r="C9" t="s">
        <v>73</v>
      </c>
      <c r="D9" t="s">
        <v>51</v>
      </c>
      <c r="E9" t="s">
        <v>74</v>
      </c>
      <c r="G9" t="s">
        <v>75</v>
      </c>
    </row>
    <row r="10" spans="1:10" x14ac:dyDescent="0.2">
      <c r="A10" t="str">
        <f t="shared" si="0"/>
        <v>Janet Cook</v>
      </c>
      <c r="B10" t="s">
        <v>76</v>
      </c>
      <c r="C10" t="s">
        <v>77</v>
      </c>
      <c r="D10" t="s">
        <v>51</v>
      </c>
      <c r="E10">
        <v>1</v>
      </c>
    </row>
    <row r="11" spans="1:10" x14ac:dyDescent="0.2">
      <c r="A11" t="str">
        <f t="shared" si="0"/>
        <v>Deborah Brooks</v>
      </c>
      <c r="B11" t="s">
        <v>78</v>
      </c>
      <c r="C11" t="s">
        <v>79</v>
      </c>
      <c r="D11" t="s">
        <v>51</v>
      </c>
      <c r="E11">
        <v>6</v>
      </c>
      <c r="G11" t="s">
        <v>80</v>
      </c>
    </row>
    <row r="12" spans="1:10" x14ac:dyDescent="0.2">
      <c r="A12" t="str">
        <f t="shared" si="0"/>
        <v>Jennifer Houltram</v>
      </c>
      <c r="B12" t="s">
        <v>81</v>
      </c>
      <c r="C12" t="s">
        <v>82</v>
      </c>
      <c r="D12" t="s">
        <v>51</v>
      </c>
      <c r="E12">
        <v>10</v>
      </c>
    </row>
    <row r="13" spans="1:10" x14ac:dyDescent="0.2">
      <c r="A13" t="str">
        <f t="shared" si="0"/>
        <v>Stephen Goodall</v>
      </c>
      <c r="B13" t="s">
        <v>83</v>
      </c>
      <c r="C13" t="s">
        <v>84</v>
      </c>
      <c r="D13" t="s">
        <v>51</v>
      </c>
      <c r="E13">
        <v>10</v>
      </c>
      <c r="G13" t="s">
        <v>85</v>
      </c>
    </row>
    <row r="14" spans="1:10" x14ac:dyDescent="0.2">
      <c r="A14" t="str">
        <f t="shared" si="0"/>
        <v>Lynnette Chenoweth</v>
      </c>
      <c r="B14" t="s">
        <v>86</v>
      </c>
      <c r="C14" t="s">
        <v>87</v>
      </c>
      <c r="D14" t="s">
        <v>51</v>
      </c>
      <c r="E14">
        <v>11</v>
      </c>
      <c r="G14" t="s">
        <v>88</v>
      </c>
    </row>
  </sheetData>
  <pageMargins left="0.78749999999999998" right="0.78749999999999998" top="1.05277777777778" bottom="1.05277777777778" header="0.78749999999999998" footer="0.7874999999999999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ces"/>
  <dimension ref="A1:F2"/>
  <sheetViews>
    <sheetView workbookViewId="0"/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5</v>
      </c>
      <c r="D1" t="s">
        <v>45</v>
      </c>
      <c r="E1" t="s">
        <v>89</v>
      </c>
      <c r="F1" t="s">
        <v>90</v>
      </c>
    </row>
    <row r="2" spans="1:6" x14ac:dyDescent="0.2">
      <c r="D2" t="s">
        <v>91</v>
      </c>
    </row>
  </sheetData>
  <pageMargins left="0.78749999999999998" right="0.78749999999999998" top="1.05277777777778" bottom="1.05277777777778" header="0.78749999999999998" footer="0.7874999999999999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Organisations"/>
  <dimension ref="A1:F19"/>
  <sheetViews>
    <sheetView workbookViewId="0"/>
  </sheetViews>
  <sheetFormatPr baseColWidth="10" defaultRowHeight="16" x14ac:dyDescent="0.2"/>
  <sheetData>
    <row r="1" spans="1:6" x14ac:dyDescent="0.2">
      <c r="A1" t="s">
        <v>2</v>
      </c>
      <c r="B1" t="s">
        <v>5</v>
      </c>
      <c r="C1" t="s">
        <v>0</v>
      </c>
      <c r="D1" t="s">
        <v>92</v>
      </c>
      <c r="E1" t="s">
        <v>89</v>
      </c>
      <c r="F1" t="s">
        <v>45</v>
      </c>
    </row>
    <row r="2" spans="1:6" x14ac:dyDescent="0.2">
      <c r="A2" t="s">
        <v>93</v>
      </c>
      <c r="B2" t="s">
        <v>94</v>
      </c>
      <c r="C2" t="s">
        <v>8</v>
      </c>
      <c r="F2" t="s">
        <v>95</v>
      </c>
    </row>
    <row r="3" spans="1:6" x14ac:dyDescent="0.2">
      <c r="A3">
        <v>1</v>
      </c>
      <c r="C3" t="s">
        <v>96</v>
      </c>
      <c r="D3" t="s">
        <v>25</v>
      </c>
      <c r="E3" t="s">
        <v>97</v>
      </c>
      <c r="F3" t="s">
        <v>95</v>
      </c>
    </row>
    <row r="4" spans="1:6" x14ac:dyDescent="0.2">
      <c r="A4">
        <v>2</v>
      </c>
      <c r="C4" t="s">
        <v>98</v>
      </c>
      <c r="D4" t="s">
        <v>99</v>
      </c>
      <c r="E4" t="s">
        <v>100</v>
      </c>
      <c r="F4" t="s">
        <v>95</v>
      </c>
    </row>
    <row r="5" spans="1:6" x14ac:dyDescent="0.2">
      <c r="A5">
        <v>3</v>
      </c>
      <c r="C5" t="s">
        <v>101</v>
      </c>
      <c r="E5" t="s">
        <v>102</v>
      </c>
      <c r="F5" t="s">
        <v>95</v>
      </c>
    </row>
    <row r="6" spans="1:6" x14ac:dyDescent="0.2">
      <c r="A6">
        <v>4</v>
      </c>
      <c r="C6" t="s">
        <v>103</v>
      </c>
      <c r="E6" t="s">
        <v>102</v>
      </c>
      <c r="F6" t="s">
        <v>95</v>
      </c>
    </row>
    <row r="7" spans="1:6" x14ac:dyDescent="0.2">
      <c r="A7">
        <v>5</v>
      </c>
      <c r="C7" t="s">
        <v>104</v>
      </c>
      <c r="D7" t="s">
        <v>105</v>
      </c>
      <c r="E7" t="s">
        <v>106</v>
      </c>
      <c r="F7" t="s">
        <v>95</v>
      </c>
    </row>
    <row r="8" spans="1:6" x14ac:dyDescent="0.2">
      <c r="A8">
        <v>6</v>
      </c>
      <c r="C8" t="s">
        <v>107</v>
      </c>
      <c r="D8" t="s">
        <v>108</v>
      </c>
      <c r="E8" t="s">
        <v>109</v>
      </c>
      <c r="F8" t="s">
        <v>95</v>
      </c>
    </row>
    <row r="9" spans="1:6" x14ac:dyDescent="0.2">
      <c r="A9">
        <v>7</v>
      </c>
      <c r="C9" t="s">
        <v>110</v>
      </c>
      <c r="D9" t="s">
        <v>111</v>
      </c>
      <c r="E9" t="s">
        <v>112</v>
      </c>
      <c r="F9" t="s">
        <v>95</v>
      </c>
    </row>
    <row r="10" spans="1:6" x14ac:dyDescent="0.2">
      <c r="A10">
        <v>8</v>
      </c>
      <c r="C10" t="s">
        <v>113</v>
      </c>
      <c r="D10" t="s">
        <v>114</v>
      </c>
      <c r="E10" t="s">
        <v>115</v>
      </c>
      <c r="F10" t="s">
        <v>95</v>
      </c>
    </row>
    <row r="11" spans="1:6" x14ac:dyDescent="0.2">
      <c r="A11">
        <v>9</v>
      </c>
      <c r="C11" t="s">
        <v>116</v>
      </c>
      <c r="D11" t="s">
        <v>117</v>
      </c>
      <c r="E11" t="s">
        <v>118</v>
      </c>
      <c r="F11" t="s">
        <v>95</v>
      </c>
    </row>
    <row r="12" spans="1:6" x14ac:dyDescent="0.2">
      <c r="A12">
        <v>10</v>
      </c>
      <c r="C12" t="s">
        <v>119</v>
      </c>
      <c r="D12" t="s">
        <v>25</v>
      </c>
      <c r="E12" t="s">
        <v>120</v>
      </c>
      <c r="F12" t="s">
        <v>95</v>
      </c>
    </row>
    <row r="13" spans="1:6" x14ac:dyDescent="0.2">
      <c r="A13">
        <v>11</v>
      </c>
      <c r="C13" t="s">
        <v>121</v>
      </c>
      <c r="D13" t="s">
        <v>99</v>
      </c>
      <c r="E13" t="s">
        <v>122</v>
      </c>
      <c r="F13" t="s">
        <v>95</v>
      </c>
    </row>
    <row r="14" spans="1:6" x14ac:dyDescent="0.2">
      <c r="A14" t="s">
        <v>123</v>
      </c>
      <c r="C14" t="s">
        <v>25</v>
      </c>
      <c r="E14" t="s">
        <v>97</v>
      </c>
      <c r="F14" t="s">
        <v>95</v>
      </c>
    </row>
    <row r="15" spans="1:6" x14ac:dyDescent="0.2">
      <c r="A15" t="s">
        <v>124</v>
      </c>
      <c r="C15" t="s">
        <v>99</v>
      </c>
      <c r="E15" t="s">
        <v>122</v>
      </c>
      <c r="F15" t="s">
        <v>95</v>
      </c>
    </row>
    <row r="16" spans="1:6" x14ac:dyDescent="0.2">
      <c r="A16" t="s">
        <v>125</v>
      </c>
      <c r="C16" t="s">
        <v>105</v>
      </c>
      <c r="E16" t="s">
        <v>126</v>
      </c>
      <c r="F16" t="s">
        <v>95</v>
      </c>
    </row>
    <row r="17" spans="1:6" x14ac:dyDescent="0.2">
      <c r="A17" t="s">
        <v>127</v>
      </c>
      <c r="C17" t="s">
        <v>108</v>
      </c>
      <c r="E17" t="s">
        <v>128</v>
      </c>
      <c r="F17" t="s">
        <v>95</v>
      </c>
    </row>
    <row r="18" spans="1:6" x14ac:dyDescent="0.2">
      <c r="A18" t="s">
        <v>129</v>
      </c>
      <c r="C18" t="s">
        <v>111</v>
      </c>
      <c r="E18" t="s">
        <v>112</v>
      </c>
      <c r="F18" t="s">
        <v>95</v>
      </c>
    </row>
    <row r="19" spans="1:6" x14ac:dyDescent="0.2">
      <c r="A19" t="s">
        <v>130</v>
      </c>
      <c r="C19" t="s">
        <v>117</v>
      </c>
      <c r="E19" t="s">
        <v>118</v>
      </c>
      <c r="F19" t="s">
        <v>95</v>
      </c>
    </row>
  </sheetData>
  <hyperlinks>
    <hyperlink ref="A14" r:id="rId1" xr:uid="{00000000-0004-0000-0400-000000000000}"/>
    <hyperlink ref="A15" r:id="rId2" xr:uid="{00000000-0004-0000-0400-000001000000}"/>
    <hyperlink ref="A17" r:id="rId3" xr:uid="{00000000-0004-0000-0400-000002000000}"/>
    <hyperlink ref="A18" r:id="rId4" xr:uid="{00000000-0004-0000-0400-000003000000}"/>
    <hyperlink ref="A19" r:id="rId5" xr:uid="{00000000-0004-0000-0400-000004000000}"/>
  </hyperlinks>
  <pageMargins left="0.78749999999999998" right="0.78749999999999998" top="1.05277777777778" bottom="1.05277777777778" header="0.78749999999999998" footer="0.7874999999999999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ublications"/>
  <dimension ref="A1:G2"/>
  <sheetViews>
    <sheetView workbookViewId="0"/>
  </sheetViews>
  <sheetFormatPr baseColWidth="10" defaultRowHeight="16" x14ac:dyDescent="0.2"/>
  <sheetData>
    <row r="1" spans="1:7" x14ac:dyDescent="0.2">
      <c r="A1" t="s">
        <v>2</v>
      </c>
      <c r="B1" t="s">
        <v>0</v>
      </c>
      <c r="C1" t="s">
        <v>131</v>
      </c>
      <c r="D1" t="s">
        <v>132</v>
      </c>
      <c r="E1" t="s">
        <v>133</v>
      </c>
      <c r="F1" t="s">
        <v>23</v>
      </c>
      <c r="G1" t="s">
        <v>45</v>
      </c>
    </row>
    <row r="2" spans="1:7" x14ac:dyDescent="0.2">
      <c r="A2" t="s">
        <v>134</v>
      </c>
      <c r="B2" t="s">
        <v>29</v>
      </c>
      <c r="C2" t="s">
        <v>135</v>
      </c>
      <c r="D2" t="s">
        <v>136</v>
      </c>
      <c r="F2">
        <v>2017</v>
      </c>
      <c r="G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Files</vt:lpstr>
      <vt:lpstr>People</vt:lpstr>
      <vt:lpstr>Places</vt:lpstr>
      <vt:lpstr>Organisations</vt:lpstr>
      <vt:lpstr>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CAVE Metadata</dc:title>
  <cp:lastModifiedBy>Peter Sefton</cp:lastModifiedBy>
  <cp:revision>42</cp:revision>
  <dcterms:created xsi:type="dcterms:W3CDTF">2014-09-06T21:08:45Z</dcterms:created>
  <dcterms:modified xsi:type="dcterms:W3CDTF">2018-09-18T22:30:33Z</dcterms:modified>
  <dc:language>en-US</dc:language>
</cp:coreProperties>
</file>