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"/>
    </mc:Choice>
  </mc:AlternateContent>
  <xr:revisionPtr revIDLastSave="0" documentId="13_ncr:1_{D7D9C201-AADF-114B-8793-81746897FEB8}" xr6:coauthVersionLast="45" xr6:coauthVersionMax="45" xr10:uidLastSave="{00000000-0000-0000-0000-000000000000}"/>
  <bookViews>
    <workbookView xWindow="0" yWindow="460" windowWidth="28800" windowHeight="16060" xr2:uid="{38B00ABA-734E-8A4C-A432-794CCA708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" l="1"/>
  <c r="M5" i="1" l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2" i="1"/>
  <c r="N2" i="1"/>
  <c r="O2" i="1"/>
  <c r="P2" i="1"/>
  <c r="P11" i="1" s="1"/>
  <c r="Q2" i="1"/>
  <c r="R2" i="1"/>
  <c r="S2" i="1"/>
  <c r="M3" i="1"/>
  <c r="N3" i="1"/>
  <c r="O3" i="1"/>
  <c r="P3" i="1"/>
  <c r="Q3" i="1"/>
  <c r="R3" i="1"/>
  <c r="S3" i="1"/>
  <c r="M9" i="1"/>
  <c r="N9" i="1"/>
  <c r="O9" i="1"/>
  <c r="P9" i="1"/>
  <c r="Q9" i="1"/>
  <c r="R9" i="1"/>
  <c r="S9" i="1"/>
  <c r="S4" i="1"/>
  <c r="R4" i="1"/>
  <c r="Q4" i="1"/>
  <c r="P4" i="1"/>
  <c r="O4" i="1"/>
  <c r="N4" i="1"/>
  <c r="M4" i="1"/>
  <c r="S11" i="1" l="1"/>
  <c r="O11" i="1"/>
  <c r="N11" i="1"/>
  <c r="R11" i="1"/>
  <c r="Q11" i="1"/>
</calcChain>
</file>

<file path=xl/sharedStrings.xml><?xml version="1.0" encoding="utf-8"?>
<sst xmlns="http://schemas.openxmlformats.org/spreadsheetml/2006/main" count="34" uniqueCount="18">
  <si>
    <t>benchmark</t>
  </si>
  <si>
    <t>Default</t>
  </si>
  <si>
    <t>glibc-2.21</t>
  </si>
  <si>
    <t>Hoard</t>
  </si>
  <si>
    <t>jemalloc</t>
  </si>
  <si>
    <t>TcMalloc</t>
  </si>
  <si>
    <t>DieHarder</t>
  </si>
  <si>
    <t>OpenBSD</t>
  </si>
  <si>
    <t>dedup</t>
  </si>
  <si>
    <t>ferret</t>
  </si>
  <si>
    <t>freqmine</t>
  </si>
  <si>
    <t>raytrace</t>
  </si>
  <si>
    <t>swaptions</t>
  </si>
  <si>
    <t>cache-scratch</t>
  </si>
  <si>
    <t>cache-thrash</t>
  </si>
  <si>
    <t>threadtest</t>
  </si>
  <si>
    <t>dedup-new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</si>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</sst>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Sheet1!$L$2:$L$11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ferret</c:v>
                </c:pt>
                <c:pt idx="4">
                  <c:v>freqmine</c:v>
                </c:pt>
                <c:pt idx="5">
                  <c:v>raytrace</c:v>
                </c:pt>
                <c:pt idx="6">
                  <c:v>swaptions</c:v>
                </c:pt>
                <c:pt idx="7">
                  <c:v>threadtest</c:v>
                </c:pt>
                <c:pt idx="9">
                  <c:v>AVERAGE</c:v>
                </c:pt>
              </c:strCache>
            </c:str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7-A84C-86DB-AFC01F7CF39C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glibc-2.21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ferret</c:v>
                </c:pt>
                <c:pt idx="4">
                  <c:v>freqmine</c:v>
                </c:pt>
                <c:pt idx="5">
                  <c:v>raytrace</c:v>
                </c:pt>
                <c:pt idx="6">
                  <c:v>swaptions</c:v>
                </c:pt>
                <c:pt idx="7">
                  <c:v>threadtest</c:v>
                </c:pt>
                <c:pt idx="9">
                  <c:v>AVERAGE</c:v>
                </c:pt>
              </c:strCache>
            </c:str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0.12251655629139073</c:v>
                </c:pt>
                <c:pt idx="1">
                  <c:v>1.0082644628099173</c:v>
                </c:pt>
                <c:pt idx="2">
                  <c:v>1.2764427811721601</c:v>
                </c:pt>
                <c:pt idx="3">
                  <c:v>0.97125185554443838</c:v>
                </c:pt>
                <c:pt idx="4">
                  <c:v>1.0198117880138682</c:v>
                </c:pt>
                <c:pt idx="5">
                  <c:v>0.98587433024841686</c:v>
                </c:pt>
                <c:pt idx="6">
                  <c:v>1.0255348516218081</c:v>
                </c:pt>
                <c:pt idx="7">
                  <c:v>1</c:v>
                </c:pt>
                <c:pt idx="9">
                  <c:v>0.92621207821274998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7-A84C-86DB-AFC01F7CF39C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Hoard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ferret</c:v>
                </c:pt>
                <c:pt idx="4">
                  <c:v>freqmine</c:v>
                </c:pt>
                <c:pt idx="5">
                  <c:v>raytrace</c:v>
                </c:pt>
                <c:pt idx="6">
                  <c:v>swaptions</c:v>
                </c:pt>
                <c:pt idx="7">
                  <c:v>threadtest</c:v>
                </c:pt>
                <c:pt idx="9">
                  <c:v>AVERAGE</c:v>
                </c:pt>
              </c:strCache>
            </c:str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2.5165562913907285</c:v>
                </c:pt>
                <c:pt idx="1">
                  <c:v>1</c:v>
                </c:pt>
                <c:pt idx="2">
                  <c:v>0.95765215681668414</c:v>
                </c:pt>
                <c:pt idx="3">
                  <c:v>0.97669470558705618</c:v>
                </c:pt>
                <c:pt idx="4">
                  <c:v>1.1188707280832095</c:v>
                </c:pt>
                <c:pt idx="5">
                  <c:v>0.86093521675596685</c:v>
                </c:pt>
                <c:pt idx="6">
                  <c:v>6.2877846790890271</c:v>
                </c:pt>
                <c:pt idx="7">
                  <c:v>0.58279009126466752</c:v>
                </c:pt>
                <c:pt idx="9">
                  <c:v>1.7876604836234173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7-A84C-86DB-AFC01F7CF39C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ferret</c:v>
                </c:pt>
                <c:pt idx="4">
                  <c:v>freqmine</c:v>
                </c:pt>
                <c:pt idx="5">
                  <c:v>raytrace</c:v>
                </c:pt>
                <c:pt idx="6">
                  <c:v>swaptions</c:v>
                </c:pt>
                <c:pt idx="7">
                  <c:v>threadtest</c:v>
                </c:pt>
                <c:pt idx="9">
                  <c:v>AVERAGE</c:v>
                </c:pt>
              </c:strCache>
            </c:str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0.11920529801324503</c:v>
                </c:pt>
                <c:pt idx="1">
                  <c:v>1.3016528925619835</c:v>
                </c:pt>
                <c:pt idx="2">
                  <c:v>1.0178254875163901</c:v>
                </c:pt>
                <c:pt idx="3">
                  <c:v>0.96778822366315032</c:v>
                </c:pt>
                <c:pt idx="4">
                  <c:v>1.0777612679544328</c:v>
                </c:pt>
                <c:pt idx="5">
                  <c:v>0.94033122260107149</c:v>
                </c:pt>
                <c:pt idx="6">
                  <c:v>0.99930986887508633</c:v>
                </c:pt>
                <c:pt idx="7">
                  <c:v>0.72229465449804431</c:v>
                </c:pt>
                <c:pt idx="9">
                  <c:v>0.8932711144604254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7-A84C-86DB-AFC01F7CF39C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ferret</c:v>
                </c:pt>
                <c:pt idx="4">
                  <c:v>freqmine</c:v>
                </c:pt>
                <c:pt idx="5">
                  <c:v>raytrace</c:v>
                </c:pt>
                <c:pt idx="6">
                  <c:v>swaptions</c:v>
                </c:pt>
                <c:pt idx="7">
                  <c:v>threadtest</c:v>
                </c:pt>
                <c:pt idx="9">
                  <c:v>AVERAGE</c:v>
                </c:pt>
              </c:strCache>
            </c:str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3.7748344370860929</c:v>
                </c:pt>
                <c:pt idx="1">
                  <c:v>47.776859504132233</c:v>
                </c:pt>
                <c:pt idx="2">
                  <c:v>1.0099468190034266</c:v>
                </c:pt>
                <c:pt idx="3">
                  <c:v>0.97417120238267196</c:v>
                </c:pt>
                <c:pt idx="4">
                  <c:v>1.1579990094105992</c:v>
                </c:pt>
                <c:pt idx="5">
                  <c:v>0.78324403312225999</c:v>
                </c:pt>
                <c:pt idx="6">
                  <c:v>1.0331262939958592</c:v>
                </c:pt>
                <c:pt idx="7">
                  <c:v>1.7614080834419816</c:v>
                </c:pt>
                <c:pt idx="9">
                  <c:v>7.2839486728218894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7-A84C-86DB-AFC01F7CF39C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DieHarder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ferret</c:v>
                </c:pt>
                <c:pt idx="4">
                  <c:v>freqmine</c:v>
                </c:pt>
                <c:pt idx="5">
                  <c:v>raytrace</c:v>
                </c:pt>
                <c:pt idx="6">
                  <c:v>swaptions</c:v>
                </c:pt>
                <c:pt idx="7">
                  <c:v>threadtest</c:v>
                </c:pt>
                <c:pt idx="9">
                  <c:v>AVERAGE</c:v>
                </c:pt>
              </c:strCache>
            </c:str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0.23178807947019867</c:v>
                </c:pt>
                <c:pt idx="1">
                  <c:v>2.9090909090909092</c:v>
                </c:pt>
                <c:pt idx="2">
                  <c:v>2.7644278117531171</c:v>
                </c:pt>
                <c:pt idx="3">
                  <c:v>1.0184562098369336</c:v>
                </c:pt>
                <c:pt idx="4">
                  <c:v>23.711738484398214</c:v>
                </c:pt>
                <c:pt idx="5">
                  <c:v>1.0270336093521675</c:v>
                </c:pt>
                <c:pt idx="6">
                  <c:v>8.9813664596273277</c:v>
                </c:pt>
                <c:pt idx="7">
                  <c:v>41.980443285528033</c:v>
                </c:pt>
                <c:pt idx="9">
                  <c:v>10.328043106132114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F7-A84C-86DB-AFC01F7CF39C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OpenBSD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ferret</c:v>
                </c:pt>
                <c:pt idx="4">
                  <c:v>freqmine</c:v>
                </c:pt>
                <c:pt idx="5">
                  <c:v>raytrace</c:v>
                </c:pt>
                <c:pt idx="6">
                  <c:v>swaptions</c:v>
                </c:pt>
                <c:pt idx="7">
                  <c:v>threadtest</c:v>
                </c:pt>
                <c:pt idx="9">
                  <c:v>AVERAGE</c:v>
                </c:pt>
              </c:strCache>
            </c:str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0.27152317880794702</c:v>
                </c:pt>
                <c:pt idx="1">
                  <c:v>3.3264462809917359</c:v>
                </c:pt>
                <c:pt idx="2">
                  <c:v>1.8974788261090993</c:v>
                </c:pt>
                <c:pt idx="3">
                  <c:v>1.0072736269293292</c:v>
                </c:pt>
                <c:pt idx="4">
                  <c:v>1.0242694403169885</c:v>
                </c:pt>
                <c:pt idx="5">
                  <c:v>0.85411592791037505</c:v>
                </c:pt>
                <c:pt idx="6">
                  <c:v>8.0089717046238782</c:v>
                </c:pt>
                <c:pt idx="7">
                  <c:v>88.507170795306394</c:v>
                </c:pt>
                <c:pt idx="9">
                  <c:v>13.112156222624469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F7-A84C-86DB-AFC01F7C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5470191"/>
        <c:axId val="935964159"/>
      </c:barChart>
      <c:catAx>
        <c:axId val="9354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5964159"/>
        <c:crosses val="autoZero"/>
        <c:auto val="1"/>
        <c:lblAlgn val="ctr"/>
        <c:lblOffset val="100"/>
        <c:noMultiLvlLbl val="0"/>
      </c:catAx>
      <c:valAx>
        <c:axId val="93596415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088696765722889E-2"/>
              <c:y val="0.15968367683547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389550</xdr:colOff>
      <xdr:row>11</xdr:row>
      <xdr:rowOff>160834</xdr:rowOff>
    </xdr:from>
    <xdr:to>
      <xdr:col>11</xdr:col>
      <xdr:colOff>700424</xdr:colOff>
      <xdr:row>23</xdr:row>
      <xdr:rowOff>184726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73B8-B3B5-4D45-8C42-9018029D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0.07794</cdr:x>
      <cdr:y>0.1221</cdr:y>
    </cdr:from>
    <cdr:to>
      <cdr:x>1</cdr:x>
      <cdr:y>0.21168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282261D-EDA3-9A45-8D46-52C10F9B5D22}"/>
            </a:ext>
          </a:extLst>
        </cdr:cNvPr>
        <cdr:cNvSpPr/>
      </cdr:nvSpPr>
      <cdr:spPr>
        <a:xfrm xmlns:a="http://schemas.openxmlformats.org/drawingml/2006/main">
          <a:off x="601938" y="272421"/>
          <a:ext cx="7121117" cy="199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48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   24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6.3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42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88                                            7 10 13                                        </a:t>
          </a:r>
          <a:endParaRPr lang="en-US" sz="800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F04B-E54E-B64E-BDCF-996E2A236680}">
  <dimension ref="A1:S11"/>
  <sheetViews>
    <sheetView tabSelected="1" topLeftCell="B11" zoomScale="165" workbookViewId="0">
      <selection activeCell="M18" sqref="M18"/>
    </sheetView>
  </sheetViews>
  <sheetFormatPr baseColWidth="10" defaultRowHeight="16" x14ac:dyDescent="0.2"/>
  <sheetData>
    <row r="1" spans="1:19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L1" t="s">
        <v>0</v>
      </c>
      <c r="M1" s="1" t="s">
        <v>1</v>
      </c>
      <c r="N1" s="1" t="s">
        <v>2</v>
      </c>
      <c r="O1" s="1" t="s">
        <v>3</v>
      </c>
      <c r="P1" t="s">
        <v>4</v>
      </c>
      <c r="Q1" s="1" t="s">
        <v>5</v>
      </c>
      <c r="R1" s="1" t="s">
        <v>6</v>
      </c>
      <c r="S1" s="1" t="s">
        <v>7</v>
      </c>
    </row>
    <row r="2" spans="1:19" x14ac:dyDescent="0.2">
      <c r="A2" s="1" t="s">
        <v>13</v>
      </c>
      <c r="B2" s="2">
        <v>3.02</v>
      </c>
      <c r="C2" s="3">
        <v>0.37</v>
      </c>
      <c r="D2" s="3">
        <v>7.6</v>
      </c>
      <c r="E2" s="3">
        <v>0.36</v>
      </c>
      <c r="F2" s="3">
        <v>11.4</v>
      </c>
      <c r="G2" s="3">
        <v>0.7</v>
      </c>
      <c r="H2" s="3">
        <v>0.82</v>
      </c>
      <c r="L2" s="1" t="s">
        <v>13</v>
      </c>
      <c r="M2" s="3">
        <f t="shared" ref="M2:M8" si="0">B2/B2</f>
        <v>1</v>
      </c>
      <c r="N2" s="2">
        <f t="shared" ref="N2:N8" si="1">C2/B2</f>
        <v>0.12251655629139073</v>
      </c>
      <c r="O2" s="3">
        <f t="shared" ref="O2:O8" si="2">D2/B2</f>
        <v>2.5165562913907285</v>
      </c>
      <c r="P2" s="3">
        <f t="shared" ref="P2:P8" si="3">E2/B2</f>
        <v>0.11920529801324503</v>
      </c>
      <c r="Q2" s="3">
        <f t="shared" ref="Q2:Q8" si="4">F2/B2</f>
        <v>3.7748344370860929</v>
      </c>
      <c r="R2" s="3">
        <f t="shared" ref="R2:R8" si="5">G2/B2</f>
        <v>0.23178807947019867</v>
      </c>
      <c r="S2" s="3">
        <f t="shared" ref="S2:S8" si="6">H2/B2</f>
        <v>0.27152317880794702</v>
      </c>
    </row>
    <row r="3" spans="1:19" x14ac:dyDescent="0.2">
      <c r="A3" s="1" t="s">
        <v>14</v>
      </c>
      <c r="B3" s="2">
        <v>2.42</v>
      </c>
      <c r="C3" s="3">
        <v>2.44</v>
      </c>
      <c r="D3" s="3">
        <v>2.42</v>
      </c>
      <c r="E3" s="3">
        <v>3.15</v>
      </c>
      <c r="F3" s="3">
        <v>115.62</v>
      </c>
      <c r="G3" s="3">
        <v>7.04</v>
      </c>
      <c r="H3" s="3">
        <v>8.0500000000000007</v>
      </c>
      <c r="L3" s="1" t="s">
        <v>14</v>
      </c>
      <c r="M3" s="3">
        <f t="shared" si="0"/>
        <v>1</v>
      </c>
      <c r="N3" s="2">
        <f t="shared" si="1"/>
        <v>1.0082644628099173</v>
      </c>
      <c r="O3" s="3">
        <f t="shared" si="2"/>
        <v>1</v>
      </c>
      <c r="P3" s="3">
        <f t="shared" si="3"/>
        <v>1.3016528925619835</v>
      </c>
      <c r="Q3" s="3">
        <f t="shared" si="4"/>
        <v>47.776859504132233</v>
      </c>
      <c r="R3" s="3">
        <f t="shared" si="5"/>
        <v>2.9090909090909092</v>
      </c>
      <c r="S3" s="3">
        <f t="shared" si="6"/>
        <v>3.3264462809917359</v>
      </c>
    </row>
    <row r="4" spans="1:19" x14ac:dyDescent="0.2">
      <c r="A4" s="1" t="s">
        <v>8</v>
      </c>
      <c r="B4" s="4">
        <v>12.692499999900001</v>
      </c>
      <c r="C4" s="4">
        <v>16.2012499999</v>
      </c>
      <c r="D4" s="4">
        <v>12.155000000299999</v>
      </c>
      <c r="E4" s="4">
        <v>12.918750000199999</v>
      </c>
      <c r="F4" s="4">
        <v>12.8187500001</v>
      </c>
      <c r="G4" s="4">
        <v>35.087500000399999</v>
      </c>
      <c r="H4" s="4">
        <v>24.083750000199998</v>
      </c>
      <c r="L4" s="1" t="s">
        <v>8</v>
      </c>
      <c r="M4" s="3">
        <f t="shared" si="0"/>
        <v>1</v>
      </c>
      <c r="N4" s="2">
        <f t="shared" si="1"/>
        <v>1.2764427811721601</v>
      </c>
      <c r="O4" s="3">
        <f t="shared" si="2"/>
        <v>0.95765215681668414</v>
      </c>
      <c r="P4" s="3">
        <f t="shared" si="3"/>
        <v>1.0178254875163901</v>
      </c>
      <c r="Q4" s="3">
        <f t="shared" si="4"/>
        <v>1.0099468190034266</v>
      </c>
      <c r="R4" s="3">
        <f t="shared" si="5"/>
        <v>2.7644278117531171</v>
      </c>
      <c r="S4" s="3">
        <f t="shared" si="6"/>
        <v>1.8974788261090993</v>
      </c>
    </row>
    <row r="5" spans="1:19" x14ac:dyDescent="0.2">
      <c r="A5" s="1" t="s">
        <v>9</v>
      </c>
      <c r="B5" s="4">
        <v>25.262499999700001</v>
      </c>
      <c r="C5" s="4">
        <v>24.536250000399999</v>
      </c>
      <c r="D5" s="4">
        <v>24.673749999599998</v>
      </c>
      <c r="E5" s="4">
        <v>24.44875</v>
      </c>
      <c r="F5" s="4">
        <v>24.609999999900001</v>
      </c>
      <c r="G5" s="4">
        <v>25.7287500007</v>
      </c>
      <c r="H5" s="4">
        <v>25.446249999999999</v>
      </c>
      <c r="L5" s="1" t="s">
        <v>9</v>
      </c>
      <c r="M5" s="3">
        <f t="shared" si="0"/>
        <v>1</v>
      </c>
      <c r="N5" s="2">
        <f t="shared" si="1"/>
        <v>0.97125185554443838</v>
      </c>
      <c r="O5" s="3">
        <f t="shared" si="2"/>
        <v>0.97669470558705618</v>
      </c>
      <c r="P5" s="3">
        <f t="shared" si="3"/>
        <v>0.96778822366315032</v>
      </c>
      <c r="Q5" s="3">
        <f t="shared" si="4"/>
        <v>0.97417120238267196</v>
      </c>
      <c r="R5" s="3">
        <f t="shared" si="5"/>
        <v>1.0184562098369336</v>
      </c>
      <c r="S5" s="3">
        <f t="shared" si="6"/>
        <v>1.0072736269293292</v>
      </c>
    </row>
    <row r="6" spans="1:19" x14ac:dyDescent="0.2">
      <c r="A6" s="1" t="s">
        <v>10</v>
      </c>
      <c r="B6" s="2">
        <v>20.190000000000001</v>
      </c>
      <c r="C6" s="3">
        <v>20.59</v>
      </c>
      <c r="D6" s="2">
        <v>22.59</v>
      </c>
      <c r="E6" s="2">
        <v>21.76</v>
      </c>
      <c r="F6" s="2">
        <v>23.38</v>
      </c>
      <c r="G6" s="3">
        <v>478.74</v>
      </c>
      <c r="H6" s="3">
        <v>20.68</v>
      </c>
      <c r="L6" s="1" t="s">
        <v>10</v>
      </c>
      <c r="M6" s="3">
        <f t="shared" si="0"/>
        <v>1</v>
      </c>
      <c r="N6" s="2">
        <f t="shared" si="1"/>
        <v>1.0198117880138682</v>
      </c>
      <c r="O6" s="3">
        <f t="shared" si="2"/>
        <v>1.1188707280832095</v>
      </c>
      <c r="P6" s="3">
        <f t="shared" si="3"/>
        <v>1.0777612679544328</v>
      </c>
      <c r="Q6" s="3">
        <f t="shared" si="4"/>
        <v>1.1579990094105992</v>
      </c>
      <c r="R6" s="3">
        <f t="shared" si="5"/>
        <v>23.711738484398214</v>
      </c>
      <c r="S6" s="3">
        <f t="shared" si="6"/>
        <v>1.0242694403169885</v>
      </c>
    </row>
    <row r="7" spans="1:19" x14ac:dyDescent="0.2">
      <c r="A7" s="1" t="s">
        <v>11</v>
      </c>
      <c r="B7" s="2">
        <v>41.06</v>
      </c>
      <c r="C7" s="3">
        <v>40.479999999999997</v>
      </c>
      <c r="D7" s="3">
        <v>35.35</v>
      </c>
      <c r="E7" s="3">
        <v>38.61</v>
      </c>
      <c r="F7" s="3">
        <v>32.159999999999997</v>
      </c>
      <c r="G7" s="3">
        <v>42.17</v>
      </c>
      <c r="H7" s="3">
        <v>35.07</v>
      </c>
      <c r="L7" s="1" t="s">
        <v>11</v>
      </c>
      <c r="M7" s="3">
        <f t="shared" si="0"/>
        <v>1</v>
      </c>
      <c r="N7" s="2">
        <f t="shared" si="1"/>
        <v>0.98587433024841686</v>
      </c>
      <c r="O7" s="3">
        <f t="shared" si="2"/>
        <v>0.86093521675596685</v>
      </c>
      <c r="P7" s="3">
        <f t="shared" si="3"/>
        <v>0.94033122260107149</v>
      </c>
      <c r="Q7" s="3">
        <f t="shared" si="4"/>
        <v>0.78324403312225999</v>
      </c>
      <c r="R7" s="3">
        <f t="shared" si="5"/>
        <v>1.0270336093521675</v>
      </c>
      <c r="S7" s="3">
        <f t="shared" si="6"/>
        <v>0.85411592791037505</v>
      </c>
    </row>
    <row r="8" spans="1:19" x14ac:dyDescent="0.2">
      <c r="A8" s="1" t="s">
        <v>12</v>
      </c>
      <c r="B8" s="2">
        <v>14.49</v>
      </c>
      <c r="C8" s="3">
        <v>14.86</v>
      </c>
      <c r="D8" s="3">
        <v>91.11</v>
      </c>
      <c r="E8" s="3">
        <v>14.48</v>
      </c>
      <c r="F8" s="3">
        <v>14.97</v>
      </c>
      <c r="G8" s="3">
        <v>130.13999999999999</v>
      </c>
      <c r="H8" s="3">
        <v>116.05</v>
      </c>
      <c r="L8" s="1" t="s">
        <v>12</v>
      </c>
      <c r="M8" s="3">
        <f t="shared" si="0"/>
        <v>1</v>
      </c>
      <c r="N8" s="2">
        <f t="shared" si="1"/>
        <v>1.0255348516218081</v>
      </c>
      <c r="O8" s="3">
        <f t="shared" si="2"/>
        <v>6.2877846790890271</v>
      </c>
      <c r="P8" s="3">
        <f t="shared" si="3"/>
        <v>0.99930986887508633</v>
      </c>
      <c r="Q8" s="3">
        <f t="shared" si="4"/>
        <v>1.0331262939958592</v>
      </c>
      <c r="R8" s="3">
        <f t="shared" si="5"/>
        <v>8.9813664596273277</v>
      </c>
      <c r="S8" s="3">
        <f t="shared" si="6"/>
        <v>8.0089717046238782</v>
      </c>
    </row>
    <row r="9" spans="1:19" x14ac:dyDescent="0.2">
      <c r="A9" s="1" t="s">
        <v>15</v>
      </c>
      <c r="B9" s="2">
        <v>7.67</v>
      </c>
      <c r="C9" s="3">
        <v>7.67</v>
      </c>
      <c r="D9" s="3">
        <v>4.47</v>
      </c>
      <c r="E9" s="3">
        <v>5.54</v>
      </c>
      <c r="F9" s="3">
        <v>13.51</v>
      </c>
      <c r="G9" s="3">
        <v>321.99</v>
      </c>
      <c r="H9" s="3">
        <v>678.85</v>
      </c>
      <c r="L9" s="1" t="s">
        <v>15</v>
      </c>
      <c r="M9" s="3">
        <f t="shared" ref="M9" si="7">B9/B9</f>
        <v>1</v>
      </c>
      <c r="N9" s="2">
        <f t="shared" ref="N9" si="8">C9/B9</f>
        <v>1</v>
      </c>
      <c r="O9" s="3">
        <f t="shared" ref="O9" si="9">D9/B9</f>
        <v>0.58279009126466752</v>
      </c>
      <c r="P9" s="3">
        <f t="shared" ref="P9" si="10">E9/B9</f>
        <v>0.72229465449804431</v>
      </c>
      <c r="Q9" s="3">
        <f t="shared" ref="Q9" si="11">F9/B9</f>
        <v>1.7614080834419816</v>
      </c>
      <c r="R9" s="3">
        <f t="shared" ref="R9" si="12">G9/B9</f>
        <v>41.980443285528033</v>
      </c>
      <c r="S9" s="3">
        <f t="shared" ref="S9" si="13">H9/B9</f>
        <v>88.507170795306394</v>
      </c>
    </row>
    <row r="10" spans="1:19" x14ac:dyDescent="0.2">
      <c r="M10" s="3"/>
      <c r="N10" s="2"/>
      <c r="O10" s="3"/>
      <c r="P10" s="3"/>
      <c r="Q10" s="3"/>
      <c r="R10" s="3"/>
      <c r="S10" s="3"/>
    </row>
    <row r="11" spans="1:19" x14ac:dyDescent="0.2">
      <c r="A11" s="1" t="s">
        <v>16</v>
      </c>
      <c r="B11" s="4">
        <v>12.692499999900001</v>
      </c>
      <c r="C11" s="4">
        <v>16.2012499999</v>
      </c>
      <c r="D11" s="4">
        <v>12.155000000299999</v>
      </c>
      <c r="E11" s="4">
        <v>12.918750000199999</v>
      </c>
      <c r="F11" s="4">
        <v>12.8187500001</v>
      </c>
      <c r="G11" s="4">
        <v>35.087500000399999</v>
      </c>
      <c r="H11" s="4">
        <v>24.083750000199998</v>
      </c>
      <c r="L11" s="1" t="s">
        <v>17</v>
      </c>
      <c r="M11" s="3">
        <f t="shared" ref="M11" si="14">B11/B11</f>
        <v>1</v>
      </c>
      <c r="N11" s="2">
        <f t="shared" ref="N11:S11" si="15">AVERAGE(N2:N9)</f>
        <v>0.92621207821274998</v>
      </c>
      <c r="O11" s="2">
        <f t="shared" si="15"/>
        <v>1.7876604836234173</v>
      </c>
      <c r="P11" s="2">
        <f t="shared" si="15"/>
        <v>0.8932711144604254</v>
      </c>
      <c r="Q11" s="2">
        <f t="shared" si="15"/>
        <v>7.2839486728218894</v>
      </c>
      <c r="R11" s="2">
        <f t="shared" si="15"/>
        <v>10.328043106132114</v>
      </c>
      <c r="S11" s="2">
        <f t="shared" si="15"/>
        <v>13.112156222624469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2020-05-10T15:33:55Z</dcterms:created>
  <dcterms:modified xsi:type="dcterms:W3CDTF">2020-05-10T18:54:55Z</dcterms:modified>
</cp:coreProperties>
</file>