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GitHub\mmprof\paper\figures\"/>
    </mc:Choice>
  </mc:AlternateContent>
  <xr:revisionPtr revIDLastSave="0" documentId="8_{9EB67827-5BEE-4C5D-9ED8-D14A2E4C2E47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24" i="1" l="1"/>
  <c r="D24" i="1"/>
  <c r="D23" i="1"/>
  <c r="C23" i="1" l="1"/>
</calcChain>
</file>

<file path=xl/sharedStrings.xml><?xml version="1.0" encoding="utf-8"?>
<sst xmlns="http://schemas.openxmlformats.org/spreadsheetml/2006/main" count="25" uniqueCount="25">
  <si>
    <t>blackscholes</t>
  </si>
  <si>
    <t>bodytrack</t>
  </si>
  <si>
    <t>cache-scratch</t>
  </si>
  <si>
    <t>cache-thrash</t>
  </si>
  <si>
    <t>canneal</t>
  </si>
  <si>
    <t>dedup</t>
  </si>
  <si>
    <t>facesim</t>
  </si>
  <si>
    <t>ferret</t>
  </si>
  <si>
    <t>fluidanimate</t>
  </si>
  <si>
    <t>freqmine</t>
  </si>
  <si>
    <t>kmeans</t>
  </si>
  <si>
    <t>pca</t>
  </si>
  <si>
    <t>raytrace</t>
  </si>
  <si>
    <t>reverse_index</t>
  </si>
  <si>
    <t>streamcluster</t>
  </si>
  <si>
    <t>swaptions</t>
  </si>
  <si>
    <t>vips</t>
  </si>
  <si>
    <t>word_count</t>
  </si>
  <si>
    <t>x264</t>
  </si>
  <si>
    <t>matrix_multiply</t>
    <phoneticPr fontId="2" type="noConversion"/>
  </si>
  <si>
    <t>GEOMEAN</t>
    <phoneticPr fontId="2" type="noConversion"/>
  </si>
  <si>
    <t>mmprof</t>
  </si>
  <si>
    <t>Default</t>
  </si>
  <si>
    <t>AVERAGE</t>
  </si>
  <si>
    <t>mmprof (with PMU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</si>
</sst>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wrapText="1"/>
    </xf>
    <xf numFmtId="176" fontId="0" fillId="0" borderId="1" xfId="0" applyNumberFormat="1" applyBorder="1"/>
    <xf numFmtId="2" fontId="1" fillId="0" borderId="1" xfId="0" applyNumberFormat="1" applyFont="1" applyBorder="1" applyAlignment="1">
      <alignment wrapText="1"/>
    </xf>
    <xf numFmtId="2" fontId="1" fillId="2" borderId="1" xfId="0" applyNumberFormat="1" applyFont="1" applyFill="1" applyBorder="1" applyAlignment="1">
      <alignment horizontal="right" wrapText="1"/>
    </xf>
    <xf numFmtId="2" fontId="0" fillId="0" borderId="1" xfId="0" applyNumberFormat="1" applyBorder="1"/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17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  <c:pt idx="22">
                  <c:v>AVERAGE</c:v>
                </c:pt>
              </c:strCache>
            </c:strRef>
          </c:cat>
          <c:val>
            <c:numRef>
              <c:f>Sheet1!$B$2:$B$24</c:f>
              <c:numCache>
                <c:formatCode>0.0_ 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0-E64C-A382-D4F16B04FA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mmprof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  <c:pt idx="22">
                  <c:v>AVERAGE</c:v>
                </c:pt>
              </c:strCache>
            </c:strRef>
          </c:cat>
          <c:val>
            <c:numRef>
              <c:f>Sheet1!$C$2:$C$24</c:f>
              <c:numCache>
                <c:formatCode>0.00</c:formatCode>
                <c:ptCount val="23"/>
                <c:pt idx="0">
                  <c:v>1.1548556430000001</c:v>
                </c:pt>
                <c:pt idx="1">
                  <c:v>1.211019504</c:v>
                </c:pt>
                <c:pt idx="2">
                  <c:v>1.003564296</c:v>
                </c:pt>
                <c:pt idx="3">
                  <c:v>1.2825154830000001</c:v>
                </c:pt>
                <c:pt idx="4">
                  <c:v>2.1744352299999998</c:v>
                </c:pt>
                <c:pt idx="5">
                  <c:v>1.847819893</c:v>
                </c:pt>
                <c:pt idx="6">
                  <c:v>1.2216472899999999</c:v>
                </c:pt>
                <c:pt idx="7">
                  <c:v>1.1077444860000001</c:v>
                </c:pt>
                <c:pt idx="8">
                  <c:v>1.4102391510000001</c:v>
                </c:pt>
                <c:pt idx="9">
                  <c:v>1.2846243589999999</c:v>
                </c:pt>
                <c:pt idx="10">
                  <c:v>1.175715032</c:v>
                </c:pt>
                <c:pt idx="11">
                  <c:v>1.039970925</c:v>
                </c:pt>
                <c:pt idx="12">
                  <c:v>1.1698431439999999</c:v>
                </c:pt>
                <c:pt idx="13">
                  <c:v>1.7502030719999999</c:v>
                </c:pt>
                <c:pt idx="14">
                  <c:v>3.0303028099999998</c:v>
                </c:pt>
                <c:pt idx="15">
                  <c:v>1.0630532479999999</c:v>
                </c:pt>
                <c:pt idx="16">
                  <c:v>1.763024699</c:v>
                </c:pt>
                <c:pt idx="17">
                  <c:v>1.2461985799999999</c:v>
                </c:pt>
                <c:pt idx="18">
                  <c:v>1.134380454</c:v>
                </c:pt>
                <c:pt idx="19">
                  <c:v>1.198762552</c:v>
                </c:pt>
                <c:pt idx="21">
                  <c:v>1.3537337403210719</c:v>
                </c:pt>
                <c:pt idx="22">
                  <c:v>1.4134959925500001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0-E64C-A382-D4F16B04FA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mmprof (with PMU events)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  <c:pt idx="22">
                  <c:v>AVERAGE</c:v>
                </c:pt>
              </c:strCache>
            </c:strRef>
          </c:cat>
          <c:val>
            <c:numRef>
              <c:f>Sheet1!$D$2:$D$24</c:f>
              <c:numCache>
                <c:formatCode>0.00</c:formatCode>
                <c:ptCount val="23"/>
                <c:pt idx="0">
                  <c:v>2.24671916</c:v>
                </c:pt>
                <c:pt idx="1">
                  <c:v>2.400661157</c:v>
                </c:pt>
                <c:pt idx="2">
                  <c:v>0.88826902230000004</c:v>
                </c:pt>
                <c:pt idx="3">
                  <c:v>2.7219310779999999</c:v>
                </c:pt>
                <c:pt idx="4">
                  <c:v>3.1210909139999998</c:v>
                </c:pt>
                <c:pt idx="5">
                  <c:v>1.995448114</c:v>
                </c:pt>
                <c:pt idx="6">
                  <c:v>3.1958100389999999</c:v>
                </c:pt>
                <c:pt idx="7">
                  <c:v>1.144057433</c:v>
                </c:pt>
                <c:pt idx="8">
                  <c:v>1.4107831129999999</c:v>
                </c:pt>
                <c:pt idx="9">
                  <c:v>1.304550815</c:v>
                </c:pt>
                <c:pt idx="10">
                  <c:v>1.200209096</c:v>
                </c:pt>
                <c:pt idx="11">
                  <c:v>1.085817918</c:v>
                </c:pt>
                <c:pt idx="12">
                  <c:v>1.202900995</c:v>
                </c:pt>
                <c:pt idx="13">
                  <c:v>2.2077848200000001</c:v>
                </c:pt>
                <c:pt idx="14">
                  <c:v>4.2137741059999998</c:v>
                </c:pt>
                <c:pt idx="15">
                  <c:v>1.6992146720000001</c:v>
                </c:pt>
                <c:pt idx="16">
                  <c:v>1.74695383</c:v>
                </c:pt>
                <c:pt idx="17">
                  <c:v>2.4217916320000001</c:v>
                </c:pt>
                <c:pt idx="18">
                  <c:v>1.463641653</c:v>
                </c:pt>
                <c:pt idx="19">
                  <c:v>2.1508928350000001</c:v>
                </c:pt>
                <c:pt idx="21">
                  <c:v>1.8315108614490032</c:v>
                </c:pt>
                <c:pt idx="22">
                  <c:v>1.9911151201150006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0-E64C-A382-D4F16B04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4579040"/>
        <c:axId val="1691231808"/>
      </c:barChart>
      <c:catAx>
        <c:axId val="17145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1231808"/>
        <c:crosses val="autoZero"/>
        <c:auto val="1"/>
        <c:lblAlgn val="ctr"/>
        <c:lblOffset val="100"/>
        <c:noMultiLvlLbl val="0"/>
      </c:catAx>
      <c:valAx>
        <c:axId val="169123180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Runtime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145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09046825515919"/>
          <c:y val="0"/>
          <c:w val="0.48591984957104245"/>
          <c:h val="7.5374628171478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25" r="0.25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141828</xdr:rowOff>
    </xdr:from>
    <xdr:to>
      <xdr:col>5</xdr:col>
      <xdr:colOff>221240</xdr:colOff>
      <xdr:row>40</xdr:row>
      <xdr:rowOff>141828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38CD5-2854-2B4F-95A9-9491FE1DD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</cdr:x>
      <cdr:y>0.08</cdr:y>
    </cdr:from>
    <cdr:to>
      <cdr:x>0.85672</cdr:x>
      <cdr:y>0.16444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A60A1D-25D0-D043-AB89-5D298366FFE6}"/>
            </a:ext>
          </a:extLst>
        </cdr:cNvPr>
        <cdr:cNvSpPr txBox="1"/>
      </cdr:nvSpPr>
      <cdr:spPr>
        <a:xfrm xmlns:a="http://schemas.openxmlformats.org/drawingml/2006/main">
          <a:off x="2559050" y="228600"/>
          <a:ext cx="29083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   </a:t>
          </a:r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4.21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124" workbookViewId="0">
      <selection activeCell="H17" sqref="H17"/>
    </sheetView>
  </sheetViews>
  <sheetFormatPr defaultColWidth="9" defaultRowHeight="13.9" x14ac:dyDescent="0.4"/>
  <cols>
    <col min="1" max="2" width="14" style="1" customWidth="1"/>
    <col min="3" max="3" width="24" style="7" customWidth="1"/>
    <col min="4" max="4" width="14.46484375" style="1" customWidth="1"/>
    <col min="5" max="16384" width="9" style="1"/>
  </cols>
  <sheetData>
    <row r="1" spans="1:11" ht="25.9" x14ac:dyDescent="0.4">
      <c r="A1" s="2"/>
      <c r="B1" s="2" t="s">
        <v>22</v>
      </c>
      <c r="C1" s="4" t="s">
        <v>21</v>
      </c>
      <c r="D1" s="2" t="s">
        <v>24</v>
      </c>
    </row>
    <row r="2" spans="1:11" x14ac:dyDescent="0.4">
      <c r="A2" s="2" t="s">
        <v>0</v>
      </c>
      <c r="B2" s="2">
        <v>1</v>
      </c>
      <c r="C2" s="5">
        <v>1.1548556430000001</v>
      </c>
      <c r="D2" s="5">
        <v>2.24671916</v>
      </c>
      <c r="E2" s="1">
        <f>D2/C2</f>
        <v>1.9454545454388015</v>
      </c>
    </row>
    <row r="3" spans="1:11" x14ac:dyDescent="0.4">
      <c r="A3" s="2" t="s">
        <v>1</v>
      </c>
      <c r="B3" s="2">
        <v>1</v>
      </c>
      <c r="C3" s="5">
        <v>1.211019504</v>
      </c>
      <c r="D3" s="5">
        <v>2.400661157</v>
      </c>
      <c r="E3" s="1">
        <f t="shared" ref="E3:E24" si="0">D3/C3</f>
        <v>1.9823472281582675</v>
      </c>
      <c r="K3" s="9"/>
    </row>
    <row r="4" spans="1:11" x14ac:dyDescent="0.4">
      <c r="A4" s="2" t="s">
        <v>2</v>
      </c>
      <c r="B4" s="2">
        <v>1</v>
      </c>
      <c r="C4" s="5">
        <v>1.003564296</v>
      </c>
      <c r="D4" s="5">
        <v>0.88826902230000004</v>
      </c>
      <c r="E4" s="1">
        <f t="shared" si="0"/>
        <v>0.88511421325016937</v>
      </c>
    </row>
    <row r="5" spans="1:11" x14ac:dyDescent="0.4">
      <c r="A5" s="2" t="s">
        <v>3</v>
      </c>
      <c r="B5" s="2">
        <v>1</v>
      </c>
      <c r="C5" s="5">
        <v>1.2825154830000001</v>
      </c>
      <c r="D5" s="5">
        <v>2.7219310779999999</v>
      </c>
      <c r="E5" s="1">
        <f t="shared" si="0"/>
        <v>2.1223377916912054</v>
      </c>
    </row>
    <row r="6" spans="1:11" x14ac:dyDescent="0.4">
      <c r="A6" s="2" t="s">
        <v>4</v>
      </c>
      <c r="B6" s="2">
        <v>1</v>
      </c>
      <c r="C6" s="5">
        <v>2.1744352299999998</v>
      </c>
      <c r="D6" s="5">
        <v>3.1210909139999998</v>
      </c>
      <c r="E6" s="1">
        <f t="shared" si="0"/>
        <v>1.4353570393540764</v>
      </c>
    </row>
    <row r="7" spans="1:11" x14ac:dyDescent="0.4">
      <c r="A7" s="2" t="s">
        <v>5</v>
      </c>
      <c r="B7" s="2">
        <v>1</v>
      </c>
      <c r="C7" s="5">
        <v>1.847819893</v>
      </c>
      <c r="D7" s="5">
        <v>1.995448114</v>
      </c>
      <c r="E7" s="1">
        <f t="shared" si="0"/>
        <v>1.079893187403844</v>
      </c>
    </row>
    <row r="8" spans="1:11" x14ac:dyDescent="0.4">
      <c r="A8" s="2" t="s">
        <v>6</v>
      </c>
      <c r="B8" s="2">
        <v>1</v>
      </c>
      <c r="C8" s="5">
        <v>1.2216472899999999</v>
      </c>
      <c r="D8" s="5">
        <v>3.1958100389999999</v>
      </c>
      <c r="E8" s="1">
        <f t="shared" si="0"/>
        <v>2.6159842248739404</v>
      </c>
    </row>
    <row r="9" spans="1:11" x14ac:dyDescent="0.4">
      <c r="A9" s="2" t="s">
        <v>7</v>
      </c>
      <c r="B9" s="2">
        <v>1</v>
      </c>
      <c r="C9" s="5">
        <v>1.1077444860000001</v>
      </c>
      <c r="D9" s="5">
        <v>1.144057433</v>
      </c>
      <c r="E9" s="1">
        <f t="shared" si="0"/>
        <v>1.0327809774356214</v>
      </c>
    </row>
    <row r="10" spans="1:11" x14ac:dyDescent="0.4">
      <c r="A10" s="2" t="s">
        <v>8</v>
      </c>
      <c r="B10" s="2">
        <v>1</v>
      </c>
      <c r="C10" s="5">
        <v>1.4102391510000001</v>
      </c>
      <c r="D10" s="5">
        <v>1.4107831129999999</v>
      </c>
      <c r="E10" s="1">
        <f t="shared" si="0"/>
        <v>1.0003857232297189</v>
      </c>
    </row>
    <row r="11" spans="1:11" x14ac:dyDescent="0.4">
      <c r="A11" s="2" t="s">
        <v>9</v>
      </c>
      <c r="B11" s="2">
        <v>1</v>
      </c>
      <c r="C11" s="5">
        <v>1.2846243589999999</v>
      </c>
      <c r="D11" s="5">
        <v>1.304550815</v>
      </c>
      <c r="E11" s="1">
        <f t="shared" si="0"/>
        <v>1.0155115040909792</v>
      </c>
    </row>
    <row r="12" spans="1:11" x14ac:dyDescent="0.4">
      <c r="A12" s="2" t="s">
        <v>10</v>
      </c>
      <c r="B12" s="2">
        <v>1</v>
      </c>
      <c r="C12" s="5">
        <v>1.175715032</v>
      </c>
      <c r="D12" s="5">
        <v>1.200209096</v>
      </c>
      <c r="E12" s="1">
        <f t="shared" si="0"/>
        <v>1.0208333340421218</v>
      </c>
    </row>
    <row r="13" spans="1:11" x14ac:dyDescent="0.4">
      <c r="A13" s="2" t="s">
        <v>19</v>
      </c>
      <c r="B13" s="2">
        <v>1</v>
      </c>
      <c r="C13" s="5">
        <v>1.039970925</v>
      </c>
      <c r="D13" s="5">
        <v>1.085817918</v>
      </c>
      <c r="E13" s="1">
        <f t="shared" si="0"/>
        <v>1.0440848795844941</v>
      </c>
    </row>
    <row r="14" spans="1:11" x14ac:dyDescent="0.4">
      <c r="A14" s="2" t="s">
        <v>11</v>
      </c>
      <c r="B14" s="2">
        <v>1</v>
      </c>
      <c r="C14" s="5">
        <v>1.1698431439999999</v>
      </c>
      <c r="D14" s="5">
        <v>1.202900995</v>
      </c>
      <c r="E14" s="1">
        <f t="shared" si="0"/>
        <v>1.0282583619603622</v>
      </c>
    </row>
    <row r="15" spans="1:11" x14ac:dyDescent="0.4">
      <c r="A15" s="2" t="s">
        <v>12</v>
      </c>
      <c r="B15" s="2">
        <v>1</v>
      </c>
      <c r="C15" s="5">
        <v>1.7502030719999999</v>
      </c>
      <c r="D15" s="5">
        <v>2.2077848200000001</v>
      </c>
      <c r="E15" s="1">
        <f t="shared" si="0"/>
        <v>1.2614449462010773</v>
      </c>
    </row>
    <row r="16" spans="1:11" x14ac:dyDescent="0.4">
      <c r="A16" s="2" t="s">
        <v>13</v>
      </c>
      <c r="B16" s="2">
        <v>1</v>
      </c>
      <c r="C16" s="5">
        <v>3.0303028099999998</v>
      </c>
      <c r="D16" s="5">
        <v>4.2137741059999998</v>
      </c>
      <c r="E16" s="1">
        <f t="shared" si="0"/>
        <v>1.3905455560726621</v>
      </c>
    </row>
    <row r="17" spans="1:5" x14ac:dyDescent="0.4">
      <c r="A17" s="2" t="s">
        <v>14</v>
      </c>
      <c r="B17" s="2">
        <v>1</v>
      </c>
      <c r="C17" s="5">
        <v>1.0630532479999999</v>
      </c>
      <c r="D17" s="5">
        <v>1.6992146720000001</v>
      </c>
      <c r="E17" s="1">
        <f t="shared" si="0"/>
        <v>1.5984285596199979</v>
      </c>
    </row>
    <row r="18" spans="1:5" x14ac:dyDescent="0.4">
      <c r="A18" s="2" t="s">
        <v>15</v>
      </c>
      <c r="B18" s="2">
        <v>1</v>
      </c>
      <c r="C18" s="5">
        <v>1.763024699</v>
      </c>
      <c r="D18" s="5">
        <v>1.74695383</v>
      </c>
      <c r="E18" s="1">
        <f t="shared" si="0"/>
        <v>0.99088449015540425</v>
      </c>
    </row>
    <row r="19" spans="1:5" x14ac:dyDescent="0.4">
      <c r="A19" s="2" t="s">
        <v>16</v>
      </c>
      <c r="B19" s="2">
        <v>1</v>
      </c>
      <c r="C19" s="5">
        <v>1.2461985799999999</v>
      </c>
      <c r="D19" s="5">
        <v>2.4217916320000001</v>
      </c>
      <c r="E19" s="1">
        <f t="shared" si="0"/>
        <v>1.943343276799433</v>
      </c>
    </row>
    <row r="20" spans="1:5" x14ac:dyDescent="0.4">
      <c r="A20" s="2" t="s">
        <v>17</v>
      </c>
      <c r="B20" s="2">
        <v>1</v>
      </c>
      <c r="C20" s="5">
        <v>1.134380454</v>
      </c>
      <c r="D20" s="5">
        <v>1.463641653</v>
      </c>
      <c r="E20" s="1">
        <f t="shared" si="0"/>
        <v>1.2902564107473595</v>
      </c>
    </row>
    <row r="21" spans="1:5" x14ac:dyDescent="0.4">
      <c r="A21" s="2" t="s">
        <v>18</v>
      </c>
      <c r="B21" s="2">
        <v>1</v>
      </c>
      <c r="C21" s="5">
        <v>1.198762552</v>
      </c>
      <c r="D21" s="8">
        <v>2.1508928350000001</v>
      </c>
      <c r="E21" s="1">
        <f t="shared" si="0"/>
        <v>1.7942609496863895</v>
      </c>
    </row>
    <row r="22" spans="1:5" x14ac:dyDescent="0.4">
      <c r="A22" s="3"/>
      <c r="B22" s="3"/>
      <c r="C22" s="6"/>
      <c r="D22" s="6"/>
      <c r="E22" s="1" t="e">
        <f t="shared" si="0"/>
        <v>#DIV/0!</v>
      </c>
    </row>
    <row r="23" spans="1:5" x14ac:dyDescent="0.4">
      <c r="A23" s="3" t="s">
        <v>20</v>
      </c>
      <c r="B23" s="3">
        <v>1</v>
      </c>
      <c r="C23" s="6">
        <f>GEOMEAN(C2:C21)</f>
        <v>1.3537337403210719</v>
      </c>
      <c r="D23" s="6">
        <f>GEOMEAN(D2:D21)</f>
        <v>1.8315108614490032</v>
      </c>
      <c r="E23" s="1">
        <f t="shared" si="0"/>
        <v>1.3529328603530371</v>
      </c>
    </row>
    <row r="24" spans="1:5" x14ac:dyDescent="0.4">
      <c r="A24" s="1" t="s">
        <v>23</v>
      </c>
      <c r="B24" s="1">
        <v>1</v>
      </c>
      <c r="C24" s="6">
        <f>AVERAGE(C2:C21)</f>
        <v>1.4134959925500001</v>
      </c>
      <c r="D24" s="6">
        <f>AVERAGE(D2:D21)</f>
        <v>1.9911151201150006</v>
      </c>
      <c r="E24" s="1">
        <f t="shared" si="0"/>
        <v>1.4086457482790267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周瑾</cp:lastModifiedBy>
  <cp:lastPrinted>2020-08-21T19:36:41Z</cp:lastPrinted>
  <dcterms:created xsi:type="dcterms:W3CDTF">2015-06-05T18:17:20Z</dcterms:created>
  <dcterms:modified xsi:type="dcterms:W3CDTF">2020-08-22T01:06:50Z</dcterms:modified>
</cp:coreProperties>
</file>