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Desktop/"/>
    </mc:Choice>
  </mc:AlternateContent>
  <xr:revisionPtr revIDLastSave="0" documentId="13_ncr:1_{89F9D871-D064-BC4A-8F36-1E47FF543B16}" xr6:coauthVersionLast="45" xr6:coauthVersionMax="45" xr10:uidLastSave="{00000000-0000-0000-0000-000000000000}"/>
  <bookViews>
    <workbookView xWindow="0" yWindow="460" windowWidth="28800" windowHeight="16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2" i="1" l="1"/>
  <c r="D112" i="1"/>
  <c r="E112" i="1"/>
  <c r="F112" i="1"/>
  <c r="G112" i="1"/>
  <c r="H112" i="1"/>
  <c r="B112" i="1"/>
  <c r="B106" i="1"/>
  <c r="B49" i="1"/>
  <c r="B55" i="1"/>
  <c r="C106" i="1" l="1"/>
  <c r="D106" i="1"/>
  <c r="E106" i="1"/>
  <c r="F106" i="1"/>
  <c r="G106" i="1"/>
  <c r="H106" i="1"/>
  <c r="F55" i="1" l="1"/>
  <c r="C55" i="1"/>
  <c r="D55" i="1"/>
  <c r="E55" i="1"/>
  <c r="G55" i="1"/>
  <c r="H55" i="1"/>
  <c r="C49" i="1" l="1"/>
  <c r="D49" i="1"/>
  <c r="E49" i="1"/>
  <c r="F49" i="1"/>
  <c r="G49" i="1"/>
  <c r="H49" i="1"/>
</calcChain>
</file>

<file path=xl/sharedStrings.xml><?xml version="1.0" encoding="utf-8"?>
<sst xmlns="http://schemas.openxmlformats.org/spreadsheetml/2006/main" count="141" uniqueCount="34">
  <si>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</si>
  <si>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</si>
  <si>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</si>
  <si>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</si>
  <si>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</si>
  <si>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</si>
  <si>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</si>
  <si>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</si>
  <si>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</si>
  <si>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</si>
  <si>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</si>
  <si>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</si>
  <si>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</si>
  <si>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</si>
  <si>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</si>
  <si>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</si>
  <si>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</si>
  <si>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</si>
  <si>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</si>
  <si>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</si>
  <si>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</si>
  <si>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</si>
  <si>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</si>
  <si>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</si>
  <si>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</si>
  <si>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</si>
  <si>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cache-scratch</t>
  </si>
  <si>
    <t>cache-thrash</t>
  </si>
  <si>
    <t>threadtest</t>
  </si>
  <si>
    <t>larson</t>
  </si>
  <si>
    <t>memory(KB)</t>
  </si>
  <si>
    <t>memory</t>
  </si>
  <si>
    <t>average</t>
  </si>
  <si>
    <t>numallocsss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</si>
</sst>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12" fillId="2" borderId="0" xfId="0" applyFont="1" applyFill="1"/>
    <xf numFmtId="0" fontId="2" fillId="2" borderId="0" xfId="0" applyFont="1" applyFill="1"/>
    <xf numFmtId="0" fontId="13" fillId="2" borderId="0" xfId="0" applyFont="1" applyFill="1"/>
    <xf numFmtId="0" fontId="17" fillId="0" borderId="0" xfId="0" applyFont="1"/>
    <xf numFmtId="0" fontId="18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pthread</c:v>
                </c:pt>
              </c:strCache>
            </c:strRef>
          </c:tx>
          <c:invertIfNegative val="0"/>
          <c:cat>
            <c:strRef>
              <c:f>Sheet1!$A$30:$A$41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Sheet1!$B$30:$B$41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F-6F48-970E-982C5DEF7628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numallocsss</c:v>
                </c:pt>
              </c:strCache>
            </c:strRef>
          </c:tx>
          <c:invertIfNegative val="0"/>
          <c:cat>
            <c:strRef>
              <c:f>Sheet1!$A$30:$A$41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Sheet1!$C$30:$C$41</c:f>
              <c:numCache>
                <c:formatCode>General</c:formatCode>
                <c:ptCount val="12"/>
                <c:pt idx="0">
                  <c:v>0.97238935689999995</c:v>
                </c:pt>
                <c:pt idx="1">
                  <c:v>0.94855606219999999</c:v>
                </c:pt>
                <c:pt idx="2">
                  <c:v>1.045273546</c:v>
                </c:pt>
                <c:pt idx="3">
                  <c:v>0.97546012270000004</c:v>
                </c:pt>
                <c:pt idx="4">
                  <c:v>1.048062313</c:v>
                </c:pt>
                <c:pt idx="5">
                  <c:v>1.062613477</c:v>
                </c:pt>
                <c:pt idx="6">
                  <c:v>0.86545623829999996</c:v>
                </c:pt>
                <c:pt idx="7">
                  <c:v>1.2050581849999999</c:v>
                </c:pt>
                <c:pt idx="8">
                  <c:v>0.88172267810000005</c:v>
                </c:pt>
                <c:pt idx="9">
                  <c:v>0.99525616699999997</c:v>
                </c:pt>
                <c:pt idx="10">
                  <c:v>0.93550059240000005</c:v>
                </c:pt>
                <c:pt idx="11">
                  <c:v>0.91729246490000005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tcmalloc</c:v>
                </c:pt>
              </c:strCache>
            </c:strRef>
          </c:tx>
          <c:invertIfNegative val="0"/>
          <c:cat>
            <c:strRef>
              <c:f>Sheet1!$A$30:$A$41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Sheet1!$D$30:$D$41</c:f>
              <c:numCache>
                <c:formatCode>General</c:formatCode>
                <c:ptCount val="12"/>
                <c:pt idx="0">
                  <c:v>0.99445112980000006</c:v>
                </c:pt>
                <c:pt idx="1">
                  <c:v>0.98398222840000005</c:v>
                </c:pt>
                <c:pt idx="2">
                  <c:v>0.9160751385</c:v>
                </c:pt>
                <c:pt idx="3">
                  <c:v>0.94809621190000004</c:v>
                </c:pt>
                <c:pt idx="4">
                  <c:v>1.0459111050000001</c:v>
                </c:pt>
                <c:pt idx="5">
                  <c:v>1.0383877159999999</c:v>
                </c:pt>
                <c:pt idx="6">
                  <c:v>0.99329608940000003</c:v>
                </c:pt>
                <c:pt idx="7">
                  <c:v>0.80223429010000002</c:v>
                </c:pt>
                <c:pt idx="8">
                  <c:v>0.96696806560000004</c:v>
                </c:pt>
                <c:pt idx="9">
                  <c:v>1.027772986</c:v>
                </c:pt>
                <c:pt idx="10">
                  <c:v>0.9920023697</c:v>
                </c:pt>
                <c:pt idx="11">
                  <c:v>0.99989782890000001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numaaware-tcmalloc</c:v>
                </c:pt>
              </c:strCache>
            </c:strRef>
          </c:tx>
          <c:invertIfNegative val="0"/>
          <c:cat>
            <c:strRef>
              <c:f>Sheet1!$A$30:$A$41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Sheet1!$E$30:$E$41</c:f>
              <c:numCache>
                <c:formatCode>General</c:formatCode>
                <c:ptCount val="12"/>
                <c:pt idx="0">
                  <c:v>1.00762134</c:v>
                </c:pt>
                <c:pt idx="1">
                  <c:v>1.106044663</c:v>
                </c:pt>
                <c:pt idx="2">
                  <c:v>0.93360457060000002</c:v>
                </c:pt>
                <c:pt idx="3">
                  <c:v>1.0755672409999999</c:v>
                </c:pt>
                <c:pt idx="4">
                  <c:v>1.0204804629999999</c:v>
                </c:pt>
                <c:pt idx="5">
                  <c:v>1.032577683</c:v>
                </c:pt>
                <c:pt idx="6">
                  <c:v>1.0004655490000001</c:v>
                </c:pt>
                <c:pt idx="7">
                  <c:v>0.81244375479999997</c:v>
                </c:pt>
                <c:pt idx="8">
                  <c:v>2.1129462189999999</c:v>
                </c:pt>
                <c:pt idx="9">
                  <c:v>1.000603761</c:v>
                </c:pt>
                <c:pt idx="10">
                  <c:v>1.0494668250000001</c:v>
                </c:pt>
                <c:pt idx="11">
                  <c:v>0.98978288640000001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4"/>
          <c:tx>
            <c:strRef>
              <c:f>Sheet1!$F$29</c:f>
              <c:strCache>
                <c:ptCount val="1"/>
                <c:pt idx="0">
                  <c:v>jemalloc</c:v>
                </c:pt>
              </c:strCache>
            </c:strRef>
          </c:tx>
          <c:invertIfNegative val="0"/>
          <c:cat>
            <c:strRef>
              <c:f>Sheet1!$A$30:$A$41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Sheet1!$F$30:$F$41</c:f>
              <c:numCache>
                <c:formatCode>General</c:formatCode>
                <c:ptCount val="12"/>
                <c:pt idx="0">
                  <c:v>1.0125685250000001</c:v>
                </c:pt>
                <c:pt idx="1">
                  <c:v>0.96948439139999998</c:v>
                </c:pt>
                <c:pt idx="2">
                  <c:v>0.93494632960000001</c:v>
                </c:pt>
                <c:pt idx="3">
                  <c:v>0.95539974689999996</c:v>
                </c:pt>
                <c:pt idx="4">
                  <c:v>1.017929402</c:v>
                </c:pt>
                <c:pt idx="5">
                  <c:v>1.032266431</c:v>
                </c:pt>
                <c:pt idx="6">
                  <c:v>0.99515828669999995</c:v>
                </c:pt>
                <c:pt idx="7">
                  <c:v>0.9636927851</c:v>
                </c:pt>
                <c:pt idx="8">
                  <c:v>1.6412481050000001</c:v>
                </c:pt>
                <c:pt idx="9">
                  <c:v>0.99266862170000003</c:v>
                </c:pt>
                <c:pt idx="10">
                  <c:v>1.0039988150000001</c:v>
                </c:pt>
                <c:pt idx="11">
                  <c:v>0.99473818650000001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5"/>
          <c:tx>
            <c:strRef>
              <c:f>Sheet1!$G$29</c:f>
              <c:strCache>
                <c:ptCount val="1"/>
                <c:pt idx="0">
                  <c:v>tbbmalloc</c:v>
                </c:pt>
              </c:strCache>
            </c:strRef>
          </c:tx>
          <c:invertIfNegative val="0"/>
          <c:cat>
            <c:strRef>
              <c:f>Sheet1!$A$30:$A$41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Sheet1!$G$30:$G$41</c:f>
              <c:numCache>
                <c:formatCode>General</c:formatCode>
                <c:ptCount val="12"/>
                <c:pt idx="0">
                  <c:v>1.005682578</c:v>
                </c:pt>
                <c:pt idx="1">
                  <c:v>0.98994504849999998</c:v>
                </c:pt>
                <c:pt idx="2">
                  <c:v>1.0036790170000001</c:v>
                </c:pt>
                <c:pt idx="3">
                  <c:v>0.963190184</c:v>
                </c:pt>
                <c:pt idx="4">
                  <c:v>1.0226636600000001</c:v>
                </c:pt>
                <c:pt idx="5">
                  <c:v>1.003890647</c:v>
                </c:pt>
                <c:pt idx="6">
                  <c:v>0.92923649909999995</c:v>
                </c:pt>
                <c:pt idx="7">
                  <c:v>0.99543832430000001</c:v>
                </c:pt>
                <c:pt idx="8">
                  <c:v>1.7255004439999999</c:v>
                </c:pt>
                <c:pt idx="9">
                  <c:v>0.99741245469999995</c:v>
                </c:pt>
                <c:pt idx="10">
                  <c:v>0.97941350709999997</c:v>
                </c:pt>
                <c:pt idx="11">
                  <c:v>1.004597701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6"/>
          <c:tx>
            <c:strRef>
              <c:f>Sheet1!$H$29</c:f>
              <c:strCache>
                <c:ptCount val="1"/>
                <c:pt idx="0">
                  <c:v>scalloc</c:v>
                </c:pt>
              </c:strCache>
            </c:strRef>
          </c:tx>
          <c:invertIfNegative val="0"/>
          <c:cat>
            <c:strRef>
              <c:f>Sheet1!$A$30:$A$41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Sheet1!$H$30:$H$41</c:f>
              <c:numCache>
                <c:formatCode>General</c:formatCode>
                <c:ptCount val="12"/>
                <c:pt idx="0">
                  <c:v>1.0020056159999999</c:v>
                </c:pt>
                <c:pt idx="1">
                  <c:v>1.0721384309999999</c:v>
                </c:pt>
                <c:pt idx="2">
                  <c:v>1.0161876729999999</c:v>
                </c:pt>
                <c:pt idx="3">
                  <c:v>0.96601421759999995</c:v>
                </c:pt>
                <c:pt idx="4">
                  <c:v>1.016865793</c:v>
                </c:pt>
                <c:pt idx="5">
                  <c:v>1.030606422</c:v>
                </c:pt>
                <c:pt idx="6">
                  <c:v>1.0268156420000001</c:v>
                </c:pt>
                <c:pt idx="7">
                  <c:v>0.86755624509999996</c:v>
                </c:pt>
                <c:pt idx="8">
                  <c:v>1.413212774</c:v>
                </c:pt>
                <c:pt idx="9">
                  <c:v>0.99335863369999999</c:v>
                </c:pt>
                <c:pt idx="10">
                  <c:v>1.0027399290000001</c:v>
                </c:pt>
                <c:pt idx="11">
                  <c:v>0.97042145599999996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641192"/>
        <c:axId val="2119313800"/>
      </c:barChart>
      <c:catAx>
        <c:axId val="211964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baseline="0">
                    <a:latin typeface="Times New Roman"/>
                  </a:defRPr>
                </a:pPr>
                <a:r>
                  <a:rPr lang="en-US" altLang="zh-CN" sz="1200" b="1" i="0" baseline="0">
                    <a:latin typeface="Times New Roman"/>
                  </a:rPr>
                  <a:t>Parsec Applications</a:t>
                </a:r>
                <a:endParaRPr lang="zh-CN" altLang="en-US" sz="1200" b="1" i="0" baseline="0">
                  <a:latin typeface="Times New Roman"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19313800"/>
        <c:crosses val="autoZero"/>
        <c:auto val="1"/>
        <c:lblAlgn val="ctr"/>
        <c:lblOffset val="100"/>
        <c:noMultiLvlLbl val="0"/>
      </c:catAx>
      <c:valAx>
        <c:axId val="2119313800"/>
        <c:scaling>
          <c:orientation val="minMax"/>
          <c:max val="2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/>
                  </a:defRPr>
                </a:pPr>
                <a:r>
                  <a:rPr lang="en-US" altLang="zh-CN" sz="1200">
                    <a:latin typeface="Times New Roman"/>
                  </a:rPr>
                  <a:t>Normalized</a:t>
                </a:r>
                <a:r>
                  <a:rPr lang="en-US" altLang="zh-CN" sz="1200" baseline="0">
                    <a:latin typeface="Times New Roman"/>
                  </a:rPr>
                  <a:t> Runtime</a:t>
                </a:r>
                <a:endParaRPr lang="zh-CN" altLang="en-US" sz="12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7.5311948614242303E-3"/>
              <c:y val="0.211897455914935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19641192"/>
        <c:crosses val="autoZero"/>
        <c:crossBetween val="between"/>
        <c:majorUnit val="0.4"/>
      </c:valAx>
    </c:plotArea>
    <c:legend>
      <c:legendPos val="t"/>
      <c:overlay val="0"/>
      <c:txPr>
        <a:bodyPr/>
        <a:lstStyle/>
        <a:p>
          <a:pPr>
            <a:defRPr sz="10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pthread</c:v>
                </c:pt>
              </c:strCache>
            </c:strRef>
          </c:tx>
          <c:invertIfNegative val="0"/>
          <c:cat>
            <c:strRef>
              <c:f>Sheet1!$A$51:$A$54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Sheet1!$B$51:$B$54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E-F745-867F-D03383B58B9C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numalloc</c:v>
                </c:pt>
              </c:strCache>
            </c:strRef>
          </c:tx>
          <c:invertIfNegative val="0"/>
          <c:cat>
            <c:strRef>
              <c:f>Sheet1!$A$51:$A$54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Sheet1!$C$51:$C$54</c:f>
              <c:numCache>
                <c:formatCode>General</c:formatCode>
                <c:ptCount val="4"/>
                <c:pt idx="0">
                  <c:v>0.15258982730000001</c:v>
                </c:pt>
                <c:pt idx="1">
                  <c:v>0.99069083790000001</c:v>
                </c:pt>
                <c:pt idx="2">
                  <c:v>0.197440273</c:v>
                </c:pt>
                <c:pt idx="3">
                  <c:v>0.57483319119999998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2"/>
          <c:tx>
            <c:strRef>
              <c:f>Sheet1!$D$50</c:f>
              <c:strCache>
                <c:ptCount val="1"/>
                <c:pt idx="0">
                  <c:v>tcmalloc</c:v>
                </c:pt>
              </c:strCache>
            </c:strRef>
          </c:tx>
          <c:invertIfNegative val="0"/>
          <c:cat>
            <c:strRef>
              <c:f>Sheet1!$A$51:$A$54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Sheet1!$D$51:$D$54</c:f>
              <c:numCache>
                <c:formatCode>General</c:formatCode>
                <c:ptCount val="4"/>
                <c:pt idx="0">
                  <c:v>4.233317778</c:v>
                </c:pt>
                <c:pt idx="1">
                  <c:v>43.76139147</c:v>
                </c:pt>
                <c:pt idx="2">
                  <c:v>1.857508532</c:v>
                </c:pt>
                <c:pt idx="3">
                  <c:v>0.50585890369999997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3"/>
          <c:tx>
            <c:strRef>
              <c:f>Sheet1!$E$50</c:f>
              <c:strCache>
                <c:ptCount val="1"/>
                <c:pt idx="0">
                  <c:v>numaaware-tcmalloc</c:v>
                </c:pt>
              </c:strCache>
            </c:strRef>
          </c:tx>
          <c:invertIfNegative val="0"/>
          <c:cat>
            <c:strRef>
              <c:f>Sheet1!$A$51:$A$54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Sheet1!$E$51:$E$54</c:f>
              <c:numCache>
                <c:formatCode>General</c:formatCode>
                <c:ptCount val="4"/>
                <c:pt idx="0">
                  <c:v>0.39897340170000001</c:v>
                </c:pt>
                <c:pt idx="1">
                  <c:v>3.5061244490000001</c:v>
                </c:pt>
                <c:pt idx="2">
                  <c:v>4.0843003409999996</c:v>
                </c:pt>
                <c:pt idx="3">
                  <c:v>2.996431201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4"/>
          <c:tx>
            <c:strRef>
              <c:f>Sheet1!$F$50</c:f>
              <c:strCache>
                <c:ptCount val="1"/>
                <c:pt idx="0">
                  <c:v>jemalloc</c:v>
                </c:pt>
              </c:strCache>
            </c:strRef>
          </c:tx>
          <c:invertIfNegative val="0"/>
          <c:cat>
            <c:strRef>
              <c:f>Sheet1!$A$51:$A$54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Sheet1!$F$51:$F$54</c:f>
              <c:numCache>
                <c:formatCode>General</c:formatCode>
                <c:ptCount val="4"/>
                <c:pt idx="0">
                  <c:v>0.1339244051</c:v>
                </c:pt>
                <c:pt idx="1">
                  <c:v>1.215580597</c:v>
                </c:pt>
                <c:pt idx="2">
                  <c:v>0.75836177469999999</c:v>
                </c:pt>
                <c:pt idx="3">
                  <c:v>0.74153286949999997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5"/>
          <c:tx>
            <c:strRef>
              <c:f>Sheet1!$G$50</c:f>
              <c:strCache>
                <c:ptCount val="1"/>
                <c:pt idx="0">
                  <c:v>tbbmalloc</c:v>
                </c:pt>
              </c:strCache>
            </c:strRef>
          </c:tx>
          <c:invertIfNegative val="0"/>
          <c:cat>
            <c:strRef>
              <c:f>Sheet1!$A$51:$A$54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Sheet1!$G$51:$G$54</c:f>
              <c:numCache>
                <c:formatCode>General</c:formatCode>
                <c:ptCount val="4"/>
                <c:pt idx="0">
                  <c:v>1.084461036</c:v>
                </c:pt>
                <c:pt idx="1">
                  <c:v>0.94757471829999995</c:v>
                </c:pt>
                <c:pt idx="2">
                  <c:v>1.146757679</c:v>
                </c:pt>
                <c:pt idx="3">
                  <c:v>0.98495993449999997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6"/>
          <c:tx>
            <c:strRef>
              <c:f>Sheet1!$H$50</c:f>
              <c:strCache>
                <c:ptCount val="1"/>
                <c:pt idx="0">
                  <c:v>scalloc</c:v>
                </c:pt>
              </c:strCache>
            </c:strRef>
          </c:tx>
          <c:invertIfNegative val="0"/>
          <c:cat>
            <c:strRef>
              <c:f>Sheet1!$A$51:$A$54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Sheet1!$H$51:$H$54</c:f>
              <c:numCache>
                <c:formatCode>General</c:formatCode>
                <c:ptCount val="4"/>
                <c:pt idx="0">
                  <c:v>0.13532431180000001</c:v>
                </c:pt>
                <c:pt idx="1">
                  <c:v>1.007349338</c:v>
                </c:pt>
                <c:pt idx="2">
                  <c:v>0.77832764499999996</c:v>
                </c:pt>
                <c:pt idx="3">
                  <c:v>1.6888449590000001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318776"/>
        <c:axId val="2119189336"/>
      </c:barChart>
      <c:catAx>
        <c:axId val="213131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zh-CN" sz="1200" b="1" i="0" u="none" strike="noStrike" baseline="0"/>
                  <a:t>hoard benchmarks</a:t>
                </a:r>
                <a:endParaRPr lang="en-US" altLang="zh-CN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19189336"/>
        <c:crosses val="autoZero"/>
        <c:auto val="1"/>
        <c:lblAlgn val="ctr"/>
        <c:lblOffset val="100"/>
        <c:noMultiLvlLbl val="0"/>
      </c:catAx>
      <c:valAx>
        <c:axId val="2119189336"/>
        <c:scaling>
          <c:orientation val="minMax"/>
          <c:max val="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Runtime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3.8888888888888903E-2"/>
              <c:y val="0.15721894138232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313187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Sheet1!$B$86</c:f>
              <c:strCache>
                <c:ptCount val="1"/>
                <c:pt idx="0">
                  <c:v>pthread</c:v>
                </c:pt>
              </c:strCache>
            </c:strRef>
          </c:tx>
          <c:invertIfNegative val="0"/>
          <c:cat>
            <c:strRef>
              <c:f>Sheet1!$A$87:$A$98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Sheet1!$B$87:$B$98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B240-9D18-B942C012EF06}"/>
            </c:ext>
          </c:extLst>
        </c:ser>
        <c:ser>
          <c:idx val="1"/>
          <c:order val="1"/>
          <c:tx>
            <c:strRef>
              <c:f>Sheet1!$C$86</c:f>
              <c:strCache>
                <c:ptCount val="1"/>
                <c:pt idx="0">
                  <c:v>numalloc</c:v>
                </c:pt>
              </c:strCache>
            </c:strRef>
          </c:tx>
          <c:invertIfNegative val="0"/>
          <c:cat>
            <c:strRef>
              <c:f>Sheet1!$A$87:$A$98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Sheet1!$C$87:$C$98</c:f>
              <c:numCache>
                <c:formatCode>General</c:formatCode>
                <c:ptCount val="12"/>
                <c:pt idx="0">
                  <c:v>0.51329957589999997</c:v>
                </c:pt>
                <c:pt idx="1">
                  <c:v>1.1107814620000001</c:v>
                </c:pt>
                <c:pt idx="2">
                  <c:v>0.79792676610000002</c:v>
                </c:pt>
                <c:pt idx="3">
                  <c:v>0.80130067289999996</c:v>
                </c:pt>
                <c:pt idx="4">
                  <c:v>0.63828971219999997</c:v>
                </c:pt>
                <c:pt idx="5">
                  <c:v>1.007898247</c:v>
                </c:pt>
                <c:pt idx="6">
                  <c:v>1.2853693239999999</c:v>
                </c:pt>
                <c:pt idx="7">
                  <c:v>1.058187789</c:v>
                </c:pt>
                <c:pt idx="8">
                  <c:v>0.58699781510000004</c:v>
                </c:pt>
                <c:pt idx="9">
                  <c:v>1.6080725739999999</c:v>
                </c:pt>
                <c:pt idx="10">
                  <c:v>1.2272871999999999</c:v>
                </c:pt>
                <c:pt idx="11">
                  <c:v>0.72744367129999998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9-B240-9D18-B942C012EF06}"/>
            </c:ext>
          </c:extLst>
        </c:ser>
        <c:ser>
          <c:idx val="2"/>
          <c:order val="2"/>
          <c:tx>
            <c:strRef>
              <c:f>Sheet1!$D$86</c:f>
              <c:strCache>
                <c:ptCount val="1"/>
                <c:pt idx="0">
                  <c:v>tcmalloc</c:v>
                </c:pt>
              </c:strCache>
            </c:strRef>
          </c:tx>
          <c:invertIfNegative val="0"/>
          <c:cat>
            <c:strRef>
              <c:f>Sheet1!$A$87:$A$98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Sheet1!$D$87:$D$98</c:f>
              <c:numCache>
                <c:formatCode>General</c:formatCode>
                <c:ptCount val="12"/>
                <c:pt idx="0">
                  <c:v>1.012533181</c:v>
                </c:pt>
                <c:pt idx="1">
                  <c:v>1.2396520440000001</c:v>
                </c:pt>
                <c:pt idx="2">
                  <c:v>0.90612774659999995</c:v>
                </c:pt>
                <c:pt idx="3">
                  <c:v>0.76673892629999996</c:v>
                </c:pt>
                <c:pt idx="4">
                  <c:v>1.062375895</c:v>
                </c:pt>
                <c:pt idx="5">
                  <c:v>1.100813126</c:v>
                </c:pt>
                <c:pt idx="6">
                  <c:v>1.0402785560000001</c:v>
                </c:pt>
                <c:pt idx="7">
                  <c:v>0.84530065499999996</c:v>
                </c:pt>
                <c:pt idx="8">
                  <c:v>1.061417042</c:v>
                </c:pt>
                <c:pt idx="9">
                  <c:v>1.9096765710000001</c:v>
                </c:pt>
                <c:pt idx="10">
                  <c:v>1.158363405</c:v>
                </c:pt>
                <c:pt idx="11">
                  <c:v>1.008494386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9-B240-9D18-B942C012EF06}"/>
            </c:ext>
          </c:extLst>
        </c:ser>
        <c:ser>
          <c:idx val="3"/>
          <c:order val="3"/>
          <c:tx>
            <c:strRef>
              <c:f>Sheet1!$E$86</c:f>
              <c:strCache>
                <c:ptCount val="1"/>
                <c:pt idx="0">
                  <c:v>numaaware-tcmalloc</c:v>
                </c:pt>
              </c:strCache>
            </c:strRef>
          </c:tx>
          <c:invertIfNegative val="0"/>
          <c:cat>
            <c:strRef>
              <c:f>Sheet1!$A$87:$A$98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Sheet1!$E$87:$E$98</c:f>
              <c:numCache>
                <c:formatCode>General</c:formatCode>
                <c:ptCount val="12"/>
                <c:pt idx="0">
                  <c:v>1.0133967690000001</c:v>
                </c:pt>
                <c:pt idx="1">
                  <c:v>1.2299161789999999</c:v>
                </c:pt>
                <c:pt idx="2">
                  <c:v>0.88632298509999996</c:v>
                </c:pt>
                <c:pt idx="3">
                  <c:v>0.76611619210000004</c:v>
                </c:pt>
                <c:pt idx="4">
                  <c:v>1.0566291590000001</c:v>
                </c:pt>
                <c:pt idx="5">
                  <c:v>1.0996561090000001</c:v>
                </c:pt>
                <c:pt idx="6">
                  <c:v>1.0360053469999999</c:v>
                </c:pt>
                <c:pt idx="7">
                  <c:v>1.2054657369999999</c:v>
                </c:pt>
                <c:pt idx="8">
                  <c:v>1.06310251</c:v>
                </c:pt>
                <c:pt idx="9">
                  <c:v>2.0719169079999999</c:v>
                </c:pt>
                <c:pt idx="10">
                  <c:v>1.16562301</c:v>
                </c:pt>
                <c:pt idx="11">
                  <c:v>1.0091484749999999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9-B240-9D18-B942C012EF06}"/>
            </c:ext>
          </c:extLst>
        </c:ser>
        <c:ser>
          <c:idx val="4"/>
          <c:order val="4"/>
          <c:tx>
            <c:strRef>
              <c:f>Sheet1!$F$86</c:f>
              <c:strCache>
                <c:ptCount val="1"/>
                <c:pt idx="0">
                  <c:v>jemalloc</c:v>
                </c:pt>
              </c:strCache>
            </c:strRef>
          </c:tx>
          <c:invertIfNegative val="0"/>
          <c:cat>
            <c:strRef>
              <c:f>Sheet1!$A$87:$A$98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Sheet1!$F$87:$F$98</c:f>
              <c:numCache>
                <c:formatCode>General</c:formatCode>
                <c:ptCount val="12"/>
                <c:pt idx="0">
                  <c:v>1.002288031</c:v>
                </c:pt>
                <c:pt idx="1">
                  <c:v>1.162802085</c:v>
                </c:pt>
                <c:pt idx="2">
                  <c:v>0.90869263119999999</c:v>
                </c:pt>
                <c:pt idx="3">
                  <c:v>0.81861689059999998</c:v>
                </c:pt>
                <c:pt idx="4">
                  <c:v>1.0384146679999999</c:v>
                </c:pt>
                <c:pt idx="5">
                  <c:v>1.198990824</c:v>
                </c:pt>
                <c:pt idx="6">
                  <c:v>0.99919365270000005</c:v>
                </c:pt>
                <c:pt idx="7">
                  <c:v>1.108806921</c:v>
                </c:pt>
                <c:pt idx="8">
                  <c:v>1.007785259</c:v>
                </c:pt>
                <c:pt idx="9">
                  <c:v>1.5365500919999999</c:v>
                </c:pt>
                <c:pt idx="10">
                  <c:v>1.224686903</c:v>
                </c:pt>
                <c:pt idx="11">
                  <c:v>1.006867449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9-B240-9D18-B942C012EF06}"/>
            </c:ext>
          </c:extLst>
        </c:ser>
        <c:ser>
          <c:idx val="5"/>
          <c:order val="5"/>
          <c:tx>
            <c:strRef>
              <c:f>Sheet1!$G$86</c:f>
              <c:strCache>
                <c:ptCount val="1"/>
                <c:pt idx="0">
                  <c:v>tbbmalloc</c:v>
                </c:pt>
              </c:strCache>
            </c:strRef>
          </c:tx>
          <c:invertIfNegative val="0"/>
          <c:cat>
            <c:strRef>
              <c:f>Sheet1!$A$87:$A$98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Sheet1!$G$87:$G$98</c:f>
              <c:numCache>
                <c:formatCode>General</c:formatCode>
                <c:ptCount val="12"/>
                <c:pt idx="0">
                  <c:v>1.000121094</c:v>
                </c:pt>
                <c:pt idx="1">
                  <c:v>0.99904945700000003</c:v>
                </c:pt>
                <c:pt idx="2">
                  <c:v>0.99998853430000001</c:v>
                </c:pt>
                <c:pt idx="3">
                  <c:v>1.016175941</c:v>
                </c:pt>
                <c:pt idx="4">
                  <c:v>1.001512462</c:v>
                </c:pt>
                <c:pt idx="5">
                  <c:v>1.001888187</c:v>
                </c:pt>
                <c:pt idx="6">
                  <c:v>1.0000474319999999</c:v>
                </c:pt>
                <c:pt idx="7">
                  <c:v>1.0001176549999999</c:v>
                </c:pt>
                <c:pt idx="8">
                  <c:v>1.000160521</c:v>
                </c:pt>
                <c:pt idx="9">
                  <c:v>1.016171444</c:v>
                </c:pt>
                <c:pt idx="10">
                  <c:v>0.99800466990000003</c:v>
                </c:pt>
                <c:pt idx="11">
                  <c:v>1.000020471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9-B240-9D18-B942C012EF06}"/>
            </c:ext>
          </c:extLst>
        </c:ser>
        <c:ser>
          <c:idx val="6"/>
          <c:order val="6"/>
          <c:tx>
            <c:strRef>
              <c:f>Sheet1!$H$86</c:f>
              <c:strCache>
                <c:ptCount val="1"/>
                <c:pt idx="0">
                  <c:v>scalloc</c:v>
                </c:pt>
              </c:strCache>
            </c:strRef>
          </c:tx>
          <c:invertIfNegative val="0"/>
          <c:cat>
            <c:strRef>
              <c:f>Sheet1!$A$87:$A$98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Sheet1!$H$87:$H$98</c:f>
              <c:numCache>
                <c:formatCode>General</c:formatCode>
                <c:ptCount val="12"/>
                <c:pt idx="0">
                  <c:v>1.002434617</c:v>
                </c:pt>
                <c:pt idx="1">
                  <c:v>1.664746378</c:v>
                </c:pt>
                <c:pt idx="2">
                  <c:v>0.97178282979999997</c:v>
                </c:pt>
                <c:pt idx="3">
                  <c:v>0.87841872649999997</c:v>
                </c:pt>
                <c:pt idx="4">
                  <c:v>1.0106862059999999</c:v>
                </c:pt>
                <c:pt idx="5">
                  <c:v>1.1440325250000001</c:v>
                </c:pt>
                <c:pt idx="6">
                  <c:v>1.122310379</c:v>
                </c:pt>
                <c:pt idx="7">
                  <c:v>1.0186662129999999</c:v>
                </c:pt>
                <c:pt idx="8">
                  <c:v>1.0349846170000001</c:v>
                </c:pt>
                <c:pt idx="9">
                  <c:v>1.2545358929999999</c:v>
                </c:pt>
                <c:pt idx="10">
                  <c:v>1.194969221</c:v>
                </c:pt>
                <c:pt idx="11">
                  <c:v>1.0057181630000001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9-B240-9D18-B942C012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290600"/>
        <c:axId val="2131623768"/>
      </c:barChart>
      <c:catAx>
        <c:axId val="213329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zh-CN" sz="1200" b="1" i="0" baseline="0">
                    <a:effectLst/>
                  </a:rPr>
                  <a:t>Parsec Applications</a:t>
                </a:r>
                <a:endParaRPr lang="en-US" altLang="zh-CN" sz="1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none"/>
        <c:tickLblPos val="nextTo"/>
        <c:crossAx val="2131623768"/>
        <c:crosses val="autoZero"/>
        <c:auto val="1"/>
        <c:lblAlgn val="ctr"/>
        <c:lblOffset val="100"/>
        <c:noMultiLvlLbl val="0"/>
      </c:catAx>
      <c:valAx>
        <c:axId val="2131623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332906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Sheet1!$A$99:$A$105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Sheet1!$B$99:$B$105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892-1540-8BFF-BF13C9C1DAA8}"/>
            </c:ext>
          </c:extLst>
        </c:ser>
        <c:ser>
          <c:idx val="1"/>
          <c:order val="1"/>
          <c:invertIfNegative val="0"/>
          <c:cat>
            <c:strRef>
              <c:f>Sheet1!$A$99:$A$105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Sheet1!$C$99:$C$105</c:f>
              <c:numCache>
                <c:formatCode>General</c:formatCode>
                <c:ptCount val="7"/>
                <c:pt idx="0">
                  <c:v>2.4990925590000002</c:v>
                </c:pt>
                <c:pt idx="1">
                  <c:v>9.43390806E-2</c:v>
                </c:pt>
                <c:pt idx="2">
                  <c:v>1.0083827540000001</c:v>
                </c:pt>
                <c:pt idx="3">
                  <c:v>1.357947805</c:v>
                </c:pt>
                <c:pt idx="4">
                  <c:v>1.7726206</c:v>
                </c:pt>
                <c:pt idx="5">
                  <c:v>1.3526021859999999</c:v>
                </c:pt>
                <c:pt idx="6">
                  <c:v>1.3896247749999999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92-1540-8BFF-BF13C9C1DAA8}"/>
            </c:ext>
          </c:extLst>
        </c:ser>
        <c:ser>
          <c:idx val="2"/>
          <c:order val="2"/>
          <c:invertIfNegative val="0"/>
          <c:cat>
            <c:strRef>
              <c:f>Sheet1!$A$99:$A$105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Sheet1!$D$99:$D$105</c:f>
              <c:numCache>
                <c:formatCode>General</c:formatCode>
                <c:ptCount val="7"/>
                <c:pt idx="0">
                  <c:v>3.783666062</c:v>
                </c:pt>
                <c:pt idx="1">
                  <c:v>1.1613383580000001</c:v>
                </c:pt>
                <c:pt idx="2">
                  <c:v>1.0145462679999999</c:v>
                </c:pt>
                <c:pt idx="3">
                  <c:v>1.479586793</c:v>
                </c:pt>
                <c:pt idx="4">
                  <c:v>2.1734028680000002</c:v>
                </c:pt>
                <c:pt idx="5">
                  <c:v>1.386169202</c:v>
                </c:pt>
                <c:pt idx="6">
                  <c:v>1.182426564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892-1540-8BFF-BF13C9C1DAA8}"/>
            </c:ext>
          </c:extLst>
        </c:ser>
        <c:ser>
          <c:idx val="3"/>
          <c:order val="3"/>
          <c:invertIfNegative val="0"/>
          <c:cat>
            <c:strRef>
              <c:f>Sheet1!$A$99:$A$105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Sheet1!$E$99:$E$105</c:f>
              <c:numCache>
                <c:formatCode>General</c:formatCode>
                <c:ptCount val="7"/>
                <c:pt idx="0">
                  <c:v>3.6061705989999999</c:v>
                </c:pt>
                <c:pt idx="1">
                  <c:v>1.1530215029999999</c:v>
                </c:pt>
                <c:pt idx="2">
                  <c:v>1.013999444</c:v>
                </c:pt>
                <c:pt idx="3">
                  <c:v>1.286526295</c:v>
                </c:pt>
                <c:pt idx="4">
                  <c:v>2.6033898309999999</c:v>
                </c:pt>
                <c:pt idx="5">
                  <c:v>1.4666112170000001</c:v>
                </c:pt>
                <c:pt idx="6">
                  <c:v>1.2133743400000001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892-1540-8BFF-BF13C9C1DAA8}"/>
            </c:ext>
          </c:extLst>
        </c:ser>
        <c:ser>
          <c:idx val="4"/>
          <c:order val="4"/>
          <c:invertIfNegative val="0"/>
          <c:cat>
            <c:strRef>
              <c:f>Sheet1!$A$99:$A$105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Sheet1!$F$99:$F$105</c:f>
              <c:numCache>
                <c:formatCode>General</c:formatCode>
                <c:ptCount val="7"/>
                <c:pt idx="0">
                  <c:v>1.8355716879999999</c:v>
                </c:pt>
                <c:pt idx="1">
                  <c:v>1.056187845</c:v>
                </c:pt>
                <c:pt idx="2">
                  <c:v>1.0033899319999999</c:v>
                </c:pt>
                <c:pt idx="3">
                  <c:v>1.89692072</c:v>
                </c:pt>
                <c:pt idx="4">
                  <c:v>1.2</c:v>
                </c:pt>
                <c:pt idx="5">
                  <c:v>1.135515684</c:v>
                </c:pt>
                <c:pt idx="6">
                  <c:v>1.065826959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0892-1540-8BFF-BF13C9C1DAA8}"/>
            </c:ext>
          </c:extLst>
        </c:ser>
        <c:ser>
          <c:idx val="5"/>
          <c:order val="5"/>
          <c:invertIfNegative val="0"/>
          <c:cat>
            <c:strRef>
              <c:f>Sheet1!$A$99:$A$105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Sheet1!$G$99:$G$105</c:f>
              <c:numCache>
                <c:formatCode>General</c:formatCode>
                <c:ptCount val="7"/>
                <c:pt idx="0">
                  <c:v>0.99854809440000003</c:v>
                </c:pt>
                <c:pt idx="1">
                  <c:v>1.000282495</c:v>
                </c:pt>
                <c:pt idx="2">
                  <c:v>0.99997369229999999</c:v>
                </c:pt>
                <c:pt idx="3">
                  <c:v>0.99780051400000003</c:v>
                </c:pt>
                <c:pt idx="4">
                  <c:v>1.077444589</c:v>
                </c:pt>
                <c:pt idx="5">
                  <c:v>1.0931558939999999</c:v>
                </c:pt>
                <c:pt idx="6">
                  <c:v>1.0007594289999999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0892-1540-8BFF-BF13C9C1DAA8}"/>
            </c:ext>
          </c:extLst>
        </c:ser>
        <c:ser>
          <c:idx val="6"/>
          <c:order val="6"/>
          <c:invertIfNegative val="0"/>
          <c:cat>
            <c:strRef>
              <c:f>Sheet1!$A$99:$A$105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Sheet1!$H$99:$H$105</c:f>
              <c:numCache>
                <c:formatCode>General</c:formatCode>
                <c:ptCount val="7"/>
                <c:pt idx="0">
                  <c:v>1.615970962</c:v>
                </c:pt>
                <c:pt idx="1">
                  <c:v>1.4675968260000001</c:v>
                </c:pt>
                <c:pt idx="2">
                  <c:v>0.99967491220000004</c:v>
                </c:pt>
                <c:pt idx="3">
                  <c:v>1.148008106</c:v>
                </c:pt>
                <c:pt idx="4">
                  <c:v>1.1702737940000001</c:v>
                </c:pt>
                <c:pt idx="5">
                  <c:v>1.146863118</c:v>
                </c:pt>
                <c:pt idx="6">
                  <c:v>1.3740292110000001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0892-1540-8BFF-BF13C9C1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303112"/>
        <c:axId val="2131009240"/>
      </c:barChart>
      <c:catAx>
        <c:axId val="213130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zh-CN" sz="1200" b="1" i="0" baseline="0">
                    <a:effectLst/>
                  </a:rPr>
                  <a:t>Real Applications</a:t>
                </a:r>
                <a:endParaRPr lang="en-US" altLang="zh-CN" sz="1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none"/>
        <c:tickLblPos val="nextTo"/>
        <c:crossAx val="2131009240"/>
        <c:crosses val="autoZero"/>
        <c:auto val="1"/>
        <c:lblAlgn val="ctr"/>
        <c:lblOffset val="100"/>
        <c:noMultiLvlLbl val="0"/>
      </c:catAx>
      <c:valAx>
        <c:axId val="2131009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313031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Sheet1!$B$107</c:f>
              <c:strCache>
                <c:ptCount val="1"/>
                <c:pt idx="0">
                  <c:v>pthread</c:v>
                </c:pt>
              </c:strCache>
            </c:strRef>
          </c:tx>
          <c:invertIfNegative val="0"/>
          <c:cat>
            <c:strRef>
              <c:f>Sheet1!$A$108:$A$111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Sheet1!$B$108:$B$111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FB4D-9932-52F402F14205}"/>
            </c:ext>
          </c:extLst>
        </c:ser>
        <c:ser>
          <c:idx val="1"/>
          <c:order val="1"/>
          <c:tx>
            <c:strRef>
              <c:f>Sheet1!$C$107</c:f>
              <c:strCache>
                <c:ptCount val="1"/>
                <c:pt idx="0">
                  <c:v>numalloc</c:v>
                </c:pt>
              </c:strCache>
            </c:strRef>
          </c:tx>
          <c:invertIfNegative val="0"/>
          <c:cat>
            <c:strRef>
              <c:f>Sheet1!$A$108:$A$111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Sheet1!$C$108:$C$111</c:f>
              <c:numCache>
                <c:formatCode>General</c:formatCode>
                <c:ptCount val="4"/>
                <c:pt idx="0">
                  <c:v>1.9639824299999999</c:v>
                </c:pt>
                <c:pt idx="1">
                  <c:v>1.793243586</c:v>
                </c:pt>
                <c:pt idx="2">
                  <c:v>1.6066050110000001</c:v>
                </c:pt>
                <c:pt idx="3">
                  <c:v>4.0049878010000004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B-FB4D-9932-52F402F14205}"/>
            </c:ext>
          </c:extLst>
        </c:ser>
        <c:ser>
          <c:idx val="2"/>
          <c:order val="2"/>
          <c:tx>
            <c:strRef>
              <c:f>Sheet1!$D$107</c:f>
              <c:strCache>
                <c:ptCount val="1"/>
                <c:pt idx="0">
                  <c:v>tcmalloc</c:v>
                </c:pt>
              </c:strCache>
            </c:strRef>
          </c:tx>
          <c:invertIfNegative val="0"/>
          <c:cat>
            <c:strRef>
              <c:f>Sheet1!$A$108:$A$111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Sheet1!$D$108:$D$111</c:f>
              <c:numCache>
                <c:formatCode>General</c:formatCode>
                <c:ptCount val="4"/>
                <c:pt idx="0">
                  <c:v>2.8857979500000002</c:v>
                </c:pt>
                <c:pt idx="1">
                  <c:v>2.60985522</c:v>
                </c:pt>
                <c:pt idx="2">
                  <c:v>1.010834411</c:v>
                </c:pt>
                <c:pt idx="3">
                  <c:v>0.88876318269999999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B-FB4D-9932-52F402F14205}"/>
            </c:ext>
          </c:extLst>
        </c:ser>
        <c:ser>
          <c:idx val="3"/>
          <c:order val="3"/>
          <c:tx>
            <c:strRef>
              <c:f>Sheet1!$E$107</c:f>
              <c:strCache>
                <c:ptCount val="1"/>
                <c:pt idx="0">
                  <c:v>numaaware-tcmalloc</c:v>
                </c:pt>
              </c:strCache>
            </c:strRef>
          </c:tx>
          <c:invertIfNegative val="0"/>
          <c:cat>
            <c:strRef>
              <c:f>Sheet1!$A$108:$A$111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Sheet1!$E$108:$E$111</c:f>
              <c:numCache>
                <c:formatCode>General</c:formatCode>
                <c:ptCount val="4"/>
                <c:pt idx="0">
                  <c:v>2.7853587119999998</c:v>
                </c:pt>
                <c:pt idx="1">
                  <c:v>2.5247650500000001</c:v>
                </c:pt>
                <c:pt idx="2">
                  <c:v>1.381896097</c:v>
                </c:pt>
                <c:pt idx="3">
                  <c:v>1.0758008029999999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B-FB4D-9932-52F402F14205}"/>
            </c:ext>
          </c:extLst>
        </c:ser>
        <c:ser>
          <c:idx val="4"/>
          <c:order val="4"/>
          <c:tx>
            <c:strRef>
              <c:f>Sheet1!$F$107</c:f>
              <c:strCache>
                <c:ptCount val="1"/>
                <c:pt idx="0">
                  <c:v>jemalloc</c:v>
                </c:pt>
              </c:strCache>
            </c:strRef>
          </c:tx>
          <c:invertIfNegative val="0"/>
          <c:cat>
            <c:strRef>
              <c:f>Sheet1!$A$108:$A$111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Sheet1!$F$108:$F$111</c:f>
              <c:numCache>
                <c:formatCode>General</c:formatCode>
                <c:ptCount val="4"/>
                <c:pt idx="0">
                  <c:v>1.531771596</c:v>
                </c:pt>
                <c:pt idx="1">
                  <c:v>1.4714249429999999</c:v>
                </c:pt>
                <c:pt idx="2">
                  <c:v>1.2813868500000001</c:v>
                </c:pt>
                <c:pt idx="3">
                  <c:v>1.19239926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B-FB4D-9932-52F402F14205}"/>
            </c:ext>
          </c:extLst>
        </c:ser>
        <c:ser>
          <c:idx val="5"/>
          <c:order val="5"/>
          <c:tx>
            <c:strRef>
              <c:f>Sheet1!$G$107</c:f>
              <c:strCache>
                <c:ptCount val="1"/>
                <c:pt idx="0">
                  <c:v>tbbmalloc</c:v>
                </c:pt>
              </c:strCache>
            </c:strRef>
          </c:tx>
          <c:invertIfNegative val="0"/>
          <c:cat>
            <c:strRef>
              <c:f>Sheet1!$A$108:$A$111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Sheet1!$G$108:$G$111</c:f>
              <c:numCache>
                <c:formatCode>General</c:formatCode>
                <c:ptCount val="4"/>
                <c:pt idx="0">
                  <c:v>0.99677891649999995</c:v>
                </c:pt>
                <c:pt idx="1">
                  <c:v>1.0033020070000001</c:v>
                </c:pt>
                <c:pt idx="2">
                  <c:v>0.99051332059999997</c:v>
                </c:pt>
                <c:pt idx="3">
                  <c:v>0.99806193919999997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B-FB4D-9932-52F402F14205}"/>
            </c:ext>
          </c:extLst>
        </c:ser>
        <c:ser>
          <c:idx val="6"/>
          <c:order val="6"/>
          <c:tx>
            <c:strRef>
              <c:f>Sheet1!$H$107</c:f>
              <c:strCache>
                <c:ptCount val="1"/>
                <c:pt idx="0">
                  <c:v>scalloc</c:v>
                </c:pt>
              </c:strCache>
            </c:strRef>
          </c:tx>
          <c:invertIfNegative val="0"/>
          <c:cat>
            <c:strRef>
              <c:f>Sheet1!$A$108:$A$111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Sheet1!$H$108:$H$111</c:f>
              <c:numCache>
                <c:formatCode>General</c:formatCode>
                <c:ptCount val="4"/>
                <c:pt idx="0">
                  <c:v>1.147291362</c:v>
                </c:pt>
                <c:pt idx="1">
                  <c:v>1.1236982470000001</c:v>
                </c:pt>
                <c:pt idx="2">
                  <c:v>0.9750575789</c:v>
                </c:pt>
                <c:pt idx="3">
                  <c:v>2.108413348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DB-FB4D-9932-52F402F1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850280"/>
        <c:axId val="2135714680"/>
      </c:barChart>
      <c:catAx>
        <c:axId val="213085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zh-CN" sz="1200" b="1" i="0" u="none" strike="noStrike" baseline="0"/>
                  <a:t>hoard benchmarks</a:t>
                </a:r>
                <a:endParaRPr lang="zh-CN" altLang="en-US" sz="1200"/>
              </a:p>
            </c:rich>
          </c:tx>
          <c:overlay val="0"/>
        </c:title>
        <c:numFmt formatCode="General" sourceLinked="0"/>
        <c:majorTickMark val="in"/>
        <c:minorTickMark val="none"/>
        <c:tickLblPos val="nextTo"/>
        <c:crossAx val="2135714680"/>
        <c:crosses val="autoZero"/>
        <c:auto val="1"/>
        <c:lblAlgn val="ctr"/>
        <c:lblOffset val="100"/>
        <c:noMultiLvlLbl val="0"/>
      </c:catAx>
      <c:valAx>
        <c:axId val="2135714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308502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Sheet1!$A$42:$A$48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2BD-2F44-A17B-09EEDB7620C7}"/>
            </c:ext>
          </c:extLst>
        </c:ser>
        <c:ser>
          <c:idx val="1"/>
          <c:order val="1"/>
          <c:invertIfNegative val="0"/>
          <c:cat>
            <c:strRef>
              <c:f>Sheet1!$A$42:$A$48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Sheet1!$C$42:$C$48</c:f>
              <c:numCache>
                <c:formatCode>General</c:formatCode>
                <c:ptCount val="7"/>
                <c:pt idx="0">
                  <c:v>1.017941051</c:v>
                </c:pt>
                <c:pt idx="1">
                  <c:v>0.6595631327</c:v>
                </c:pt>
                <c:pt idx="2">
                  <c:v>0.97616665280000003</c:v>
                </c:pt>
                <c:pt idx="3">
                  <c:v>0.99400879180000001</c:v>
                </c:pt>
                <c:pt idx="4">
                  <c:v>1.0654938679999999</c:v>
                </c:pt>
                <c:pt idx="5">
                  <c:v>0.88977180109999998</c:v>
                </c:pt>
                <c:pt idx="6">
                  <c:v>0.99232780379999996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2BD-2F44-A17B-09EEDB7620C7}"/>
            </c:ext>
          </c:extLst>
        </c:ser>
        <c:ser>
          <c:idx val="2"/>
          <c:order val="2"/>
          <c:invertIfNegative val="0"/>
          <c:cat>
            <c:strRef>
              <c:f>Sheet1!$A$42:$A$48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Sheet1!$D$42:$D$48</c:f>
              <c:numCache>
                <c:formatCode>General</c:formatCode>
                <c:ptCount val="7"/>
                <c:pt idx="0">
                  <c:v>1.0226398969999999</c:v>
                </c:pt>
                <c:pt idx="1">
                  <c:v>0.98668087370000002</c:v>
                </c:pt>
                <c:pt idx="2">
                  <c:v>0.99997133000000005</c:v>
                </c:pt>
                <c:pt idx="3">
                  <c:v>0.98881522970000002</c:v>
                </c:pt>
                <c:pt idx="4">
                  <c:v>0.99848013700000005</c:v>
                </c:pt>
                <c:pt idx="5">
                  <c:v>0.99592502039999997</c:v>
                </c:pt>
                <c:pt idx="6">
                  <c:v>0.97923278039999995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2BD-2F44-A17B-09EEDB7620C7}"/>
            </c:ext>
          </c:extLst>
        </c:ser>
        <c:ser>
          <c:idx val="3"/>
          <c:order val="3"/>
          <c:invertIfNegative val="0"/>
          <c:cat>
            <c:strRef>
              <c:f>Sheet1!$A$42:$A$48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Sheet1!$E$42:$E$48</c:f>
              <c:numCache>
                <c:formatCode>General</c:formatCode>
                <c:ptCount val="7"/>
                <c:pt idx="0">
                  <c:v>1.009824861</c:v>
                </c:pt>
                <c:pt idx="1">
                  <c:v>1.0095897709999999</c:v>
                </c:pt>
                <c:pt idx="2">
                  <c:v>1.0000028670000001</c:v>
                </c:pt>
                <c:pt idx="3">
                  <c:v>0.98592597849999997</c:v>
                </c:pt>
                <c:pt idx="4">
                  <c:v>0.9349708256</c:v>
                </c:pt>
                <c:pt idx="5">
                  <c:v>1.1546454770000001</c:v>
                </c:pt>
                <c:pt idx="6">
                  <c:v>0.9778669311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2BD-2F44-A17B-09EEDB7620C7}"/>
            </c:ext>
          </c:extLst>
        </c:ser>
        <c:ser>
          <c:idx val="4"/>
          <c:order val="4"/>
          <c:invertIfNegative val="0"/>
          <c:cat>
            <c:strRef>
              <c:f>Sheet1!$A$42:$A$48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Sheet1!$F$42:$F$48</c:f>
              <c:numCache>
                <c:formatCode>General</c:formatCode>
                <c:ptCount val="7"/>
                <c:pt idx="0">
                  <c:v>0.99743699279999998</c:v>
                </c:pt>
                <c:pt idx="1">
                  <c:v>0.96750133159999996</c:v>
                </c:pt>
                <c:pt idx="2">
                  <c:v>1.0001605520000001</c:v>
                </c:pt>
                <c:pt idx="3">
                  <c:v>0.99505459439999999</c:v>
                </c:pt>
                <c:pt idx="4">
                  <c:v>1.070119842</c:v>
                </c:pt>
                <c:pt idx="5">
                  <c:v>1.024246129</c:v>
                </c:pt>
                <c:pt idx="6">
                  <c:v>1.0199828710000001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82BD-2F44-A17B-09EEDB7620C7}"/>
            </c:ext>
          </c:extLst>
        </c:ser>
        <c:ser>
          <c:idx val="5"/>
          <c:order val="5"/>
          <c:invertIfNegative val="0"/>
          <c:cat>
            <c:strRef>
              <c:f>Sheet1!$A$42:$A$48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Sheet1!$G$42:$G$48</c:f>
              <c:numCache>
                <c:formatCode>General</c:formatCode>
                <c:ptCount val="7"/>
                <c:pt idx="0">
                  <c:v>1.0085433580000001</c:v>
                </c:pt>
                <c:pt idx="1">
                  <c:v>1.002663825</c:v>
                </c:pt>
                <c:pt idx="2">
                  <c:v>0.99115531379999999</c:v>
                </c:pt>
                <c:pt idx="3">
                  <c:v>1.0013648610000001</c:v>
                </c:pt>
                <c:pt idx="4">
                  <c:v>1.095000175</c:v>
                </c:pt>
                <c:pt idx="5">
                  <c:v>1.0922982889999999</c:v>
                </c:pt>
                <c:pt idx="6">
                  <c:v>0.99233681929999995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82BD-2F44-A17B-09EEDB7620C7}"/>
            </c:ext>
          </c:extLst>
        </c:ser>
        <c:ser>
          <c:idx val="6"/>
          <c:order val="6"/>
          <c:invertIfNegative val="0"/>
          <c:cat>
            <c:strRef>
              <c:f>Sheet1!$A$42:$A$48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Sheet1!$H$42:$H$48</c:f>
              <c:numCache>
                <c:formatCode>General</c:formatCode>
                <c:ptCount val="7"/>
                <c:pt idx="0">
                  <c:v>1.0038445110000001</c:v>
                </c:pt>
                <c:pt idx="1">
                  <c:v>0.94725625989999995</c:v>
                </c:pt>
                <c:pt idx="2">
                  <c:v>1.0005389950000001</c:v>
                </c:pt>
                <c:pt idx="3">
                  <c:v>1.0433919460000001</c:v>
                </c:pt>
                <c:pt idx="4">
                  <c:v>1.1034450229999999</c:v>
                </c:pt>
                <c:pt idx="5">
                  <c:v>0.98247758760000004</c:v>
                </c:pt>
                <c:pt idx="6">
                  <c:v>0.71797692030000004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82BD-2F44-A17B-09EEDB762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175608"/>
        <c:axId val="2121730344"/>
      </c:barChart>
      <c:catAx>
        <c:axId val="212217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Real Application</a:t>
                </a:r>
                <a:endParaRPr lang="zh-CN" sz="12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21730344"/>
        <c:crosses val="autoZero"/>
        <c:auto val="1"/>
        <c:lblAlgn val="ctr"/>
        <c:lblOffset val="100"/>
        <c:noMultiLvlLbl val="0"/>
      </c:catAx>
      <c:valAx>
        <c:axId val="2121730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Normalized Runtime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1.6666653775201198E-2"/>
              <c:y val="0.250871612261781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21756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4975940507437"/>
          <c:y val="3.7037037037037E-2"/>
          <c:w val="0.842825678040245"/>
          <c:h val="0.1391942691711209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257307</xdr:colOff>
      <xdr:row>0</xdr:row>
      <xdr:rowOff>75147</xdr:rowOff>
    </xdr:from>
    <xdr:to>
      <xdr:col>17</xdr:col>
      <xdr:colOff>150296</xdr:colOff>
      <xdr:row>18</xdr:row>
      <xdr:rowOff>142781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712403</xdr:colOff>
      <xdr:row>39</xdr:row>
      <xdr:rowOff>7514</xdr:rowOff>
    </xdr:from>
    <xdr:to>
      <xdr:col>15</xdr:col>
      <xdr:colOff>788528</xdr:colOff>
      <xdr:row>55</xdr:row>
      <xdr:rowOff>33966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676331</xdr:colOff>
      <xdr:row>65</xdr:row>
      <xdr:rowOff>191477</xdr:rowOff>
    </xdr:from>
    <xdr:to>
      <xdr:col>16</xdr:col>
      <xdr:colOff>495975</xdr:colOff>
      <xdr:row>85</xdr:row>
      <xdr:rowOff>150297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52604</xdr:colOff>
      <xdr:row>87</xdr:row>
      <xdr:rowOff>11122</xdr:rowOff>
    </xdr:from>
    <xdr:to>
      <xdr:col>15</xdr:col>
      <xdr:colOff>31563</xdr:colOff>
      <xdr:row>103</xdr:row>
      <xdr:rowOff>105207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106</xdr:row>
      <xdr:rowOff>26153</xdr:rowOff>
    </xdr:from>
    <xdr:to>
      <xdr:col>14</xdr:col>
      <xdr:colOff>662804</xdr:colOff>
      <xdr:row>124</xdr:row>
      <xdr:rowOff>195386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608699</xdr:colOff>
      <xdr:row>19</xdr:row>
      <xdr:rowOff>0</xdr:rowOff>
    </xdr:from>
    <xdr:to>
      <xdr:col>15</xdr:col>
      <xdr:colOff>481925</xdr:colOff>
      <xdr:row>36</xdr:row>
      <xdr:rowOff>64025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2"/>
  <sheetViews>
    <sheetView tabSelected="1" topLeftCell="H109" zoomScale="239" workbookViewId="0">
      <selection activeCell="E114" sqref="E114"/>
    </sheetView>
  </sheetViews>
  <sheetFormatPr baseColWidth="10" defaultRowHeight="16"/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</row>
    <row r="2" spans="1:8">
      <c r="A2" s="3" t="s">
        <v>7</v>
      </c>
      <c r="B2" s="4">
        <v>18.697500000000002</v>
      </c>
      <c r="C2" s="4">
        <v>18.181249999999999</v>
      </c>
      <c r="D2" s="4">
        <v>18.59375</v>
      </c>
      <c r="E2" s="4">
        <v>18.84</v>
      </c>
      <c r="F2" s="4">
        <v>18.933</v>
      </c>
      <c r="G2" s="4">
        <v>18.803750000000001</v>
      </c>
      <c r="H2" s="4">
        <v>18.734999999999999</v>
      </c>
    </row>
    <row r="3" spans="1:8">
      <c r="A3" s="5" t="s">
        <v>8</v>
      </c>
      <c r="B3" s="4">
        <v>10.69125</v>
      </c>
      <c r="C3" s="4">
        <v>10.141249999999999</v>
      </c>
      <c r="D3" s="4">
        <v>10.52</v>
      </c>
      <c r="E3" s="4">
        <v>11.824999999999999</v>
      </c>
      <c r="F3" s="4">
        <v>10.365</v>
      </c>
      <c r="G3" s="4">
        <v>10.58375</v>
      </c>
      <c r="H3" s="4">
        <v>11.4625</v>
      </c>
    </row>
    <row r="4" spans="1:8">
      <c r="A4" s="3" t="s">
        <v>9</v>
      </c>
      <c r="B4" s="4">
        <v>28.88</v>
      </c>
      <c r="C4" s="4">
        <v>30.1875</v>
      </c>
      <c r="D4" s="4">
        <v>26.456250000000001</v>
      </c>
      <c r="E4" s="4">
        <v>26.962499999999999</v>
      </c>
      <c r="F4" s="4">
        <v>27.001000000000001</v>
      </c>
      <c r="G4" s="4">
        <v>28.986249999999998</v>
      </c>
      <c r="H4" s="4">
        <v>29.3475</v>
      </c>
    </row>
    <row r="5" spans="1:8">
      <c r="A5" s="5" t="s">
        <v>10</v>
      </c>
      <c r="B5" s="4">
        <v>12.83625</v>
      </c>
      <c r="C5" s="4">
        <v>12.52125</v>
      </c>
      <c r="D5" s="4">
        <v>12.17</v>
      </c>
      <c r="E5" s="4">
        <v>13.80625</v>
      </c>
      <c r="F5" s="4">
        <v>12.263999999999999</v>
      </c>
      <c r="G5" s="4">
        <v>12.36375</v>
      </c>
      <c r="H5" s="4">
        <v>12.4</v>
      </c>
    </row>
    <row r="6" spans="1:8">
      <c r="A6" s="5" t="s">
        <v>11</v>
      </c>
      <c r="B6" s="4">
        <v>156.3075</v>
      </c>
      <c r="C6" s="4">
        <v>163.82</v>
      </c>
      <c r="D6" s="4">
        <v>163.48374999999999</v>
      </c>
      <c r="E6" s="4">
        <v>159.50874999999999</v>
      </c>
      <c r="F6" s="4">
        <v>159.11000000000001</v>
      </c>
      <c r="G6" s="4">
        <v>159.85</v>
      </c>
      <c r="H6" s="4">
        <v>158.94374999999999</v>
      </c>
    </row>
    <row r="7" spans="1:8">
      <c r="A7" s="5" t="s">
        <v>12</v>
      </c>
      <c r="B7" s="4">
        <v>24.096250000000001</v>
      </c>
      <c r="C7" s="4">
        <v>25.605</v>
      </c>
      <c r="D7" s="4">
        <v>25.021249999999998</v>
      </c>
      <c r="E7" s="4">
        <v>24.881250000000001</v>
      </c>
      <c r="F7" s="4">
        <v>24.873999999999999</v>
      </c>
      <c r="G7" s="4">
        <v>24.19</v>
      </c>
      <c r="H7" s="4">
        <v>24.833749999999998</v>
      </c>
    </row>
    <row r="8" spans="1:8">
      <c r="A8" s="3" t="s">
        <v>13</v>
      </c>
      <c r="B8" s="4">
        <v>13.425000000000001</v>
      </c>
      <c r="C8" s="4">
        <v>11.61875</v>
      </c>
      <c r="D8" s="4">
        <v>13.335000000000001</v>
      </c>
      <c r="E8" s="4">
        <v>13.43125</v>
      </c>
      <c r="F8" s="4">
        <v>13.36</v>
      </c>
      <c r="G8" s="4">
        <v>12.475</v>
      </c>
      <c r="H8" s="4">
        <v>13.785</v>
      </c>
    </row>
    <row r="9" spans="1:8">
      <c r="A9" s="5" t="s">
        <v>14</v>
      </c>
      <c r="B9" s="4">
        <v>40.28125</v>
      </c>
      <c r="C9" s="4">
        <v>48.541249999999998</v>
      </c>
      <c r="D9" s="4">
        <v>32.314999999999998</v>
      </c>
      <c r="E9" s="4">
        <v>32.72625</v>
      </c>
      <c r="F9" s="4">
        <v>38.819000000000003</v>
      </c>
      <c r="G9" s="4">
        <v>40.097499999999997</v>
      </c>
      <c r="H9" s="4">
        <v>34.946249999999999</v>
      </c>
    </row>
    <row r="10" spans="1:8">
      <c r="A10" s="3" t="s">
        <v>15</v>
      </c>
      <c r="B10" s="4">
        <v>23.916250000000002</v>
      </c>
      <c r="C10" s="4">
        <v>21.087499999999999</v>
      </c>
      <c r="D10" s="4">
        <v>23.126249999999999</v>
      </c>
      <c r="E10" s="4">
        <v>50.533749999999998</v>
      </c>
      <c r="F10" s="4">
        <v>39.252000000000002</v>
      </c>
      <c r="G10" s="4">
        <v>41.267499999999998</v>
      </c>
      <c r="H10" s="4">
        <v>33.798749999999998</v>
      </c>
    </row>
    <row r="11" spans="1:8">
      <c r="A11" s="3" t="s">
        <v>16</v>
      </c>
      <c r="B11" s="4">
        <v>14.4925</v>
      </c>
      <c r="C11" s="4">
        <v>14.42375</v>
      </c>
      <c r="D11" s="4">
        <v>14.895</v>
      </c>
      <c r="E11" s="4">
        <v>14.501250000000001</v>
      </c>
      <c r="F11" s="4">
        <v>14.385999999999999</v>
      </c>
      <c r="G11" s="4">
        <v>14.455</v>
      </c>
      <c r="H11" s="4">
        <v>14.39625</v>
      </c>
    </row>
    <row r="12" spans="1:8">
      <c r="A12" s="5" t="s">
        <v>17</v>
      </c>
      <c r="B12" s="4">
        <v>16.88</v>
      </c>
      <c r="C12" s="4">
        <v>15.79125</v>
      </c>
      <c r="D12" s="4">
        <v>16.745000000000001</v>
      </c>
      <c r="E12" s="4">
        <v>17.715</v>
      </c>
      <c r="F12" s="4">
        <v>16.946999999999999</v>
      </c>
      <c r="G12" s="4">
        <v>16.532499999999999</v>
      </c>
      <c r="H12" s="4">
        <v>16.92625</v>
      </c>
    </row>
    <row r="13" spans="1:8">
      <c r="A13" s="3" t="s">
        <v>18</v>
      </c>
      <c r="B13" s="4">
        <v>24.46875</v>
      </c>
      <c r="C13" s="4">
        <v>22.445</v>
      </c>
      <c r="D13" s="4">
        <v>24.466249999999999</v>
      </c>
      <c r="E13" s="4">
        <v>24.21875</v>
      </c>
      <c r="F13" s="4">
        <v>24.34</v>
      </c>
      <c r="G13" s="4">
        <v>24.581250000000001</v>
      </c>
      <c r="H13" s="4">
        <v>23.745000000000001</v>
      </c>
    </row>
    <row r="14" spans="1:8">
      <c r="A14" s="6" t="s">
        <v>19</v>
      </c>
      <c r="B14" s="4">
        <v>2.92625</v>
      </c>
      <c r="C14" s="4">
        <v>2.9787499999999998</v>
      </c>
      <c r="D14" s="4">
        <v>2.9925000000000002</v>
      </c>
      <c r="E14" s="4">
        <v>2.9550000000000001</v>
      </c>
      <c r="F14" s="4">
        <v>2.919</v>
      </c>
      <c r="G14" s="4">
        <v>2.9512499999999999</v>
      </c>
      <c r="H14" s="4">
        <v>2.9375</v>
      </c>
    </row>
    <row r="15" spans="1:8">
      <c r="A15" s="7" t="s">
        <v>20</v>
      </c>
      <c r="B15" s="4">
        <v>2.3462499999999999</v>
      </c>
      <c r="C15" s="4">
        <v>1.5475000000000001</v>
      </c>
      <c r="D15" s="4">
        <v>2.3149999999999999</v>
      </c>
      <c r="E15" s="4">
        <v>2.3687499999999999</v>
      </c>
      <c r="F15" s="4">
        <v>2.27</v>
      </c>
      <c r="G15" s="4">
        <v>2.3525</v>
      </c>
      <c r="H15" s="4">
        <v>2.2225000000000001</v>
      </c>
    </row>
    <row r="16" spans="1:8">
      <c r="A16" s="7" t="s">
        <v>21</v>
      </c>
      <c r="B16" s="4">
        <v>435.99624999999997</v>
      </c>
      <c r="C16" s="4">
        <v>425.60500000000002</v>
      </c>
      <c r="D16" s="4">
        <v>435.98374999999999</v>
      </c>
      <c r="E16" s="4">
        <v>435.9975</v>
      </c>
      <c r="F16" s="4">
        <v>436.06599999999997</v>
      </c>
      <c r="G16" s="4">
        <v>432.14</v>
      </c>
      <c r="H16" s="4">
        <v>436.23124999999999</v>
      </c>
    </row>
    <row r="17" spans="1:8">
      <c r="A17" s="7" t="s">
        <v>22</v>
      </c>
      <c r="B17" s="4">
        <v>70.52</v>
      </c>
      <c r="C17" s="4">
        <v>70.097499999999997</v>
      </c>
      <c r="D17" s="4">
        <v>69.731250000000003</v>
      </c>
      <c r="E17" s="4">
        <v>69.527500000000003</v>
      </c>
      <c r="F17" s="4">
        <v>70.171000000000006</v>
      </c>
      <c r="G17" s="4">
        <v>70.616249999999994</v>
      </c>
      <c r="H17" s="4">
        <v>73.58</v>
      </c>
    </row>
    <row r="18" spans="1:8">
      <c r="A18" s="1" t="s">
        <v>23</v>
      </c>
      <c r="B18" s="8">
        <v>57.241999999999997</v>
      </c>
      <c r="C18" s="8">
        <v>60.991</v>
      </c>
      <c r="D18" s="4">
        <v>57.155000000000001</v>
      </c>
      <c r="E18" s="4">
        <v>53.519599999999997</v>
      </c>
      <c r="F18" s="4">
        <v>61.255800000000001</v>
      </c>
      <c r="G18" s="4">
        <v>62.68</v>
      </c>
      <c r="H18" s="4">
        <v>63.163400000000003</v>
      </c>
    </row>
    <row r="19" spans="1:8">
      <c r="A19" s="1" t="s">
        <v>24</v>
      </c>
      <c r="B19" s="8">
        <v>9.8160000000000007</v>
      </c>
      <c r="C19" s="8">
        <v>8.734</v>
      </c>
      <c r="D19" s="4">
        <v>9.7759999999999998</v>
      </c>
      <c r="E19" s="4">
        <v>11.334</v>
      </c>
      <c r="F19" s="4">
        <v>10.054</v>
      </c>
      <c r="G19" s="4">
        <v>10.722</v>
      </c>
      <c r="H19" s="4">
        <v>9.6440000000000001</v>
      </c>
    </row>
    <row r="20" spans="1:8">
      <c r="A20" s="1" t="s">
        <v>25</v>
      </c>
      <c r="B20" s="9">
        <v>221.84</v>
      </c>
      <c r="C20" s="1"/>
      <c r="D20" s="9">
        <v>217.233</v>
      </c>
      <c r="E20" s="9">
        <v>216.93</v>
      </c>
      <c r="F20" s="10">
        <v>226.273</v>
      </c>
      <c r="G20" s="9">
        <v>220.14</v>
      </c>
      <c r="H20" s="9">
        <v>159.27600000000001</v>
      </c>
    </row>
    <row r="21" spans="1:8">
      <c r="A21" s="4" t="s">
        <v>26</v>
      </c>
      <c r="B21" s="4">
        <v>2.67875</v>
      </c>
      <c r="C21" s="4">
        <v>0.40874999989999999</v>
      </c>
      <c r="D21" s="4">
        <v>11.34</v>
      </c>
      <c r="E21" s="4">
        <v>1.0687500000000001</v>
      </c>
      <c r="F21" s="4">
        <v>0.35875000010000002</v>
      </c>
      <c r="G21" s="4">
        <v>2.9049999999999998</v>
      </c>
      <c r="H21" s="4">
        <v>0.36250000030000001</v>
      </c>
    </row>
    <row r="22" spans="1:8">
      <c r="A22" s="4" t="s">
        <v>27</v>
      </c>
      <c r="B22" s="4">
        <v>2.55125</v>
      </c>
      <c r="C22" s="4">
        <v>2.5274999999999999</v>
      </c>
      <c r="D22" s="4">
        <v>111.64624999999999</v>
      </c>
      <c r="E22" s="4">
        <v>8.9450000000000003</v>
      </c>
      <c r="F22" s="4">
        <v>3.1012499990000002</v>
      </c>
      <c r="G22" s="4">
        <v>2.4175</v>
      </c>
      <c r="H22" s="4">
        <v>2.57</v>
      </c>
    </row>
    <row r="23" spans="1:8">
      <c r="A23" s="4" t="s">
        <v>28</v>
      </c>
      <c r="B23" s="4">
        <v>7.3250000000000002</v>
      </c>
      <c r="C23" s="4">
        <v>1.44625</v>
      </c>
      <c r="D23" s="4">
        <v>13.606249999999999</v>
      </c>
      <c r="E23" s="4">
        <v>29.9175</v>
      </c>
      <c r="F23" s="4">
        <v>5.5549999999999997</v>
      </c>
      <c r="G23" s="4">
        <v>8.4</v>
      </c>
      <c r="H23" s="4">
        <v>5.7012499999999999</v>
      </c>
    </row>
    <row r="24" spans="1:8">
      <c r="A24" s="4" t="s">
        <v>29</v>
      </c>
      <c r="B24" s="4">
        <v>207325436</v>
      </c>
      <c r="C24" s="4">
        <v>360670607</v>
      </c>
      <c r="D24" s="4">
        <v>409848348</v>
      </c>
      <c r="E24" s="4">
        <v>69190788</v>
      </c>
      <c r="F24" s="4">
        <v>279590352</v>
      </c>
      <c r="G24" s="4">
        <v>210491238</v>
      </c>
      <c r="H24" s="4">
        <v>122761675</v>
      </c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 t="s">
        <v>0</v>
      </c>
      <c r="C29" s="1" t="s">
        <v>33</v>
      </c>
      <c r="D29" s="1" t="s">
        <v>2</v>
      </c>
      <c r="E29" s="1" t="s">
        <v>3</v>
      </c>
      <c r="F29" s="2" t="s">
        <v>4</v>
      </c>
      <c r="G29" s="1" t="s">
        <v>5</v>
      </c>
      <c r="H29" s="1" t="s">
        <v>6</v>
      </c>
    </row>
    <row r="30" spans="1:8">
      <c r="A30" s="3" t="s">
        <v>7</v>
      </c>
      <c r="B30" s="1">
        <v>1</v>
      </c>
      <c r="C30" s="4">
        <v>0.97238935689999995</v>
      </c>
      <c r="D30" s="4">
        <v>0.99445112980000006</v>
      </c>
      <c r="E30" s="4">
        <v>1.00762134</v>
      </c>
      <c r="F30" s="4">
        <v>1.0125685250000001</v>
      </c>
      <c r="G30" s="4">
        <v>1.005682578</v>
      </c>
      <c r="H30" s="4">
        <v>1.0020056159999999</v>
      </c>
    </row>
    <row r="31" spans="1:8">
      <c r="A31" s="5" t="s">
        <v>8</v>
      </c>
      <c r="B31" s="4">
        <v>1</v>
      </c>
      <c r="C31" s="4">
        <v>0.94855606219999999</v>
      </c>
      <c r="D31" s="4">
        <v>0.98398222840000005</v>
      </c>
      <c r="E31" s="4">
        <v>1.106044663</v>
      </c>
      <c r="F31" s="4">
        <v>0.96948439139999998</v>
      </c>
      <c r="G31" s="4">
        <v>0.98994504849999998</v>
      </c>
      <c r="H31" s="4">
        <v>1.0721384309999999</v>
      </c>
    </row>
    <row r="32" spans="1:8">
      <c r="A32" s="3" t="s">
        <v>9</v>
      </c>
      <c r="B32" s="4">
        <v>1</v>
      </c>
      <c r="C32" s="4">
        <v>1.045273546</v>
      </c>
      <c r="D32" s="4">
        <v>0.9160751385</v>
      </c>
      <c r="E32" s="4">
        <v>0.93360457060000002</v>
      </c>
      <c r="F32" s="4">
        <v>0.93494632960000001</v>
      </c>
      <c r="G32" s="4">
        <v>1.0036790170000001</v>
      </c>
      <c r="H32" s="4">
        <v>1.0161876729999999</v>
      </c>
    </row>
    <row r="33" spans="1:8">
      <c r="A33" s="5" t="s">
        <v>10</v>
      </c>
      <c r="B33" s="4">
        <v>1</v>
      </c>
      <c r="C33" s="4">
        <v>0.97546012270000004</v>
      </c>
      <c r="D33" s="4">
        <v>0.94809621190000004</v>
      </c>
      <c r="E33" s="4">
        <v>1.0755672409999999</v>
      </c>
      <c r="F33" s="4">
        <v>0.95539974689999996</v>
      </c>
      <c r="G33" s="4">
        <v>0.963190184</v>
      </c>
      <c r="H33" s="4">
        <v>0.96601421759999995</v>
      </c>
    </row>
    <row r="34" spans="1:8">
      <c r="A34" s="5" t="s">
        <v>11</v>
      </c>
      <c r="B34" s="4">
        <v>1</v>
      </c>
      <c r="C34" s="4">
        <v>1.048062313</v>
      </c>
      <c r="D34" s="4">
        <v>1.0459111050000001</v>
      </c>
      <c r="E34" s="4">
        <v>1.0204804629999999</v>
      </c>
      <c r="F34" s="4">
        <v>1.017929402</v>
      </c>
      <c r="G34" s="4">
        <v>1.0226636600000001</v>
      </c>
      <c r="H34" s="4">
        <v>1.016865793</v>
      </c>
    </row>
    <row r="35" spans="1:8">
      <c r="A35" s="5" t="s">
        <v>12</v>
      </c>
      <c r="B35" s="4">
        <v>1</v>
      </c>
      <c r="C35" s="4">
        <v>1.062613477</v>
      </c>
      <c r="D35" s="4">
        <v>1.0383877159999999</v>
      </c>
      <c r="E35" s="4">
        <v>1.032577683</v>
      </c>
      <c r="F35" s="4">
        <v>1.032266431</v>
      </c>
      <c r="G35" s="4">
        <v>1.003890647</v>
      </c>
      <c r="H35" s="4">
        <v>1.030606422</v>
      </c>
    </row>
    <row r="36" spans="1:8">
      <c r="A36" s="3" t="s">
        <v>13</v>
      </c>
      <c r="B36" s="4">
        <v>1</v>
      </c>
      <c r="C36" s="4">
        <v>0.86545623829999996</v>
      </c>
      <c r="D36" s="4">
        <v>0.99329608940000003</v>
      </c>
      <c r="E36" s="4">
        <v>1.0004655490000001</v>
      </c>
      <c r="F36" s="4">
        <v>0.99515828669999995</v>
      </c>
      <c r="G36" s="4">
        <v>0.92923649909999995</v>
      </c>
      <c r="H36" s="4">
        <v>1.0268156420000001</v>
      </c>
    </row>
    <row r="37" spans="1:8">
      <c r="A37" s="5" t="s">
        <v>14</v>
      </c>
      <c r="B37" s="4">
        <v>1</v>
      </c>
      <c r="C37" s="4">
        <v>1.2050581849999999</v>
      </c>
      <c r="D37" s="4">
        <v>0.80223429010000002</v>
      </c>
      <c r="E37" s="4">
        <v>0.81244375479999997</v>
      </c>
      <c r="F37" s="4">
        <v>0.9636927851</v>
      </c>
      <c r="G37" s="4">
        <v>0.99543832430000001</v>
      </c>
      <c r="H37" s="4">
        <v>0.86755624509999996</v>
      </c>
    </row>
    <row r="38" spans="1:8">
      <c r="A38" s="3" t="s">
        <v>15</v>
      </c>
      <c r="B38" s="4">
        <v>1</v>
      </c>
      <c r="C38" s="4">
        <v>0.88172267810000005</v>
      </c>
      <c r="D38" s="4">
        <v>0.96696806560000004</v>
      </c>
      <c r="E38" s="4">
        <v>2.1129462189999999</v>
      </c>
      <c r="F38" s="4">
        <v>1.6412481050000001</v>
      </c>
      <c r="G38" s="4">
        <v>1.7255004439999999</v>
      </c>
      <c r="H38" s="4">
        <v>1.413212774</v>
      </c>
    </row>
    <row r="39" spans="1:8">
      <c r="A39" s="3" t="s">
        <v>16</v>
      </c>
      <c r="B39" s="4">
        <v>1</v>
      </c>
      <c r="C39" s="4">
        <v>0.99525616699999997</v>
      </c>
      <c r="D39" s="4">
        <v>1.027772986</v>
      </c>
      <c r="E39" s="4">
        <v>1.000603761</v>
      </c>
      <c r="F39" s="4">
        <v>0.99266862170000003</v>
      </c>
      <c r="G39" s="4">
        <v>0.99741245469999995</v>
      </c>
      <c r="H39" s="4">
        <v>0.99335863369999999</v>
      </c>
    </row>
    <row r="40" spans="1:8">
      <c r="A40" s="5" t="s">
        <v>17</v>
      </c>
      <c r="B40" s="4">
        <v>1</v>
      </c>
      <c r="C40" s="4">
        <v>0.93550059240000005</v>
      </c>
      <c r="D40" s="4">
        <v>0.9920023697</v>
      </c>
      <c r="E40" s="4">
        <v>1.0494668250000001</v>
      </c>
      <c r="F40" s="4">
        <v>1.0039988150000001</v>
      </c>
      <c r="G40" s="4">
        <v>0.97941350709999997</v>
      </c>
      <c r="H40" s="4">
        <v>1.0027399290000001</v>
      </c>
    </row>
    <row r="41" spans="1:8" s="15" customFormat="1">
      <c r="A41" s="14" t="s">
        <v>18</v>
      </c>
      <c r="B41" s="4">
        <v>1</v>
      </c>
      <c r="C41" s="4">
        <v>0.91729246490000005</v>
      </c>
      <c r="D41" s="4">
        <v>0.99989782890000001</v>
      </c>
      <c r="E41" s="4">
        <v>0.98978288640000001</v>
      </c>
      <c r="F41" s="4">
        <v>0.99473818650000001</v>
      </c>
      <c r="G41" s="4">
        <v>1.004597701</v>
      </c>
      <c r="H41" s="4">
        <v>0.97042145599999996</v>
      </c>
    </row>
    <row r="42" spans="1:8">
      <c r="A42" s="6" t="s">
        <v>19</v>
      </c>
      <c r="B42" s="4">
        <v>1</v>
      </c>
      <c r="C42" s="4">
        <v>1.017941051</v>
      </c>
      <c r="D42" s="4">
        <v>1.0226398969999999</v>
      </c>
      <c r="E42" s="4">
        <v>1.009824861</v>
      </c>
      <c r="F42" s="4">
        <v>0.99743699279999998</v>
      </c>
      <c r="G42" s="4">
        <v>1.0085433580000001</v>
      </c>
      <c r="H42" s="4">
        <v>1.0038445110000001</v>
      </c>
    </row>
    <row r="43" spans="1:8">
      <c r="A43" s="7" t="s">
        <v>20</v>
      </c>
      <c r="B43" s="4">
        <v>1</v>
      </c>
      <c r="C43" s="4">
        <v>0.6595631327</v>
      </c>
      <c r="D43" s="4">
        <v>0.98668087370000002</v>
      </c>
      <c r="E43" s="4">
        <v>1.0095897709999999</v>
      </c>
      <c r="F43" s="4">
        <v>0.96750133159999996</v>
      </c>
      <c r="G43" s="4">
        <v>1.002663825</v>
      </c>
      <c r="H43" s="4">
        <v>0.94725625989999995</v>
      </c>
    </row>
    <row r="44" spans="1:8">
      <c r="A44" s="7" t="s">
        <v>21</v>
      </c>
      <c r="B44" s="4">
        <v>1</v>
      </c>
      <c r="C44" s="4">
        <v>0.97616665280000003</v>
      </c>
      <c r="D44" s="4">
        <v>0.99997133000000005</v>
      </c>
      <c r="E44" s="4">
        <v>1.0000028670000001</v>
      </c>
      <c r="F44" s="4">
        <v>1.0001605520000001</v>
      </c>
      <c r="G44" s="4">
        <v>0.99115531379999999</v>
      </c>
      <c r="H44" s="4">
        <v>1.0005389950000001</v>
      </c>
    </row>
    <row r="45" spans="1:8">
      <c r="A45" s="7" t="s">
        <v>22</v>
      </c>
      <c r="B45" s="4">
        <v>1</v>
      </c>
      <c r="C45" s="4">
        <v>0.99400879180000001</v>
      </c>
      <c r="D45" s="4">
        <v>0.98881522970000002</v>
      </c>
      <c r="E45" s="4">
        <v>0.98592597849999997</v>
      </c>
      <c r="F45" s="4">
        <v>0.99505459439999999</v>
      </c>
      <c r="G45" s="4">
        <v>1.0013648610000001</v>
      </c>
      <c r="H45" s="4">
        <v>1.0433919460000001</v>
      </c>
    </row>
    <row r="46" spans="1:8">
      <c r="A46" s="1" t="s">
        <v>23</v>
      </c>
      <c r="B46" s="4">
        <v>1</v>
      </c>
      <c r="C46" s="4">
        <v>1.0654938679999999</v>
      </c>
      <c r="D46" s="4">
        <v>0.99848013700000005</v>
      </c>
      <c r="E46" s="4">
        <v>0.9349708256</v>
      </c>
      <c r="F46" s="4">
        <v>1.070119842</v>
      </c>
      <c r="G46" s="4">
        <v>1.095000175</v>
      </c>
      <c r="H46" s="4">
        <v>1.1034450229999999</v>
      </c>
    </row>
    <row r="47" spans="1:8">
      <c r="A47" s="1" t="s">
        <v>24</v>
      </c>
      <c r="B47" s="4">
        <v>1</v>
      </c>
      <c r="C47" s="4">
        <v>0.88977180109999998</v>
      </c>
      <c r="D47" s="4">
        <v>0.99592502039999997</v>
      </c>
      <c r="E47" s="4">
        <v>1.1546454770000001</v>
      </c>
      <c r="F47" s="4">
        <v>1.024246129</v>
      </c>
      <c r="G47" s="4">
        <v>1.0922982889999999</v>
      </c>
      <c r="H47" s="4">
        <v>0.98247758760000004</v>
      </c>
    </row>
    <row r="48" spans="1:8" s="15" customFormat="1">
      <c r="A48" s="16" t="s">
        <v>25</v>
      </c>
      <c r="B48" s="4">
        <v>1</v>
      </c>
      <c r="C48" s="4">
        <v>0.99232780379999996</v>
      </c>
      <c r="D48" s="4">
        <v>0.97923278039999995</v>
      </c>
      <c r="E48" s="4">
        <v>0.9778669311</v>
      </c>
      <c r="F48" s="4">
        <v>1.0199828710000001</v>
      </c>
      <c r="G48" s="4">
        <v>0.99233681929999995</v>
      </c>
      <c r="H48" s="4">
        <v>0.71797692030000004</v>
      </c>
    </row>
    <row r="49" spans="1:8" s="15" customFormat="1">
      <c r="A49" s="11" t="s">
        <v>32</v>
      </c>
      <c r="B49" s="11">
        <f t="shared" ref="B49:H49" si="0">(SUM(B42:B48)+SUM(B30:B41))/19</f>
        <v>1</v>
      </c>
      <c r="C49" s="11">
        <f t="shared" si="0"/>
        <v>0.97094285814210546</v>
      </c>
      <c r="D49" s="11">
        <f t="shared" si="0"/>
        <v>0.98320107513157906</v>
      </c>
      <c r="E49" s="11">
        <f t="shared" si="0"/>
        <v>1.0639174561578948</v>
      </c>
      <c r="F49" s="11">
        <f t="shared" si="0"/>
        <v>1.0309790494052633</v>
      </c>
      <c r="G49" s="11">
        <f t="shared" si="0"/>
        <v>1.0423164582</v>
      </c>
      <c r="H49" s="11">
        <f t="shared" si="0"/>
        <v>1.0093081092210527</v>
      </c>
    </row>
    <row r="50" spans="1:8" s="15" customFormat="1">
      <c r="A50" s="13"/>
      <c r="B50" s="13" t="s">
        <v>0</v>
      </c>
      <c r="C50" s="13" t="s">
        <v>1</v>
      </c>
      <c r="D50" s="13" t="s">
        <v>2</v>
      </c>
      <c r="E50" s="13" t="s">
        <v>3</v>
      </c>
      <c r="F50" s="2" t="s">
        <v>4</v>
      </c>
      <c r="G50" s="13" t="s">
        <v>5</v>
      </c>
      <c r="H50" s="13" t="s">
        <v>6</v>
      </c>
    </row>
    <row r="51" spans="1:8">
      <c r="A51" s="4" t="s">
        <v>26</v>
      </c>
      <c r="B51" s="4">
        <v>1</v>
      </c>
      <c r="C51" s="4">
        <v>0.15258982730000001</v>
      </c>
      <c r="D51" s="4">
        <v>4.233317778</v>
      </c>
      <c r="E51" s="4">
        <v>0.39897340170000001</v>
      </c>
      <c r="F51" s="4">
        <v>0.1339244051</v>
      </c>
      <c r="G51" s="4">
        <v>1.084461036</v>
      </c>
      <c r="H51" s="4">
        <v>0.13532431180000001</v>
      </c>
    </row>
    <row r="52" spans="1:8">
      <c r="A52" s="4" t="s">
        <v>27</v>
      </c>
      <c r="B52" s="4">
        <v>1</v>
      </c>
      <c r="C52" s="4">
        <v>0.99069083790000001</v>
      </c>
      <c r="D52" s="4">
        <v>43.76139147</v>
      </c>
      <c r="E52" s="4">
        <v>3.5061244490000001</v>
      </c>
      <c r="F52" s="4">
        <v>1.215580597</v>
      </c>
      <c r="G52" s="4">
        <v>0.94757471829999995</v>
      </c>
      <c r="H52" s="4">
        <v>1.007349338</v>
      </c>
    </row>
    <row r="53" spans="1:8">
      <c r="A53" s="4" t="s">
        <v>28</v>
      </c>
      <c r="B53" s="4">
        <v>1</v>
      </c>
      <c r="C53" s="4">
        <v>0.197440273</v>
      </c>
      <c r="D53" s="4">
        <v>1.857508532</v>
      </c>
      <c r="E53" s="4">
        <v>4.0843003409999996</v>
      </c>
      <c r="F53" s="4">
        <v>0.75836177469999999</v>
      </c>
      <c r="G53" s="4">
        <v>1.146757679</v>
      </c>
      <c r="H53" s="4">
        <v>0.77832764499999996</v>
      </c>
    </row>
    <row r="54" spans="1:8">
      <c r="A54" s="4" t="s">
        <v>29</v>
      </c>
      <c r="B54" s="4">
        <v>1</v>
      </c>
      <c r="C54" s="4">
        <v>0.57483319119999998</v>
      </c>
      <c r="D54" s="4">
        <v>0.50585890369999997</v>
      </c>
      <c r="E54" s="4">
        <v>2.996431201</v>
      </c>
      <c r="F54" s="4">
        <v>0.74153286949999997</v>
      </c>
      <c r="G54" s="4">
        <v>0.98495993449999997</v>
      </c>
      <c r="H54" s="4">
        <v>1.6888449590000001</v>
      </c>
    </row>
    <row r="55" spans="1:8">
      <c r="A55" s="11" t="s">
        <v>32</v>
      </c>
      <c r="B55" s="1">
        <f t="shared" ref="B55:H55" si="1">SUM(B51:B54)/4</f>
        <v>1</v>
      </c>
      <c r="C55" s="1">
        <f t="shared" si="1"/>
        <v>0.47888853235000001</v>
      </c>
      <c r="D55" s="1">
        <f t="shared" si="1"/>
        <v>12.589519170925</v>
      </c>
      <c r="E55" s="1">
        <f t="shared" si="1"/>
        <v>2.7464573481749999</v>
      </c>
      <c r="F55" s="1">
        <f t="shared" si="1"/>
        <v>0.71234991157499994</v>
      </c>
      <c r="G55" s="1">
        <f t="shared" si="1"/>
        <v>1.04093834195</v>
      </c>
      <c r="H55" s="1">
        <f t="shared" si="1"/>
        <v>0.90246156344999995</v>
      </c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1" t="s">
        <v>30</v>
      </c>
      <c r="B60" s="1" t="s">
        <v>0</v>
      </c>
      <c r="C60" s="1" t="s">
        <v>1</v>
      </c>
      <c r="D60" s="1" t="s">
        <v>2</v>
      </c>
      <c r="E60" s="1" t="s">
        <v>3</v>
      </c>
      <c r="F60" s="2" t="s">
        <v>4</v>
      </c>
      <c r="G60" s="1" t="s">
        <v>5</v>
      </c>
      <c r="H60" s="1" t="s">
        <v>6</v>
      </c>
    </row>
    <row r="61" spans="1:8">
      <c r="A61" s="3" t="s">
        <v>7</v>
      </c>
      <c r="B61" s="4">
        <v>627614</v>
      </c>
      <c r="C61" s="4">
        <v>322154</v>
      </c>
      <c r="D61" s="4">
        <v>635480</v>
      </c>
      <c r="E61" s="4">
        <v>636022</v>
      </c>
      <c r="F61" s="4">
        <v>629050</v>
      </c>
      <c r="G61" s="4">
        <v>627690</v>
      </c>
      <c r="H61" s="4">
        <v>629142</v>
      </c>
    </row>
    <row r="62" spans="1:8">
      <c r="A62" s="5" t="s">
        <v>8</v>
      </c>
      <c r="B62" s="4">
        <v>34717</v>
      </c>
      <c r="C62" s="4">
        <v>38563</v>
      </c>
      <c r="D62" s="4">
        <v>43037</v>
      </c>
      <c r="E62" s="4">
        <v>42699</v>
      </c>
      <c r="F62" s="4">
        <v>40369</v>
      </c>
      <c r="G62" s="4">
        <v>34684</v>
      </c>
      <c r="H62" s="4">
        <v>57795</v>
      </c>
    </row>
    <row r="63" spans="1:8">
      <c r="A63" s="3" t="s">
        <v>9</v>
      </c>
      <c r="B63" s="4">
        <v>872164</v>
      </c>
      <c r="C63" s="4">
        <v>695923</v>
      </c>
      <c r="D63" s="4">
        <v>790292</v>
      </c>
      <c r="E63" s="4">
        <v>773019</v>
      </c>
      <c r="F63" s="4">
        <v>792529</v>
      </c>
      <c r="G63" s="4">
        <v>872154</v>
      </c>
      <c r="H63" s="4">
        <v>847554</v>
      </c>
    </row>
    <row r="64" spans="1:8">
      <c r="A64" s="5" t="s">
        <v>10</v>
      </c>
      <c r="B64" s="4">
        <v>1188308</v>
      </c>
      <c r="C64" s="4">
        <v>952192</v>
      </c>
      <c r="D64" s="4">
        <v>911122</v>
      </c>
      <c r="E64" s="4">
        <v>910382</v>
      </c>
      <c r="F64" s="4">
        <v>972769</v>
      </c>
      <c r="G64" s="4">
        <v>1207530</v>
      </c>
      <c r="H64" s="4">
        <v>1043832</v>
      </c>
    </row>
    <row r="65" spans="1:8">
      <c r="A65" s="5" t="s">
        <v>11</v>
      </c>
      <c r="B65" s="4">
        <v>323314</v>
      </c>
      <c r="C65" s="4">
        <v>206368</v>
      </c>
      <c r="D65" s="4">
        <v>343481</v>
      </c>
      <c r="E65" s="4">
        <v>341623</v>
      </c>
      <c r="F65" s="4">
        <v>335734</v>
      </c>
      <c r="G65" s="4">
        <v>323803</v>
      </c>
      <c r="H65" s="4">
        <v>326769</v>
      </c>
    </row>
    <row r="66" spans="1:8">
      <c r="A66" s="5" t="s">
        <v>12</v>
      </c>
      <c r="B66" s="4">
        <v>124458</v>
      </c>
      <c r="C66" s="4">
        <v>125441</v>
      </c>
      <c r="D66" s="4">
        <v>137005</v>
      </c>
      <c r="E66" s="4">
        <v>136861</v>
      </c>
      <c r="F66" s="4">
        <v>149224</v>
      </c>
      <c r="G66" s="4">
        <v>124693</v>
      </c>
      <c r="H66" s="4">
        <v>142384</v>
      </c>
    </row>
    <row r="67" spans="1:8">
      <c r="A67" s="3" t="s">
        <v>13</v>
      </c>
      <c r="B67" s="4">
        <v>231910</v>
      </c>
      <c r="C67" s="4">
        <v>298090</v>
      </c>
      <c r="D67" s="4">
        <v>241251</v>
      </c>
      <c r="E67" s="4">
        <v>240260</v>
      </c>
      <c r="F67" s="4">
        <v>231723</v>
      </c>
      <c r="G67" s="4">
        <v>231921</v>
      </c>
      <c r="H67" s="4">
        <v>260275</v>
      </c>
    </row>
    <row r="68" spans="1:8">
      <c r="A68" s="5" t="s">
        <v>14</v>
      </c>
      <c r="B68" s="4">
        <v>1317407</v>
      </c>
      <c r="C68" s="4">
        <v>1394064</v>
      </c>
      <c r="D68" s="4">
        <v>1113605</v>
      </c>
      <c r="E68" s="4">
        <v>1588089</v>
      </c>
      <c r="F68" s="4">
        <v>1460750</v>
      </c>
      <c r="G68" s="4">
        <v>1317562</v>
      </c>
      <c r="H68" s="4">
        <v>1341998</v>
      </c>
    </row>
    <row r="69" spans="1:8">
      <c r="A69" s="3" t="s">
        <v>15</v>
      </c>
      <c r="B69" s="4">
        <v>112135</v>
      </c>
      <c r="C69" s="4">
        <v>65823</v>
      </c>
      <c r="D69" s="4">
        <v>119022</v>
      </c>
      <c r="E69" s="4">
        <v>119211</v>
      </c>
      <c r="F69" s="4">
        <v>113008</v>
      </c>
      <c r="G69" s="4">
        <v>112153</v>
      </c>
      <c r="H69" s="4">
        <v>116058</v>
      </c>
    </row>
    <row r="70" spans="1:8">
      <c r="A70" s="3" t="s">
        <v>16</v>
      </c>
      <c r="B70" s="4">
        <v>7606</v>
      </c>
      <c r="C70" s="4">
        <v>12231</v>
      </c>
      <c r="D70" s="4">
        <v>14525</v>
      </c>
      <c r="E70" s="4">
        <v>15759</v>
      </c>
      <c r="F70" s="4">
        <v>11687</v>
      </c>
      <c r="G70" s="4">
        <v>7729</v>
      </c>
      <c r="H70" s="4">
        <v>9542</v>
      </c>
    </row>
    <row r="71" spans="1:8">
      <c r="A71" s="5" t="s">
        <v>17</v>
      </c>
      <c r="B71" s="4">
        <v>94220</v>
      </c>
      <c r="C71" s="4">
        <v>115635</v>
      </c>
      <c r="D71" s="4">
        <v>109141</v>
      </c>
      <c r="E71" s="4">
        <v>109825</v>
      </c>
      <c r="F71" s="4">
        <v>115390</v>
      </c>
      <c r="G71" s="4">
        <v>94032</v>
      </c>
      <c r="H71" s="4">
        <v>112590</v>
      </c>
    </row>
    <row r="72" spans="1:8">
      <c r="A72" s="3" t="s">
        <v>18</v>
      </c>
      <c r="B72" s="4">
        <v>1025854</v>
      </c>
      <c r="C72" s="4">
        <v>746251</v>
      </c>
      <c r="D72" s="4">
        <v>1034568</v>
      </c>
      <c r="E72" s="4">
        <v>1035239</v>
      </c>
      <c r="F72" s="4">
        <v>1032899</v>
      </c>
      <c r="G72" s="4">
        <v>1025875</v>
      </c>
      <c r="H72" s="4">
        <v>1031720</v>
      </c>
    </row>
    <row r="73" spans="1:8">
      <c r="A73" s="6" t="s">
        <v>19</v>
      </c>
      <c r="B73" s="4">
        <v>2755</v>
      </c>
      <c r="C73" s="4">
        <v>6885</v>
      </c>
      <c r="D73" s="4">
        <v>10424</v>
      </c>
      <c r="E73" s="4">
        <v>9935</v>
      </c>
      <c r="F73" s="4">
        <v>5057</v>
      </c>
      <c r="G73" s="4">
        <v>2751</v>
      </c>
      <c r="H73" s="4">
        <v>4452</v>
      </c>
    </row>
    <row r="74" spans="1:8">
      <c r="A74" s="7" t="s">
        <v>20</v>
      </c>
      <c r="B74" s="4">
        <v>208853</v>
      </c>
      <c r="C74" s="4">
        <v>19703</v>
      </c>
      <c r="D74" s="4">
        <v>242549</v>
      </c>
      <c r="E74" s="4">
        <v>240812</v>
      </c>
      <c r="F74" s="4">
        <v>220588</v>
      </c>
      <c r="G74" s="4">
        <v>208912</v>
      </c>
      <c r="H74" s="4">
        <v>306512</v>
      </c>
    </row>
    <row r="75" spans="1:8">
      <c r="A75" s="7" t="s">
        <v>21</v>
      </c>
      <c r="B75" s="4">
        <v>532164</v>
      </c>
      <c r="C75" s="4">
        <v>536625</v>
      </c>
      <c r="D75" s="4">
        <v>539905</v>
      </c>
      <c r="E75" s="4">
        <v>539614</v>
      </c>
      <c r="F75" s="4">
        <v>533968</v>
      </c>
      <c r="G75" s="4">
        <v>532150</v>
      </c>
      <c r="H75" s="4">
        <v>531991</v>
      </c>
    </row>
    <row r="76" spans="1:8">
      <c r="A76" s="7" t="s">
        <v>22</v>
      </c>
      <c r="B76" s="4">
        <v>40464</v>
      </c>
      <c r="C76" s="4">
        <v>54948</v>
      </c>
      <c r="D76" s="4">
        <v>59870</v>
      </c>
      <c r="E76" s="4">
        <v>52058</v>
      </c>
      <c r="F76" s="4">
        <v>76757</v>
      </c>
      <c r="G76" s="4">
        <v>40375</v>
      </c>
      <c r="H76" s="4">
        <v>46453</v>
      </c>
    </row>
    <row r="77" spans="1:8">
      <c r="A77" s="1" t="s">
        <v>23</v>
      </c>
      <c r="B77" s="8">
        <v>3835</v>
      </c>
      <c r="C77" s="9">
        <v>6798</v>
      </c>
      <c r="D77" s="20">
        <v>8335</v>
      </c>
      <c r="E77" s="20">
        <v>9984</v>
      </c>
      <c r="F77" s="20">
        <v>4602</v>
      </c>
      <c r="G77" s="20">
        <v>4132</v>
      </c>
      <c r="H77" s="20">
        <v>4488</v>
      </c>
    </row>
    <row r="78" spans="1:8">
      <c r="A78" s="1" t="s">
        <v>24</v>
      </c>
      <c r="B78" s="9">
        <v>16832</v>
      </c>
      <c r="C78" s="9">
        <v>22767</v>
      </c>
      <c r="D78" s="20">
        <v>23332</v>
      </c>
      <c r="E78" s="20">
        <v>24686</v>
      </c>
      <c r="F78" s="20">
        <v>19113</v>
      </c>
      <c r="G78" s="20">
        <v>18400</v>
      </c>
      <c r="H78" s="20">
        <v>19304</v>
      </c>
    </row>
    <row r="79" spans="1:8">
      <c r="A79" s="1" t="s">
        <v>25</v>
      </c>
      <c r="B79" s="9">
        <v>238337</v>
      </c>
      <c r="C79" s="9">
        <v>331199</v>
      </c>
      <c r="D79" s="9">
        <v>281816</v>
      </c>
      <c r="E79" s="9">
        <v>289192</v>
      </c>
      <c r="F79" s="10">
        <v>254026</v>
      </c>
      <c r="G79" s="9">
        <v>238518</v>
      </c>
      <c r="H79" s="9">
        <v>327482</v>
      </c>
    </row>
    <row r="80" spans="1:8">
      <c r="A80" s="4" t="s">
        <v>26</v>
      </c>
      <c r="B80" s="4">
        <v>3415</v>
      </c>
      <c r="C80" s="4">
        <v>6707</v>
      </c>
      <c r="D80" s="4">
        <v>9855</v>
      </c>
      <c r="E80" s="4">
        <v>9512</v>
      </c>
      <c r="F80" s="4">
        <v>5231</v>
      </c>
      <c r="G80" s="4">
        <v>3404</v>
      </c>
      <c r="H80" s="4">
        <v>3918</v>
      </c>
    </row>
    <row r="81" spans="1:8">
      <c r="A81" s="4" t="s">
        <v>27</v>
      </c>
      <c r="B81" s="4">
        <v>3937</v>
      </c>
      <c r="C81" s="4">
        <v>7060</v>
      </c>
      <c r="D81" s="4">
        <v>10275</v>
      </c>
      <c r="E81" s="4">
        <v>9940</v>
      </c>
      <c r="F81" s="4">
        <v>5793</v>
      </c>
      <c r="G81" s="4">
        <v>3950</v>
      </c>
      <c r="H81" s="4">
        <v>4424</v>
      </c>
    </row>
    <row r="82" spans="1:8">
      <c r="A82" s="4" t="s">
        <v>28</v>
      </c>
      <c r="B82" s="4">
        <v>532747</v>
      </c>
      <c r="C82" s="4">
        <v>855914</v>
      </c>
      <c r="D82" s="4">
        <v>538519</v>
      </c>
      <c r="E82" s="4">
        <v>736201</v>
      </c>
      <c r="F82" s="4">
        <v>682655</v>
      </c>
      <c r="G82" s="4">
        <v>527693</v>
      </c>
      <c r="H82" s="4">
        <v>519459</v>
      </c>
    </row>
    <row r="83" spans="1:8">
      <c r="A83" s="4" t="s">
        <v>29</v>
      </c>
      <c r="B83" s="4">
        <v>101648</v>
      </c>
      <c r="C83" s="4">
        <v>407099</v>
      </c>
      <c r="D83" s="4">
        <v>90341</v>
      </c>
      <c r="E83" s="4">
        <v>109353</v>
      </c>
      <c r="F83" s="4">
        <v>121205</v>
      </c>
      <c r="G83" s="4">
        <v>101451</v>
      </c>
      <c r="H83" s="4">
        <v>214316</v>
      </c>
    </row>
    <row r="84" spans="1:8">
      <c r="A84" s="1"/>
      <c r="B84" s="1"/>
      <c r="C84" s="1"/>
      <c r="D84" s="1"/>
      <c r="E84" s="1"/>
      <c r="F84" s="1"/>
      <c r="G84" s="1"/>
      <c r="H84" s="1"/>
    </row>
    <row r="85" spans="1:8">
      <c r="A85" s="1"/>
      <c r="B85" s="1"/>
      <c r="C85" s="1"/>
      <c r="D85" s="1"/>
      <c r="E85" s="1"/>
      <c r="F85" s="1"/>
      <c r="G85" s="1"/>
      <c r="H85" s="1"/>
    </row>
    <row r="86" spans="1:8">
      <c r="A86" s="12" t="s">
        <v>31</v>
      </c>
      <c r="B86" s="1" t="s">
        <v>0</v>
      </c>
      <c r="C86" s="1" t="s">
        <v>1</v>
      </c>
      <c r="D86" s="1" t="s">
        <v>2</v>
      </c>
      <c r="E86" s="1" t="s">
        <v>3</v>
      </c>
      <c r="F86" s="2" t="s">
        <v>4</v>
      </c>
      <c r="G86" s="1" t="s">
        <v>5</v>
      </c>
      <c r="H86" s="1" t="s">
        <v>6</v>
      </c>
    </row>
    <row r="87" spans="1:8">
      <c r="A87" s="3" t="s">
        <v>7</v>
      </c>
      <c r="B87" s="4">
        <v>1</v>
      </c>
      <c r="C87" s="4">
        <v>0.51329957589999997</v>
      </c>
      <c r="D87" s="4">
        <v>1.012533181</v>
      </c>
      <c r="E87" s="4">
        <v>1.0133967690000001</v>
      </c>
      <c r="F87" s="4">
        <v>1.002288031</v>
      </c>
      <c r="G87" s="4">
        <v>1.000121094</v>
      </c>
      <c r="H87" s="4">
        <v>1.002434617</v>
      </c>
    </row>
    <row r="88" spans="1:8">
      <c r="A88" s="5" t="s">
        <v>8</v>
      </c>
      <c r="B88" s="4">
        <v>1</v>
      </c>
      <c r="C88" s="4">
        <v>1.1107814620000001</v>
      </c>
      <c r="D88" s="4">
        <v>1.2396520440000001</v>
      </c>
      <c r="E88" s="4">
        <v>1.2299161789999999</v>
      </c>
      <c r="F88" s="4">
        <v>1.162802085</v>
      </c>
      <c r="G88" s="4">
        <v>0.99904945700000003</v>
      </c>
      <c r="H88" s="4">
        <v>1.664746378</v>
      </c>
    </row>
    <row r="89" spans="1:8">
      <c r="A89" s="3" t="s">
        <v>9</v>
      </c>
      <c r="B89" s="4">
        <v>1</v>
      </c>
      <c r="C89" s="4">
        <v>0.79792676610000002</v>
      </c>
      <c r="D89" s="4">
        <v>0.90612774659999995</v>
      </c>
      <c r="E89" s="4">
        <v>0.88632298509999996</v>
      </c>
      <c r="F89" s="4">
        <v>0.90869263119999999</v>
      </c>
      <c r="G89" s="4">
        <v>0.99998853430000001</v>
      </c>
      <c r="H89" s="4">
        <v>0.97178282979999997</v>
      </c>
    </row>
    <row r="90" spans="1:8">
      <c r="A90" s="5" t="s">
        <v>10</v>
      </c>
      <c r="B90" s="4">
        <v>1</v>
      </c>
      <c r="C90" s="4">
        <v>0.80130067289999996</v>
      </c>
      <c r="D90" s="4">
        <v>0.76673892629999996</v>
      </c>
      <c r="E90" s="4">
        <v>0.76611619210000004</v>
      </c>
      <c r="F90" s="4">
        <v>0.81861689059999998</v>
      </c>
      <c r="G90" s="4">
        <v>1.016175941</v>
      </c>
      <c r="H90" s="4">
        <v>0.87841872649999997</v>
      </c>
    </row>
    <row r="91" spans="1:8">
      <c r="A91" s="5" t="s">
        <v>11</v>
      </c>
      <c r="B91" s="4">
        <v>1</v>
      </c>
      <c r="C91" s="4">
        <v>0.63828971219999997</v>
      </c>
      <c r="D91" s="4">
        <v>1.062375895</v>
      </c>
      <c r="E91" s="4">
        <v>1.0566291590000001</v>
      </c>
      <c r="F91" s="4">
        <v>1.0384146679999999</v>
      </c>
      <c r="G91" s="4">
        <v>1.001512462</v>
      </c>
      <c r="H91" s="4">
        <v>1.0106862059999999</v>
      </c>
    </row>
    <row r="92" spans="1:8">
      <c r="A92" s="5" t="s">
        <v>12</v>
      </c>
      <c r="B92" s="4">
        <v>1</v>
      </c>
      <c r="C92" s="4">
        <v>1.007898247</v>
      </c>
      <c r="D92" s="4">
        <v>1.100813126</v>
      </c>
      <c r="E92" s="4">
        <v>1.0996561090000001</v>
      </c>
      <c r="F92" s="4">
        <v>1.198990824</v>
      </c>
      <c r="G92" s="4">
        <v>1.001888187</v>
      </c>
      <c r="H92" s="4">
        <v>1.1440325250000001</v>
      </c>
    </row>
    <row r="93" spans="1:8">
      <c r="A93" s="3" t="s">
        <v>13</v>
      </c>
      <c r="B93" s="4">
        <v>1</v>
      </c>
      <c r="C93" s="4">
        <v>1.2853693239999999</v>
      </c>
      <c r="D93" s="4">
        <v>1.0402785560000001</v>
      </c>
      <c r="E93" s="4">
        <v>1.0360053469999999</v>
      </c>
      <c r="F93" s="4">
        <v>0.99919365270000005</v>
      </c>
      <c r="G93" s="4">
        <v>1.0000474319999999</v>
      </c>
      <c r="H93" s="4">
        <v>1.122310379</v>
      </c>
    </row>
    <row r="94" spans="1:8">
      <c r="A94" s="5" t="s">
        <v>14</v>
      </c>
      <c r="B94" s="4">
        <v>1</v>
      </c>
      <c r="C94" s="4">
        <v>1.058187789</v>
      </c>
      <c r="D94" s="4">
        <v>0.84530065499999996</v>
      </c>
      <c r="E94" s="4">
        <v>1.2054657369999999</v>
      </c>
      <c r="F94" s="4">
        <v>1.108806921</v>
      </c>
      <c r="G94" s="4">
        <v>1.0001176549999999</v>
      </c>
      <c r="H94" s="4">
        <v>1.0186662129999999</v>
      </c>
    </row>
    <row r="95" spans="1:8">
      <c r="A95" s="3" t="s">
        <v>15</v>
      </c>
      <c r="B95" s="4">
        <v>1</v>
      </c>
      <c r="C95" s="4">
        <v>0.58699781510000004</v>
      </c>
      <c r="D95" s="4">
        <v>1.061417042</v>
      </c>
      <c r="E95" s="4">
        <v>1.06310251</v>
      </c>
      <c r="F95" s="4">
        <v>1.007785259</v>
      </c>
      <c r="G95" s="4">
        <v>1.000160521</v>
      </c>
      <c r="H95" s="4">
        <v>1.0349846170000001</v>
      </c>
    </row>
    <row r="96" spans="1:8">
      <c r="A96" s="3" t="s">
        <v>16</v>
      </c>
      <c r="B96" s="4">
        <v>1</v>
      </c>
      <c r="C96" s="4">
        <v>1.6080725739999999</v>
      </c>
      <c r="D96" s="4">
        <v>1.9096765710000001</v>
      </c>
      <c r="E96" s="4">
        <v>2.0719169079999999</v>
      </c>
      <c r="F96" s="4">
        <v>1.5365500919999999</v>
      </c>
      <c r="G96" s="4">
        <v>1.016171444</v>
      </c>
      <c r="H96" s="4">
        <v>1.2545358929999999</v>
      </c>
    </row>
    <row r="97" spans="1:8">
      <c r="A97" s="5" t="s">
        <v>17</v>
      </c>
      <c r="B97" s="4">
        <v>1</v>
      </c>
      <c r="C97" s="4">
        <v>1.2272871999999999</v>
      </c>
      <c r="D97" s="4">
        <v>1.158363405</v>
      </c>
      <c r="E97" s="4">
        <v>1.16562301</v>
      </c>
      <c r="F97" s="4">
        <v>1.224686903</v>
      </c>
      <c r="G97" s="4">
        <v>0.99800466990000003</v>
      </c>
      <c r="H97" s="4">
        <v>1.194969221</v>
      </c>
    </row>
    <row r="98" spans="1:8">
      <c r="A98" s="3" t="s">
        <v>18</v>
      </c>
      <c r="B98" s="4">
        <v>1</v>
      </c>
      <c r="C98" s="4">
        <v>0.72744367129999998</v>
      </c>
      <c r="D98" s="4">
        <v>1.008494386</v>
      </c>
      <c r="E98" s="4">
        <v>1.0091484749999999</v>
      </c>
      <c r="F98" s="4">
        <v>1.006867449</v>
      </c>
      <c r="G98" s="4">
        <v>1.000020471</v>
      </c>
      <c r="H98" s="4">
        <v>1.0057181630000001</v>
      </c>
    </row>
    <row r="99" spans="1:8">
      <c r="A99" s="6" t="s">
        <v>19</v>
      </c>
      <c r="B99" s="4">
        <v>1</v>
      </c>
      <c r="C99" s="4">
        <v>2.4990925590000002</v>
      </c>
      <c r="D99" s="4">
        <v>3.783666062</v>
      </c>
      <c r="E99" s="4">
        <v>3.6061705989999999</v>
      </c>
      <c r="F99" s="4">
        <v>1.8355716879999999</v>
      </c>
      <c r="G99" s="4">
        <v>0.99854809440000003</v>
      </c>
      <c r="H99" s="4">
        <v>1.615970962</v>
      </c>
    </row>
    <row r="100" spans="1:8">
      <c r="A100" s="7" t="s">
        <v>20</v>
      </c>
      <c r="B100" s="4">
        <v>1</v>
      </c>
      <c r="C100" s="4">
        <v>9.43390806E-2</v>
      </c>
      <c r="D100" s="4">
        <v>1.1613383580000001</v>
      </c>
      <c r="E100" s="4">
        <v>1.1530215029999999</v>
      </c>
      <c r="F100" s="4">
        <v>1.056187845</v>
      </c>
      <c r="G100" s="4">
        <v>1.000282495</v>
      </c>
      <c r="H100" s="4">
        <v>1.4675968260000001</v>
      </c>
    </row>
    <row r="101" spans="1:8">
      <c r="A101" s="7" t="s">
        <v>21</v>
      </c>
      <c r="B101" s="4">
        <v>1</v>
      </c>
      <c r="C101" s="4">
        <v>1.0083827540000001</v>
      </c>
      <c r="D101" s="4">
        <v>1.0145462679999999</v>
      </c>
      <c r="E101" s="4">
        <v>1.013999444</v>
      </c>
      <c r="F101" s="4">
        <v>1.0033899319999999</v>
      </c>
      <c r="G101" s="4">
        <v>0.99997369229999999</v>
      </c>
      <c r="H101" s="4">
        <v>0.99967491220000004</v>
      </c>
    </row>
    <row r="102" spans="1:8">
      <c r="A102" s="7" t="s">
        <v>22</v>
      </c>
      <c r="B102" s="4">
        <v>1</v>
      </c>
      <c r="C102" s="4">
        <v>1.357947805</v>
      </c>
      <c r="D102" s="4">
        <v>1.479586793</v>
      </c>
      <c r="E102" s="4">
        <v>1.286526295</v>
      </c>
      <c r="F102" s="4">
        <v>1.89692072</v>
      </c>
      <c r="G102" s="4">
        <v>0.99780051400000003</v>
      </c>
      <c r="H102" s="4">
        <v>1.148008106</v>
      </c>
    </row>
    <row r="103" spans="1:8">
      <c r="A103" s="1" t="s">
        <v>23</v>
      </c>
      <c r="B103" s="4">
        <v>1</v>
      </c>
      <c r="C103" s="4">
        <v>1.7726206</v>
      </c>
      <c r="D103" s="4">
        <v>2.1734028680000002</v>
      </c>
      <c r="E103" s="4">
        <v>2.6033898309999999</v>
      </c>
      <c r="F103" s="4">
        <v>1.2</v>
      </c>
      <c r="G103" s="4">
        <v>1.077444589</v>
      </c>
      <c r="H103" s="4">
        <v>1.1702737940000001</v>
      </c>
    </row>
    <row r="104" spans="1:8">
      <c r="A104" s="1" t="s">
        <v>24</v>
      </c>
      <c r="B104" s="4">
        <v>1</v>
      </c>
      <c r="C104" s="4">
        <v>1.3526021859999999</v>
      </c>
      <c r="D104" s="4">
        <v>1.386169202</v>
      </c>
      <c r="E104" s="4">
        <v>1.4666112170000001</v>
      </c>
      <c r="F104" s="4">
        <v>1.135515684</v>
      </c>
      <c r="G104" s="4">
        <v>1.0931558939999999</v>
      </c>
      <c r="H104" s="4">
        <v>1.146863118</v>
      </c>
    </row>
    <row r="105" spans="1:8">
      <c r="A105" s="13" t="s">
        <v>25</v>
      </c>
      <c r="B105" s="4">
        <v>1</v>
      </c>
      <c r="C105" s="4">
        <v>1.3896247749999999</v>
      </c>
      <c r="D105" s="4">
        <v>1.182426564</v>
      </c>
      <c r="E105" s="4">
        <v>1.2133743400000001</v>
      </c>
      <c r="F105" s="4">
        <v>1.065826959</v>
      </c>
      <c r="G105" s="4">
        <v>1.0007594289999999</v>
      </c>
      <c r="H105" s="4">
        <v>1.3740292110000001</v>
      </c>
    </row>
    <row r="106" spans="1:8">
      <c r="A106" s="11" t="s">
        <v>32</v>
      </c>
      <c r="B106" s="1">
        <f t="shared" ref="B106:H106" si="2">(SUM(B87:B98)+SUM(B99:B105))/19</f>
        <v>1</v>
      </c>
      <c r="C106" s="1">
        <f t="shared" si="2"/>
        <v>1.0967086615315789</v>
      </c>
      <c r="D106" s="1">
        <f t="shared" si="2"/>
        <v>1.3312056657315789</v>
      </c>
      <c r="E106" s="1">
        <f t="shared" si="2"/>
        <v>1.3655996110105262</v>
      </c>
      <c r="F106" s="1">
        <f t="shared" si="2"/>
        <v>1.1687951702368422</v>
      </c>
      <c r="G106" s="1">
        <f t="shared" si="2"/>
        <v>1.0105906618894736</v>
      </c>
      <c r="H106" s="1">
        <f t="shared" si="2"/>
        <v>1.1697738261842103</v>
      </c>
    </row>
    <row r="107" spans="1:8" s="15" customFormat="1">
      <c r="A107" s="17" t="s">
        <v>31</v>
      </c>
      <c r="B107" s="19" t="s">
        <v>0</v>
      </c>
      <c r="C107" s="19" t="s">
        <v>1</v>
      </c>
      <c r="D107" s="19" t="s">
        <v>2</v>
      </c>
      <c r="E107" s="19" t="s">
        <v>3</v>
      </c>
      <c r="F107" s="18" t="s">
        <v>4</v>
      </c>
      <c r="G107" s="19" t="s">
        <v>5</v>
      </c>
      <c r="H107" s="19" t="s">
        <v>6</v>
      </c>
    </row>
    <row r="108" spans="1:8">
      <c r="A108" s="4" t="s">
        <v>26</v>
      </c>
      <c r="B108" s="4">
        <v>1</v>
      </c>
      <c r="C108" s="4">
        <v>1.9639824299999999</v>
      </c>
      <c r="D108" s="4">
        <v>2.8857979500000002</v>
      </c>
      <c r="E108" s="4">
        <v>2.7853587119999998</v>
      </c>
      <c r="F108" s="4">
        <v>1.531771596</v>
      </c>
      <c r="G108" s="4">
        <v>0.99677891649999995</v>
      </c>
      <c r="H108" s="4">
        <v>1.147291362</v>
      </c>
    </row>
    <row r="109" spans="1:8">
      <c r="A109" s="4" t="s">
        <v>27</v>
      </c>
      <c r="B109" s="4">
        <v>1</v>
      </c>
      <c r="C109" s="4">
        <v>1.793243586</v>
      </c>
      <c r="D109" s="4">
        <v>2.60985522</v>
      </c>
      <c r="E109" s="4">
        <v>2.5247650500000001</v>
      </c>
      <c r="F109" s="4">
        <v>1.4714249429999999</v>
      </c>
      <c r="G109" s="4">
        <v>1.0033020070000001</v>
      </c>
      <c r="H109" s="4">
        <v>1.1236982470000001</v>
      </c>
    </row>
    <row r="110" spans="1:8">
      <c r="A110" s="4" t="s">
        <v>28</v>
      </c>
      <c r="B110" s="4">
        <v>1</v>
      </c>
      <c r="C110" s="4">
        <v>1.6066050110000001</v>
      </c>
      <c r="D110" s="4">
        <v>1.010834411</v>
      </c>
      <c r="E110" s="4">
        <v>1.381896097</v>
      </c>
      <c r="F110" s="4">
        <v>1.2813868500000001</v>
      </c>
      <c r="G110" s="4">
        <v>0.99051332059999997</v>
      </c>
      <c r="H110" s="4">
        <v>0.9750575789</v>
      </c>
    </row>
    <row r="111" spans="1:8">
      <c r="A111" s="4" t="s">
        <v>29</v>
      </c>
      <c r="B111" s="4">
        <v>1</v>
      </c>
      <c r="C111" s="4">
        <v>4.0049878010000004</v>
      </c>
      <c r="D111" s="4">
        <v>0.88876318269999999</v>
      </c>
      <c r="E111" s="4">
        <v>1.0758008029999999</v>
      </c>
      <c r="F111" s="4">
        <v>1.19239926</v>
      </c>
      <c r="G111" s="4">
        <v>0.99806193919999997</v>
      </c>
      <c r="H111" s="4">
        <v>2.108413348</v>
      </c>
    </row>
    <row r="112" spans="1:8">
      <c r="A112" s="21" t="s">
        <v>32</v>
      </c>
      <c r="B112" s="13">
        <f>SUM(B108:B111)/4</f>
        <v>1</v>
      </c>
      <c r="C112" s="13">
        <f t="shared" ref="C112:H112" si="3">SUM(C108:C111)/4</f>
        <v>2.3422047070000001</v>
      </c>
      <c r="D112" s="13">
        <f t="shared" si="3"/>
        <v>1.8488126909250002</v>
      </c>
      <c r="E112" s="13">
        <f t="shared" si="3"/>
        <v>1.9419551655</v>
      </c>
      <c r="F112" s="13">
        <f t="shared" si="3"/>
        <v>1.36924566225</v>
      </c>
      <c r="G112" s="13">
        <f t="shared" si="3"/>
        <v>0.99716404582499996</v>
      </c>
      <c r="H112" s="13">
        <f t="shared" si="3"/>
        <v>1.3386151339749999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2020-04-19T22:31:48Z</dcterms:modified>
</cp:coreProperties>
</file>