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scalobility/"/>
    </mc:Choice>
  </mc:AlternateContent>
  <xr:revisionPtr revIDLastSave="0" documentId="13_ncr:1_{09825EA6-5640-0046-B662-952977132B00}" xr6:coauthVersionLast="45" xr6:coauthVersionMax="45" xr10:uidLastSave="{00000000-0000-0000-0000-000000000000}"/>
  <bookViews>
    <workbookView xWindow="0" yWindow="0" windowWidth="28800" windowHeight="18000" activeTab="2" xr2:uid="{3A2DC044-6BB7-684C-8FBF-8D134127710A}"/>
  </bookViews>
  <sheets>
    <sheet name="regular" sheetId="1" r:id="rId1"/>
    <sheet name="synthentic-applic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" i="2" l="1"/>
  <c r="X38" i="2"/>
  <c r="Y38" i="2"/>
  <c r="Z38" i="2"/>
  <c r="AA38" i="2"/>
  <c r="AB38" i="2"/>
  <c r="AC38" i="2"/>
  <c r="AD38" i="2"/>
  <c r="AE38" i="2"/>
  <c r="X39" i="2"/>
  <c r="Y39" i="2"/>
  <c r="Z39" i="2"/>
  <c r="AA39" i="2"/>
  <c r="AB39" i="2"/>
  <c r="AC39" i="2"/>
  <c r="AD39" i="2"/>
  <c r="AE39" i="2"/>
  <c r="X40" i="2"/>
  <c r="Y40" i="2"/>
  <c r="Z40" i="2"/>
  <c r="AA40" i="2"/>
  <c r="AB40" i="2"/>
  <c r="AC40" i="2"/>
  <c r="AD40" i="2"/>
  <c r="AE40" i="2"/>
  <c r="X41" i="2"/>
  <c r="Y41" i="2"/>
  <c r="Z41" i="2"/>
  <c r="AA41" i="2"/>
  <c r="AB41" i="2"/>
  <c r="AC41" i="2"/>
  <c r="AD41" i="2"/>
  <c r="AE41" i="2"/>
  <c r="X42" i="2"/>
  <c r="Y42" i="2"/>
  <c r="Z42" i="2"/>
  <c r="AA42" i="2"/>
  <c r="AB42" i="2"/>
  <c r="AC42" i="2"/>
  <c r="AD42" i="2"/>
  <c r="AE42" i="2"/>
  <c r="X43" i="2"/>
  <c r="Y43" i="2"/>
  <c r="Z43" i="2"/>
  <c r="AA43" i="2"/>
  <c r="AB43" i="2"/>
  <c r="AC43" i="2"/>
  <c r="AD43" i="2"/>
  <c r="AE43" i="2"/>
  <c r="AE37" i="2"/>
  <c r="AD37" i="2"/>
  <c r="AC37" i="2"/>
  <c r="AB37" i="2"/>
  <c r="AA37" i="2"/>
  <c r="Z37" i="2"/>
  <c r="Y37" i="2"/>
  <c r="X14" i="2"/>
  <c r="Y14" i="2"/>
  <c r="Z14" i="2"/>
  <c r="AA14" i="2"/>
  <c r="AB14" i="2"/>
  <c r="AC14" i="2"/>
  <c r="AD14" i="2"/>
  <c r="AE14" i="2"/>
  <c r="X15" i="2"/>
  <c r="Y15" i="2"/>
  <c r="Z15" i="2"/>
  <c r="AA15" i="2"/>
  <c r="AB15" i="2"/>
  <c r="AC15" i="2"/>
  <c r="AD15" i="2"/>
  <c r="AE15" i="2"/>
  <c r="X16" i="2"/>
  <c r="Y16" i="2"/>
  <c r="Z16" i="2"/>
  <c r="AA16" i="2"/>
  <c r="AB16" i="2"/>
  <c r="AC16" i="2"/>
  <c r="AD16" i="2"/>
  <c r="AE16" i="2"/>
  <c r="X17" i="2"/>
  <c r="Y17" i="2"/>
  <c r="Z17" i="2"/>
  <c r="AA17" i="2"/>
  <c r="AB17" i="2"/>
  <c r="AC17" i="2"/>
  <c r="AD17" i="2"/>
  <c r="AE17" i="2"/>
  <c r="X18" i="2"/>
  <c r="Y18" i="2"/>
  <c r="Z18" i="2"/>
  <c r="AA18" i="2"/>
  <c r="AB18" i="2"/>
  <c r="AC18" i="2"/>
  <c r="AD18" i="2"/>
  <c r="AE18" i="2"/>
  <c r="X19" i="2"/>
  <c r="Y19" i="2"/>
  <c r="Z19" i="2"/>
  <c r="AA19" i="2"/>
  <c r="AB19" i="2"/>
  <c r="AC19" i="2"/>
  <c r="AD19" i="2"/>
  <c r="AE19" i="2"/>
  <c r="X20" i="2"/>
  <c r="Y20" i="2"/>
  <c r="Z20" i="2"/>
  <c r="AA20" i="2"/>
  <c r="AB20" i="2"/>
  <c r="AC20" i="2"/>
  <c r="AD20" i="2"/>
  <c r="AE20" i="2"/>
  <c r="X26" i="2"/>
  <c r="Y26" i="2"/>
  <c r="Z26" i="2"/>
  <c r="AA26" i="2"/>
  <c r="AB26" i="2"/>
  <c r="AC26" i="2"/>
  <c r="AD26" i="2"/>
  <c r="AE26" i="2"/>
  <c r="X27" i="2"/>
  <c r="Y27" i="2"/>
  <c r="Z27" i="2"/>
  <c r="AA27" i="2"/>
  <c r="AB27" i="2"/>
  <c r="AC27" i="2"/>
  <c r="AD27" i="2"/>
  <c r="AE27" i="2"/>
  <c r="X28" i="2"/>
  <c r="Y28" i="2"/>
  <c r="Z28" i="2"/>
  <c r="AA28" i="2"/>
  <c r="AB28" i="2"/>
  <c r="AC28" i="2"/>
  <c r="AD28" i="2"/>
  <c r="AE28" i="2"/>
  <c r="X29" i="2"/>
  <c r="Y29" i="2"/>
  <c r="Z29" i="2"/>
  <c r="AA29" i="2"/>
  <c r="AB29" i="2"/>
  <c r="AC29" i="2"/>
  <c r="AD29" i="2"/>
  <c r="AE29" i="2"/>
  <c r="X30" i="2"/>
  <c r="Y30" i="2"/>
  <c r="Z30" i="2"/>
  <c r="AA30" i="2"/>
  <c r="AB30" i="2"/>
  <c r="AC30" i="2"/>
  <c r="AD30" i="2"/>
  <c r="AE30" i="2"/>
  <c r="X31" i="2"/>
  <c r="Y31" i="2"/>
  <c r="Z31" i="2"/>
  <c r="AA31" i="2"/>
  <c r="AB31" i="2"/>
  <c r="AC31" i="2"/>
  <c r="AD31" i="2"/>
  <c r="AE31" i="2"/>
  <c r="X32" i="2"/>
  <c r="Y32" i="2"/>
  <c r="Z32" i="2"/>
  <c r="AA32" i="2"/>
  <c r="AB32" i="2"/>
  <c r="AC32" i="2"/>
  <c r="AD32" i="2"/>
  <c r="AE32" i="2"/>
  <c r="X37" i="2"/>
  <c r="AD7" i="2"/>
  <c r="AE8" i="2"/>
  <c r="X3" i="2"/>
  <c r="Y3" i="2"/>
  <c r="Z3" i="2"/>
  <c r="AA3" i="2"/>
  <c r="AB3" i="2"/>
  <c r="AC3" i="2"/>
  <c r="AD3" i="2"/>
  <c r="AE3" i="2"/>
  <c r="X4" i="2"/>
  <c r="Y4" i="2"/>
  <c r="Z4" i="2"/>
  <c r="AA4" i="2"/>
  <c r="AB4" i="2"/>
  <c r="AC4" i="2"/>
  <c r="AD4" i="2"/>
  <c r="AE4" i="2"/>
  <c r="X5" i="2"/>
  <c r="Y5" i="2"/>
  <c r="Z5" i="2"/>
  <c r="AA5" i="2"/>
  <c r="AB5" i="2"/>
  <c r="AC5" i="2"/>
  <c r="AD5" i="2"/>
  <c r="AE5" i="2"/>
  <c r="X6" i="2"/>
  <c r="Y6" i="2"/>
  <c r="Z6" i="2"/>
  <c r="AA6" i="2"/>
  <c r="AB6" i="2"/>
  <c r="AC6" i="2"/>
  <c r="AD6" i="2"/>
  <c r="AE6" i="2"/>
  <c r="X7" i="2"/>
  <c r="Y7" i="2"/>
  <c r="Z7" i="2"/>
  <c r="AA7" i="2"/>
  <c r="AB7" i="2"/>
  <c r="AC7" i="2"/>
  <c r="AE7" i="2"/>
  <c r="X8" i="2"/>
  <c r="Y8" i="2"/>
  <c r="Z8" i="2"/>
  <c r="AA8" i="2"/>
  <c r="AB8" i="2"/>
  <c r="AC8" i="2"/>
  <c r="AD8" i="2"/>
  <c r="AE2" i="2"/>
  <c r="AD2" i="2"/>
  <c r="AC2" i="2"/>
  <c r="AB2" i="2"/>
  <c r="AA2" i="2"/>
  <c r="Z2" i="2"/>
  <c r="X2" i="2"/>
  <c r="O2" i="2"/>
  <c r="N2" i="2"/>
  <c r="M38" i="2" l="1"/>
  <c r="N38" i="2"/>
  <c r="O38" i="2"/>
  <c r="P38" i="2"/>
  <c r="Q38" i="2"/>
  <c r="R38" i="2"/>
  <c r="S38" i="2"/>
  <c r="T38" i="2"/>
  <c r="M39" i="2"/>
  <c r="N39" i="2"/>
  <c r="O39" i="2"/>
  <c r="P39" i="2"/>
  <c r="Q39" i="2"/>
  <c r="R39" i="2"/>
  <c r="S39" i="2"/>
  <c r="T39" i="2"/>
  <c r="M40" i="2"/>
  <c r="N40" i="2"/>
  <c r="O40" i="2"/>
  <c r="P40" i="2"/>
  <c r="Q40" i="2"/>
  <c r="R40" i="2"/>
  <c r="S40" i="2"/>
  <c r="T40" i="2"/>
  <c r="M41" i="2"/>
  <c r="N41" i="2"/>
  <c r="O41" i="2"/>
  <c r="P41" i="2"/>
  <c r="Q41" i="2"/>
  <c r="R41" i="2"/>
  <c r="S41" i="2"/>
  <c r="T41" i="2"/>
  <c r="M42" i="2"/>
  <c r="N42" i="2"/>
  <c r="O42" i="2"/>
  <c r="P42" i="2"/>
  <c r="Q42" i="2"/>
  <c r="R42" i="2"/>
  <c r="S42" i="2"/>
  <c r="T42" i="2"/>
  <c r="M43" i="2"/>
  <c r="N43" i="2"/>
  <c r="O43" i="2"/>
  <c r="P43" i="2"/>
  <c r="Q43" i="2"/>
  <c r="R43" i="2"/>
  <c r="S43" i="2"/>
  <c r="T43" i="2"/>
  <c r="T37" i="2"/>
  <c r="S37" i="2"/>
  <c r="R37" i="2"/>
  <c r="Q37" i="2"/>
  <c r="P37" i="2"/>
  <c r="O37" i="2"/>
  <c r="N37" i="2"/>
  <c r="M26" i="2"/>
  <c r="N26" i="2"/>
  <c r="O26" i="2"/>
  <c r="P26" i="2"/>
  <c r="Q26" i="2"/>
  <c r="R26" i="2"/>
  <c r="S26" i="2"/>
  <c r="T26" i="2"/>
  <c r="M27" i="2"/>
  <c r="N27" i="2"/>
  <c r="O27" i="2"/>
  <c r="P27" i="2"/>
  <c r="Q27" i="2"/>
  <c r="R27" i="2"/>
  <c r="S27" i="2"/>
  <c r="T27" i="2"/>
  <c r="M28" i="2"/>
  <c r="N28" i="2"/>
  <c r="O28" i="2"/>
  <c r="P28" i="2"/>
  <c r="Q28" i="2"/>
  <c r="R28" i="2"/>
  <c r="S28" i="2"/>
  <c r="T28" i="2"/>
  <c r="M29" i="2"/>
  <c r="N29" i="2"/>
  <c r="O29" i="2"/>
  <c r="P29" i="2"/>
  <c r="Q29" i="2"/>
  <c r="R29" i="2"/>
  <c r="S29" i="2"/>
  <c r="T29" i="2"/>
  <c r="M30" i="2"/>
  <c r="N30" i="2"/>
  <c r="O30" i="2"/>
  <c r="P30" i="2"/>
  <c r="Q30" i="2"/>
  <c r="R30" i="2"/>
  <c r="S30" i="2"/>
  <c r="T30" i="2"/>
  <c r="M31" i="2"/>
  <c r="N31" i="2"/>
  <c r="O31" i="2"/>
  <c r="P31" i="2"/>
  <c r="Q31" i="2"/>
  <c r="R31" i="2"/>
  <c r="S31" i="2"/>
  <c r="T31" i="2"/>
  <c r="M32" i="2"/>
  <c r="N32" i="2"/>
  <c r="O32" i="2"/>
  <c r="P32" i="2"/>
  <c r="Q32" i="2"/>
  <c r="R32" i="2"/>
  <c r="S32" i="2"/>
  <c r="T32" i="2"/>
  <c r="M37" i="2"/>
  <c r="M14" i="2"/>
  <c r="N14" i="2"/>
  <c r="O14" i="2"/>
  <c r="P14" i="2"/>
  <c r="Q14" i="2"/>
  <c r="R14" i="2"/>
  <c r="S14" i="2"/>
  <c r="T14" i="2"/>
  <c r="M15" i="2"/>
  <c r="N15" i="2"/>
  <c r="O15" i="2"/>
  <c r="P15" i="2"/>
  <c r="Q15" i="2"/>
  <c r="R15" i="2"/>
  <c r="S15" i="2"/>
  <c r="T15" i="2"/>
  <c r="M16" i="2"/>
  <c r="N16" i="2"/>
  <c r="O16" i="2"/>
  <c r="P16" i="2"/>
  <c r="Q16" i="2"/>
  <c r="R16" i="2"/>
  <c r="S16" i="2"/>
  <c r="T16" i="2"/>
  <c r="M17" i="2"/>
  <c r="N17" i="2"/>
  <c r="O17" i="2"/>
  <c r="P17" i="2"/>
  <c r="Q17" i="2"/>
  <c r="R17" i="2"/>
  <c r="S17" i="2"/>
  <c r="T17" i="2"/>
  <c r="M18" i="2"/>
  <c r="N18" i="2"/>
  <c r="O18" i="2"/>
  <c r="P18" i="2"/>
  <c r="Q18" i="2"/>
  <c r="R18" i="2"/>
  <c r="S18" i="2"/>
  <c r="T18" i="2"/>
  <c r="M19" i="2"/>
  <c r="N19" i="2"/>
  <c r="O19" i="2"/>
  <c r="P19" i="2"/>
  <c r="Q19" i="2"/>
  <c r="R19" i="2"/>
  <c r="S19" i="2"/>
  <c r="T19" i="2"/>
  <c r="M20" i="2"/>
  <c r="N20" i="2"/>
  <c r="O20" i="2"/>
  <c r="P20" i="2"/>
  <c r="Q20" i="2"/>
  <c r="R20" i="2"/>
  <c r="S20" i="2"/>
  <c r="T20" i="2"/>
  <c r="M3" i="2"/>
  <c r="N3" i="2"/>
  <c r="O3" i="2"/>
  <c r="P3" i="2"/>
  <c r="Q3" i="2"/>
  <c r="R3" i="2"/>
  <c r="S3" i="2"/>
  <c r="T3" i="2"/>
  <c r="M4" i="2"/>
  <c r="N4" i="2"/>
  <c r="O4" i="2"/>
  <c r="P4" i="2"/>
  <c r="Q4" i="2"/>
  <c r="R4" i="2"/>
  <c r="S4" i="2"/>
  <c r="T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T2" i="2"/>
  <c r="S2" i="2"/>
  <c r="R2" i="2"/>
  <c r="Q2" i="2"/>
  <c r="P2" i="2"/>
  <c r="M2" i="2"/>
  <c r="B114" i="1" l="1"/>
  <c r="B115" i="1"/>
  <c r="B116" i="1"/>
  <c r="B117" i="1"/>
  <c r="B118" i="1"/>
  <c r="B119" i="1"/>
  <c r="B120" i="1"/>
  <c r="B121" i="1"/>
  <c r="B122" i="1"/>
  <c r="B123" i="1"/>
  <c r="B124" i="1"/>
  <c r="C114" i="1"/>
  <c r="C115" i="1"/>
  <c r="C116" i="1"/>
  <c r="C117" i="1"/>
  <c r="C118" i="1"/>
  <c r="C119" i="1"/>
  <c r="C120" i="1"/>
  <c r="C121" i="1"/>
  <c r="C122" i="1"/>
  <c r="C123" i="1"/>
  <c r="C124" i="1"/>
  <c r="C113" i="1"/>
  <c r="B113" i="1"/>
  <c r="C86" i="1" l="1"/>
  <c r="D86" i="1"/>
  <c r="E85" i="1"/>
  <c r="F85" i="1"/>
  <c r="F83" i="1"/>
  <c r="C84" i="1"/>
  <c r="D84" i="1"/>
  <c r="E84" i="1"/>
  <c r="F84" i="1"/>
  <c r="C85" i="1"/>
  <c r="D85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E83" i="1"/>
  <c r="D83" i="1"/>
  <c r="C83" i="1"/>
  <c r="B84" i="1"/>
  <c r="B85" i="1"/>
  <c r="B86" i="1"/>
  <c r="B87" i="1"/>
  <c r="B88" i="1"/>
  <c r="B89" i="1"/>
  <c r="B90" i="1"/>
  <c r="B91" i="1"/>
  <c r="B92" i="1"/>
  <c r="B93" i="1"/>
  <c r="B94" i="1"/>
  <c r="B83" i="1"/>
  <c r="B30" i="1" l="1"/>
  <c r="C30" i="1"/>
  <c r="D30" i="1"/>
  <c r="E30" i="1"/>
  <c r="F30" i="1"/>
  <c r="G30" i="1"/>
  <c r="H30" i="1"/>
  <c r="J30" i="1"/>
  <c r="I30" i="1"/>
  <c r="B31" i="1"/>
  <c r="C31" i="1"/>
  <c r="D31" i="1"/>
  <c r="E31" i="1"/>
  <c r="F31" i="1"/>
  <c r="G31" i="1"/>
  <c r="H31" i="1"/>
  <c r="J31" i="1"/>
  <c r="I31" i="1"/>
  <c r="C53" i="1" l="1"/>
  <c r="D53" i="1"/>
  <c r="E53" i="1"/>
  <c r="F53" i="1"/>
  <c r="G53" i="1"/>
  <c r="H53" i="1"/>
  <c r="J53" i="1"/>
  <c r="I53" i="1"/>
  <c r="C54" i="1"/>
  <c r="D54" i="1"/>
  <c r="E54" i="1"/>
  <c r="F54" i="1"/>
  <c r="G54" i="1"/>
  <c r="H54" i="1"/>
  <c r="J54" i="1"/>
  <c r="I54" i="1"/>
  <c r="C55" i="1"/>
  <c r="D55" i="1"/>
  <c r="E55" i="1"/>
  <c r="F55" i="1"/>
  <c r="G55" i="1"/>
  <c r="H55" i="1"/>
  <c r="J55" i="1"/>
  <c r="I55" i="1"/>
  <c r="C56" i="1"/>
  <c r="D56" i="1"/>
  <c r="E56" i="1"/>
  <c r="F56" i="1"/>
  <c r="G56" i="1"/>
  <c r="H56" i="1"/>
  <c r="J56" i="1"/>
  <c r="I56" i="1"/>
  <c r="C57" i="1"/>
  <c r="D57" i="1"/>
  <c r="E57" i="1"/>
  <c r="F57" i="1"/>
  <c r="G57" i="1"/>
  <c r="H57" i="1"/>
  <c r="J57" i="1"/>
  <c r="I57" i="1"/>
  <c r="C58" i="1"/>
  <c r="D58" i="1"/>
  <c r="E58" i="1"/>
  <c r="F58" i="1"/>
  <c r="G58" i="1"/>
  <c r="H58" i="1"/>
  <c r="J58" i="1"/>
  <c r="I58" i="1"/>
  <c r="C59" i="1"/>
  <c r="D59" i="1"/>
  <c r="E59" i="1"/>
  <c r="F59" i="1"/>
  <c r="G59" i="1"/>
  <c r="H59" i="1"/>
  <c r="J59" i="1"/>
  <c r="I59" i="1"/>
  <c r="C60" i="1"/>
  <c r="D60" i="1"/>
  <c r="E60" i="1"/>
  <c r="F60" i="1"/>
  <c r="G60" i="1"/>
  <c r="H60" i="1"/>
  <c r="J60" i="1"/>
  <c r="I60" i="1"/>
  <c r="C61" i="1"/>
  <c r="D61" i="1"/>
  <c r="E61" i="1"/>
  <c r="F61" i="1"/>
  <c r="G61" i="1"/>
  <c r="H61" i="1"/>
  <c r="J61" i="1"/>
  <c r="I61" i="1"/>
  <c r="C62" i="1"/>
  <c r="D62" i="1"/>
  <c r="E62" i="1"/>
  <c r="F62" i="1"/>
  <c r="G62" i="1"/>
  <c r="H62" i="1"/>
  <c r="J62" i="1"/>
  <c r="I62" i="1"/>
  <c r="C63" i="1"/>
  <c r="D63" i="1"/>
  <c r="E63" i="1"/>
  <c r="F63" i="1"/>
  <c r="G63" i="1"/>
  <c r="H63" i="1"/>
  <c r="J63" i="1"/>
  <c r="I63" i="1"/>
  <c r="H52" i="1"/>
  <c r="I52" i="1"/>
  <c r="J52" i="1"/>
  <c r="G52" i="1"/>
  <c r="F52" i="1"/>
  <c r="E52" i="1"/>
  <c r="D52" i="1"/>
  <c r="C52" i="1"/>
  <c r="B52" i="1"/>
  <c r="B53" i="1"/>
  <c r="B54" i="1"/>
  <c r="B55" i="1"/>
  <c r="B56" i="1"/>
  <c r="B57" i="1"/>
  <c r="B58" i="1"/>
  <c r="B59" i="1"/>
  <c r="B60" i="1"/>
  <c r="B61" i="1"/>
  <c r="B62" i="1"/>
  <c r="B63" i="1"/>
  <c r="D19" i="1"/>
  <c r="E19" i="1"/>
  <c r="F19" i="1"/>
  <c r="G19" i="1"/>
  <c r="H19" i="1"/>
  <c r="J19" i="1"/>
  <c r="I19" i="1"/>
  <c r="D20" i="1"/>
  <c r="E20" i="1"/>
  <c r="F20" i="1"/>
  <c r="G20" i="1"/>
  <c r="H20" i="1"/>
  <c r="J20" i="1"/>
  <c r="I20" i="1"/>
  <c r="D21" i="1"/>
  <c r="E21" i="1"/>
  <c r="F21" i="1"/>
  <c r="G21" i="1"/>
  <c r="H21" i="1"/>
  <c r="J21" i="1"/>
  <c r="I21" i="1"/>
  <c r="D22" i="1"/>
  <c r="E22" i="1"/>
  <c r="F22" i="1"/>
  <c r="G22" i="1"/>
  <c r="H22" i="1"/>
  <c r="J22" i="1"/>
  <c r="I22" i="1"/>
  <c r="D23" i="1"/>
  <c r="E23" i="1"/>
  <c r="F23" i="1"/>
  <c r="G23" i="1"/>
  <c r="H23" i="1"/>
  <c r="J23" i="1"/>
  <c r="I23" i="1"/>
  <c r="D24" i="1"/>
  <c r="E24" i="1"/>
  <c r="F24" i="1"/>
  <c r="G24" i="1"/>
  <c r="H24" i="1"/>
  <c r="J24" i="1"/>
  <c r="I24" i="1"/>
  <c r="D25" i="1"/>
  <c r="E25" i="1"/>
  <c r="F25" i="1"/>
  <c r="G25" i="1"/>
  <c r="H25" i="1"/>
  <c r="J25" i="1"/>
  <c r="I25" i="1"/>
  <c r="D26" i="1"/>
  <c r="E26" i="1"/>
  <c r="F26" i="1"/>
  <c r="G26" i="1"/>
  <c r="H26" i="1"/>
  <c r="J26" i="1"/>
  <c r="I26" i="1"/>
  <c r="D27" i="1"/>
  <c r="E27" i="1"/>
  <c r="F27" i="1"/>
  <c r="G27" i="1"/>
  <c r="H27" i="1"/>
  <c r="J27" i="1"/>
  <c r="I27" i="1"/>
  <c r="D28" i="1"/>
  <c r="E28" i="1"/>
  <c r="F28" i="1"/>
  <c r="G28" i="1"/>
  <c r="H28" i="1"/>
  <c r="J28" i="1"/>
  <c r="I28" i="1"/>
  <c r="D29" i="1"/>
  <c r="E29" i="1"/>
  <c r="F29" i="1"/>
  <c r="G29" i="1"/>
  <c r="H29" i="1"/>
  <c r="J29" i="1"/>
  <c r="I29" i="1"/>
  <c r="H18" i="1"/>
  <c r="J18" i="1"/>
  <c r="I18" i="1"/>
  <c r="G18" i="1"/>
  <c r="F18" i="1"/>
  <c r="E18" i="1"/>
  <c r="D18" i="1"/>
  <c r="C22" i="1"/>
  <c r="C21" i="1"/>
  <c r="C20" i="1"/>
  <c r="C19" i="1"/>
  <c r="C23" i="1"/>
  <c r="C24" i="1"/>
  <c r="C25" i="1"/>
  <c r="C26" i="1"/>
  <c r="C27" i="1"/>
  <c r="C28" i="1"/>
  <c r="C29" i="1"/>
  <c r="C18" i="1"/>
  <c r="B19" i="1"/>
  <c r="B20" i="1"/>
  <c r="B21" i="1"/>
  <c r="B22" i="1"/>
  <c r="B23" i="1"/>
  <c r="B24" i="1"/>
  <c r="B25" i="1"/>
  <c r="B26" i="1"/>
  <c r="B27" i="1"/>
  <c r="B28" i="1"/>
  <c r="B29" i="1"/>
  <c r="B18" i="1"/>
</calcChain>
</file>

<file path=xl/sharedStrings.xml><?xml version="1.0" encoding="utf-8"?>
<sst xmlns="http://schemas.openxmlformats.org/spreadsheetml/2006/main" count="414" uniqueCount="71">
  <si>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</si>
  <si>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</si>
  <si>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</si>
  <si>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</si>
  <si>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</si>
  <si>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</si>
  <si>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</si>
  <si>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</si>
  <si>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</si>
  <si>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</si>
  <si>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</si>
  <si>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</si>
  <si>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t8-n1-pthread</t>
  </si>
  <si>
    <t>t8-n1-numalloc</t>
  </si>
  <si>
    <t>t16-n1-pthread</t>
  </si>
  <si>
    <t>t16-n1-numalloc</t>
  </si>
  <si>
    <t>t16-n2-pthread</t>
  </si>
  <si>
    <t>t16-n2-numalloc</t>
  </si>
  <si>
    <t>t32-n2-pthread</t>
  </si>
  <si>
    <t>t32-n2-numalloc</t>
  </si>
  <si>
    <t>t32-n4-pthread</t>
  </si>
  <si>
    <t>t32-n4-numalloc</t>
  </si>
  <si>
    <t>t64-n4-pthread</t>
  </si>
  <si>
    <t>t64-n4-numalloc</t>
  </si>
  <si>
    <t>t64-n8-pthread</t>
  </si>
  <si>
    <t>t64-n8-numalloc</t>
  </si>
  <si>
    <t>t128-n8-pthread</t>
  </si>
  <si>
    <t>t128-n8-numalloc</t>
  </si>
  <si>
    <t>t128-n4-pthread</t>
  </si>
  <si>
    <t>t128-n4-numalloc</t>
  </si>
  <si>
    <t>raytrace-no-interleave</t>
  </si>
  <si>
    <t>canneal-no-interleave</t>
  </si>
  <si>
    <t>numalloc</t>
  </si>
  <si>
    <t>binding</t>
  </si>
  <si>
    <t>t8-pthread</t>
  </si>
  <si>
    <t>t16-pthread</t>
  </si>
  <si>
    <t>t32-pthread</t>
  </si>
  <si>
    <t>t64-pthread</t>
  </si>
  <si>
    <t>t128-pthread</t>
  </si>
  <si>
    <t>pthread</t>
  </si>
  <si>
    <t>pthread/binding</t>
  </si>
  <si>
    <t>W/O Thread Binding</t>
  </si>
  <si>
    <t>With Thread Binding</t>
  </si>
  <si>
    <t>128threads</t>
  </si>
  <si>
    <t>8T-1N</t>
  </si>
  <si>
    <t>16T-1N</t>
  </si>
  <si>
    <t>32T-2N</t>
  </si>
  <si>
    <t>64T-4N</t>
  </si>
  <si>
    <t>128T-8N</t>
  </si>
  <si>
    <t>thread-test</t>
  </si>
  <si>
    <t>Linux's default</t>
  </si>
  <si>
    <t>NUMAlloc</t>
  </si>
  <si>
    <t>TcMalloc</t>
  </si>
  <si>
    <t>TcMalloc-NUMA</t>
  </si>
  <si>
    <t>jemalloc</t>
  </si>
  <si>
    <t>TBB</t>
  </si>
  <si>
    <t>Scalloc</t>
  </si>
  <si>
    <t>1T-1N</t>
  </si>
  <si>
    <t>2T-1N</t>
  </si>
  <si>
    <t>4T-1N</t>
  </si>
  <si>
    <t>cache-scratch</t>
  </si>
  <si>
    <t>cache-thrash</t>
  </si>
  <si>
    <t>larson</t>
  </si>
  <si>
    <t>1T</t>
  </si>
  <si>
    <t>2T</t>
  </si>
  <si>
    <t>4T</t>
  </si>
  <si>
    <t>8T</t>
  </si>
  <si>
    <t>16T</t>
  </si>
  <si>
    <t>32T</t>
  </si>
  <si>
    <t>64T</t>
  </si>
  <si>
    <t>128T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</si>
</sst>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AA124"/>
  <sheetViews>
    <sheetView topLeftCell="A87" zoomScale="169" workbookViewId="0">
      <selection activeCell="D126" sqref="D126"/>
    </sheetView>
  </sheetViews>
  <sheetFormatPr baseColWidth="10" defaultRowHeight="16" x14ac:dyDescent="0.2"/>
  <cols>
    <col min="2" max="2" width="20.1640625" customWidth="1"/>
    <col min="3" max="3" width="21.83203125" customWidth="1"/>
    <col min="4" max="4" width="14.5" customWidth="1"/>
  </cols>
  <sheetData>
    <row r="1" spans="1:27" x14ac:dyDescent="0.2">
      <c r="A1" s="1" t="s">
        <v>32</v>
      </c>
      <c r="B1" s="1" t="s">
        <v>13</v>
      </c>
      <c r="C1" s="1" t="s">
        <v>15</v>
      </c>
      <c r="D1" s="1" t="s">
        <v>17</v>
      </c>
      <c r="E1" s="1" t="s">
        <v>19</v>
      </c>
      <c r="F1" s="1" t="s">
        <v>21</v>
      </c>
      <c r="G1" s="1" t="s">
        <v>23</v>
      </c>
      <c r="H1" s="1" t="s">
        <v>25</v>
      </c>
      <c r="I1" s="1" t="s">
        <v>27</v>
      </c>
      <c r="J1" s="1" t="s">
        <v>29</v>
      </c>
      <c r="N1" s="1"/>
      <c r="Q1" s="1"/>
      <c r="T1" s="1"/>
      <c r="V1" s="1"/>
      <c r="W1" s="1"/>
      <c r="Z1" s="1"/>
    </row>
    <row r="2" spans="1:27" x14ac:dyDescent="0.2">
      <c r="A2" s="3" t="s">
        <v>0</v>
      </c>
      <c r="B2" s="2">
        <v>33.21</v>
      </c>
      <c r="C2" s="2">
        <v>28.271249999799998</v>
      </c>
      <c r="D2" s="2">
        <v>28.381250000600001</v>
      </c>
      <c r="E2" s="2">
        <v>25.998750000299999</v>
      </c>
      <c r="F2" s="2">
        <v>26.092500000299999</v>
      </c>
      <c r="G2" s="2">
        <v>24.859999999900001</v>
      </c>
      <c r="H2" s="2">
        <v>24.877499999899999</v>
      </c>
      <c r="I2" s="4">
        <v>24.47625</v>
      </c>
      <c r="J2" s="2">
        <v>24.997500000500001</v>
      </c>
      <c r="N2" s="2"/>
      <c r="Q2" s="2"/>
      <c r="T2" s="2"/>
      <c r="V2" s="2"/>
      <c r="W2" s="2"/>
      <c r="Z2" s="4"/>
    </row>
    <row r="3" spans="1:27" x14ac:dyDescent="0.2">
      <c r="A3" s="5" t="s">
        <v>1</v>
      </c>
      <c r="B3" s="2">
        <v>23.883750000500001</v>
      </c>
      <c r="C3" s="2">
        <v>12</v>
      </c>
      <c r="D3" s="2">
        <v>16.309999999599999</v>
      </c>
      <c r="E3" s="2">
        <v>9.7612500004499996</v>
      </c>
      <c r="F3" s="2">
        <v>13.48</v>
      </c>
      <c r="G3" s="2">
        <v>10.32375</v>
      </c>
      <c r="H3" s="2">
        <v>12.610000000299999</v>
      </c>
      <c r="I3" s="4">
        <v>13.108700000000001</v>
      </c>
      <c r="J3" s="2">
        <v>13.5412500002</v>
      </c>
      <c r="N3" s="2"/>
      <c r="Q3" s="2"/>
      <c r="T3" s="2"/>
      <c r="V3" s="2"/>
      <c r="W3" s="2"/>
      <c r="Z3" s="4"/>
    </row>
    <row r="4" spans="1:27" x14ac:dyDescent="0.2">
      <c r="A4" s="3" t="s">
        <v>2</v>
      </c>
      <c r="B4" s="2">
        <v>45.220000000200002</v>
      </c>
      <c r="C4" s="2">
        <v>35.112499999800001</v>
      </c>
      <c r="D4" s="2">
        <v>47.427500000199998</v>
      </c>
      <c r="E4" s="2">
        <v>41.849999999600001</v>
      </c>
      <c r="F4" s="2">
        <v>52.047500000299998</v>
      </c>
      <c r="G4" s="2">
        <v>50.369999999599997</v>
      </c>
      <c r="H4" s="2">
        <v>51.647499999499999</v>
      </c>
      <c r="I4" s="4">
        <v>49.776249999999997</v>
      </c>
      <c r="J4" s="2">
        <v>51.773749999700001</v>
      </c>
      <c r="N4" s="2"/>
      <c r="Q4" s="2"/>
      <c r="T4" s="2"/>
      <c r="V4" s="2"/>
      <c r="W4" s="2"/>
      <c r="Z4" s="4"/>
    </row>
    <row r="5" spans="1:27" x14ac:dyDescent="0.2">
      <c r="A5" s="5" t="s">
        <v>3</v>
      </c>
      <c r="B5" s="2">
        <v>10.585000000000001</v>
      </c>
      <c r="C5" s="2">
        <v>6.2249999996299996</v>
      </c>
      <c r="D5" s="2">
        <v>6.46875</v>
      </c>
      <c r="E5" s="2">
        <v>4.6375000006500002</v>
      </c>
      <c r="F5" s="2">
        <v>5.00875000004</v>
      </c>
      <c r="G5" s="2">
        <v>4.7699999995500004</v>
      </c>
      <c r="H5" s="2">
        <v>4.9812499997200002</v>
      </c>
      <c r="I5" s="4">
        <v>5.1087500009999998</v>
      </c>
      <c r="J5" s="2">
        <v>4.8287500003400003</v>
      </c>
      <c r="N5" s="2"/>
      <c r="Q5" s="2"/>
      <c r="T5" s="2"/>
      <c r="V5" s="2"/>
      <c r="W5" s="2"/>
      <c r="Z5" s="4"/>
    </row>
    <row r="6" spans="1:27" x14ac:dyDescent="0.2">
      <c r="A6" s="5" t="s">
        <v>4</v>
      </c>
      <c r="B6" s="2">
        <v>610.11625000000004</v>
      </c>
      <c r="C6" s="2">
        <v>335.56375000000003</v>
      </c>
      <c r="D6" s="2">
        <v>348.05250000000001</v>
      </c>
      <c r="E6" s="2">
        <v>289.55874999899999</v>
      </c>
      <c r="F6" s="2">
        <v>233.435</v>
      </c>
      <c r="G6" s="2">
        <v>189.66499999999999</v>
      </c>
      <c r="H6" s="2">
        <v>179.4025</v>
      </c>
      <c r="I6" s="4">
        <v>186.8</v>
      </c>
      <c r="J6" s="2">
        <v>225.68874999900001</v>
      </c>
      <c r="N6" s="2"/>
      <c r="Q6" s="2"/>
      <c r="T6" s="2"/>
      <c r="V6" s="2"/>
      <c r="W6" s="2"/>
      <c r="Z6" s="4"/>
    </row>
    <row r="7" spans="1:27" x14ac:dyDescent="0.2">
      <c r="A7" s="5" t="s">
        <v>5</v>
      </c>
      <c r="B7" s="2">
        <v>178.48625000000001</v>
      </c>
      <c r="C7" s="2">
        <v>89.909999999700005</v>
      </c>
      <c r="D7" s="2">
        <v>89.578749999899998</v>
      </c>
      <c r="E7" s="2">
        <v>45.130000000400003</v>
      </c>
      <c r="F7" s="2">
        <v>45.108750000100002</v>
      </c>
      <c r="G7" s="2">
        <v>22.918750000199999</v>
      </c>
      <c r="H7" s="2">
        <v>22.901250000099999</v>
      </c>
      <c r="I7" s="4">
        <v>12.141249999999999</v>
      </c>
      <c r="J7" s="2">
        <v>12.140000000100001</v>
      </c>
      <c r="N7" s="2"/>
      <c r="Q7" s="2"/>
      <c r="T7" s="2"/>
      <c r="V7" s="2"/>
      <c r="W7" s="2"/>
      <c r="Z7" s="4"/>
    </row>
    <row r="8" spans="1:27" x14ac:dyDescent="0.2">
      <c r="A8" s="3" t="s">
        <v>6</v>
      </c>
      <c r="B8" s="2">
        <v>44.148750000200003</v>
      </c>
      <c r="C8" s="2">
        <v>26.052499999799998</v>
      </c>
      <c r="D8" s="2">
        <v>25.21875</v>
      </c>
      <c r="E8" s="2">
        <v>16.852499999599999</v>
      </c>
      <c r="F8" s="2">
        <v>15.0837500002</v>
      </c>
      <c r="G8" s="2">
        <v>10.7287499998</v>
      </c>
      <c r="H8" s="2">
        <v>10.2599999998</v>
      </c>
      <c r="I8" s="4">
        <v>10.69125</v>
      </c>
      <c r="J8" s="2">
        <v>20.48</v>
      </c>
      <c r="N8" s="2"/>
      <c r="Q8" s="2"/>
      <c r="T8" s="2"/>
      <c r="V8" s="2"/>
      <c r="W8" s="2"/>
      <c r="Z8" s="4"/>
    </row>
    <row r="9" spans="1:27" x14ac:dyDescent="0.2">
      <c r="A9" s="5" t="s">
        <v>7</v>
      </c>
      <c r="B9" s="2">
        <v>70.373749999799998</v>
      </c>
      <c r="C9" s="2">
        <v>70.481250000200006</v>
      </c>
      <c r="D9" s="2">
        <v>70.821250000000006</v>
      </c>
      <c r="E9" s="2">
        <v>70.862499999799994</v>
      </c>
      <c r="F9" s="2">
        <v>71.586250000199996</v>
      </c>
      <c r="G9" s="2">
        <v>71.698750000000004</v>
      </c>
      <c r="H9" s="2">
        <v>71.746249999900002</v>
      </c>
      <c r="I9" s="4">
        <v>72.204999999999998</v>
      </c>
      <c r="J9" s="2">
        <v>71.727500000000006</v>
      </c>
      <c r="N9" s="2"/>
      <c r="Q9" s="2"/>
      <c r="T9" s="2"/>
      <c r="V9" s="2"/>
      <c r="W9" s="2"/>
      <c r="Z9" s="4"/>
    </row>
    <row r="10" spans="1:27" x14ac:dyDescent="0.2">
      <c r="A10" s="3" t="s">
        <v>8</v>
      </c>
      <c r="B10" s="2">
        <v>64.158750000400005</v>
      </c>
      <c r="C10" s="2">
        <v>38.978750000200002</v>
      </c>
      <c r="D10" s="2">
        <v>48.516250000299998</v>
      </c>
      <c r="E10" s="2">
        <v>30.322499999800002</v>
      </c>
      <c r="F10" s="2">
        <v>28.558750000300002</v>
      </c>
      <c r="G10" s="2">
        <v>20.508749999599999</v>
      </c>
      <c r="H10" s="2">
        <v>18.983749999699999</v>
      </c>
      <c r="I10" s="4">
        <v>19.491250000000001</v>
      </c>
      <c r="J10" s="2">
        <v>44.382500000299999</v>
      </c>
      <c r="N10" s="2"/>
      <c r="Q10" s="2"/>
      <c r="T10" s="2"/>
      <c r="V10" s="2"/>
      <c r="W10" s="2"/>
      <c r="Z10" s="4"/>
    </row>
    <row r="11" spans="1:27" x14ac:dyDescent="0.2">
      <c r="A11" s="3" t="s">
        <v>9</v>
      </c>
      <c r="B11" s="2">
        <v>28.652500000300002</v>
      </c>
      <c r="C11" s="2">
        <v>14.4712500009</v>
      </c>
      <c r="D11" s="2">
        <v>14.481249999699999</v>
      </c>
      <c r="E11" s="2">
        <v>7.2949999999299999</v>
      </c>
      <c r="F11" s="2">
        <v>7.3675000001699997</v>
      </c>
      <c r="G11" s="2">
        <v>3.7887500002999999</v>
      </c>
      <c r="H11" s="2">
        <v>3.7524999999399999</v>
      </c>
      <c r="I11" s="4">
        <v>2.1587499989999999</v>
      </c>
      <c r="J11" s="2">
        <v>4.1487500001699997</v>
      </c>
      <c r="N11" s="2"/>
      <c r="Q11" s="2"/>
      <c r="T11" s="2"/>
      <c r="V11" s="2"/>
      <c r="W11" s="2"/>
      <c r="Z11" s="4"/>
    </row>
    <row r="12" spans="1:27" x14ac:dyDescent="0.2">
      <c r="A12" s="5" t="s">
        <v>10</v>
      </c>
      <c r="B12" s="2">
        <v>28.264999999699999</v>
      </c>
      <c r="C12" s="2">
        <v>10.2012500004</v>
      </c>
      <c r="D12" s="2">
        <v>10.8187499996</v>
      </c>
      <c r="E12" s="2">
        <v>6.5124999997200002</v>
      </c>
      <c r="F12" s="2">
        <v>6.6325000003000003</v>
      </c>
      <c r="G12" s="2">
        <v>5.2524999994800003</v>
      </c>
      <c r="H12" s="2">
        <v>5.7612500004499996</v>
      </c>
      <c r="I12" s="4">
        <v>6.9050000000000002</v>
      </c>
      <c r="J12" s="2">
        <v>4.9537500003400003</v>
      </c>
      <c r="N12" s="2"/>
      <c r="Q12" s="2"/>
      <c r="T12" s="2"/>
      <c r="V12" s="2"/>
      <c r="W12" s="2"/>
      <c r="Z12" s="4"/>
    </row>
    <row r="13" spans="1:27" x14ac:dyDescent="0.2">
      <c r="A13" s="3" t="s">
        <v>11</v>
      </c>
      <c r="B13" s="2">
        <v>30.841250000500001</v>
      </c>
      <c r="C13" s="2">
        <v>18.498750000699999</v>
      </c>
      <c r="D13" s="2">
        <v>18.989999999799998</v>
      </c>
      <c r="E13" s="2">
        <v>17.7124999999</v>
      </c>
      <c r="F13" s="2">
        <v>17.817499999900001</v>
      </c>
      <c r="G13" s="2">
        <v>18.058750000300002</v>
      </c>
      <c r="H13" s="2">
        <v>18.0375000001</v>
      </c>
      <c r="I13" s="4">
        <v>18.427499999999998</v>
      </c>
      <c r="J13" s="2">
        <v>18.4312499999</v>
      </c>
      <c r="N13" s="2"/>
      <c r="Q13" s="2"/>
      <c r="T13" s="2"/>
      <c r="V13" s="2"/>
      <c r="W13" s="2"/>
      <c r="Z13" s="4"/>
    </row>
    <row r="14" spans="1:27" x14ac:dyDescent="0.2">
      <c r="A14" s="11" t="s">
        <v>30</v>
      </c>
      <c r="B14" s="2">
        <v>56.636000000000003</v>
      </c>
      <c r="C14" s="2">
        <v>56.55</v>
      </c>
      <c r="D14" s="4">
        <v>56.625</v>
      </c>
      <c r="E14" s="4">
        <v>56.555</v>
      </c>
      <c r="F14" s="4">
        <v>56.716000000000001</v>
      </c>
      <c r="G14" s="4">
        <v>56.801200000000001</v>
      </c>
      <c r="H14" s="4">
        <v>56.776000000000003</v>
      </c>
      <c r="I14" s="4">
        <v>56.984999999999999</v>
      </c>
      <c r="J14" s="2">
        <v>57.037500000000001</v>
      </c>
      <c r="K14" s="4"/>
      <c r="N14" s="4"/>
      <c r="O14" s="4"/>
      <c r="Q14" s="4"/>
      <c r="R14" s="4"/>
      <c r="T14" s="4"/>
      <c r="U14" s="4"/>
      <c r="V14" s="4"/>
      <c r="W14" s="4"/>
      <c r="X14" s="4"/>
      <c r="Z14" s="4"/>
      <c r="AA14" s="4"/>
    </row>
    <row r="15" spans="1:27" x14ac:dyDescent="0.2">
      <c r="A15" s="12" t="s">
        <v>31</v>
      </c>
      <c r="B15" s="2">
        <v>41.377499989999997</v>
      </c>
      <c r="C15" s="2">
        <v>31.44</v>
      </c>
      <c r="D15" s="4">
        <v>38.921999999999997</v>
      </c>
      <c r="E15" s="4">
        <v>31.407</v>
      </c>
      <c r="F15" s="4">
        <v>32.24</v>
      </c>
      <c r="G15" s="4">
        <v>29.593</v>
      </c>
      <c r="H15" s="4">
        <v>30.0137</v>
      </c>
      <c r="I15" s="4">
        <v>29.127500000000001</v>
      </c>
      <c r="J15" s="4">
        <v>30.401199999999999</v>
      </c>
      <c r="K15" s="4"/>
      <c r="N15" s="4"/>
      <c r="O15" s="4"/>
      <c r="Q15" s="4"/>
      <c r="R15" s="4"/>
      <c r="T15" s="4"/>
      <c r="U15" s="4"/>
      <c r="V15" s="4"/>
      <c r="W15" s="4"/>
      <c r="X15" s="4"/>
      <c r="Z15" s="4"/>
      <c r="AA15" s="4"/>
    </row>
    <row r="16" spans="1:27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N16" s="4"/>
      <c r="O16" s="4"/>
      <c r="Q16" s="4"/>
      <c r="R16" s="4"/>
      <c r="T16" s="4"/>
      <c r="U16" s="4"/>
      <c r="V16" s="4"/>
      <c r="W16" s="4"/>
      <c r="X16" s="4"/>
      <c r="Z16" s="4"/>
      <c r="AA16" s="4"/>
    </row>
    <row r="17" spans="1:27" x14ac:dyDescent="0.2">
      <c r="A17" s="1" t="s">
        <v>32</v>
      </c>
      <c r="B17" s="1" t="s">
        <v>13</v>
      </c>
      <c r="C17" s="1" t="s">
        <v>15</v>
      </c>
      <c r="D17" s="1" t="s">
        <v>17</v>
      </c>
      <c r="E17" s="1" t="s">
        <v>19</v>
      </c>
      <c r="F17" s="1" t="s">
        <v>21</v>
      </c>
      <c r="G17" s="1" t="s">
        <v>23</v>
      </c>
      <c r="H17" s="1" t="s">
        <v>25</v>
      </c>
      <c r="I17" s="1" t="s">
        <v>27</v>
      </c>
      <c r="J17" s="1" t="s">
        <v>29</v>
      </c>
      <c r="K17" s="4"/>
      <c r="N17" s="4"/>
      <c r="O17" s="4"/>
      <c r="Q17" s="4"/>
      <c r="R17" s="4"/>
      <c r="T17" s="4"/>
      <c r="U17" s="4"/>
      <c r="V17" s="4"/>
      <c r="W17" s="4"/>
      <c r="X17" s="4"/>
      <c r="Z17" s="4"/>
      <c r="AA17" s="4"/>
    </row>
    <row r="18" spans="1:27" x14ac:dyDescent="0.2">
      <c r="A18" s="3" t="s">
        <v>0</v>
      </c>
      <c r="B18" s="2">
        <f>B2/B2</f>
        <v>1</v>
      </c>
      <c r="C18" s="2">
        <f>C2/B2</f>
        <v>0.85128726286660639</v>
      </c>
      <c r="D18" s="2">
        <f>D2/B2</f>
        <v>0.85459951823547131</v>
      </c>
      <c r="E18" s="2">
        <f>E2/B2</f>
        <v>0.78285907859981929</v>
      </c>
      <c r="F18" s="2">
        <f>F2/B2</f>
        <v>0.78568202349593497</v>
      </c>
      <c r="G18" s="2">
        <f>G2/B2</f>
        <v>0.74856970791629029</v>
      </c>
      <c r="H18" s="2">
        <f>H2/B2</f>
        <v>0.74909665763023181</v>
      </c>
      <c r="I18" s="4">
        <f t="shared" ref="I18:I31" si="0">I2/B2</f>
        <v>0.73701445347786809</v>
      </c>
      <c r="J18" s="2">
        <f t="shared" ref="J18:J31" si="1">J2/B2</f>
        <v>0.75271002711532675</v>
      </c>
      <c r="K18" s="7"/>
      <c r="N18" s="7"/>
      <c r="Q18" s="7"/>
      <c r="T18" s="7"/>
      <c r="Z18" s="7"/>
    </row>
    <row r="19" spans="1:27" x14ac:dyDescent="0.2">
      <c r="A19" s="5" t="s">
        <v>1</v>
      </c>
      <c r="B19" s="2">
        <f t="shared" ref="B19:B31" si="2">B3/B3</f>
        <v>1</v>
      </c>
      <c r="C19" s="2">
        <f>C3/B3</f>
        <v>0.50243366304490633</v>
      </c>
      <c r="D19" s="2">
        <f t="shared" ref="D19:D29" si="3">D3/B3</f>
        <v>0.68289108700512069</v>
      </c>
      <c r="E19" s="2">
        <f t="shared" ref="E19:E29" si="4">E3/B3</f>
        <v>0.40869838280193227</v>
      </c>
      <c r="F19" s="2">
        <f t="shared" ref="F19:F29" si="5">F3/B3</f>
        <v>0.56440048148711153</v>
      </c>
      <c r="G19" s="2">
        <f t="shared" ref="G19:G29" si="6">G3/B3</f>
        <v>0.43224996073832106</v>
      </c>
      <c r="H19" s="2">
        <f t="shared" ref="H19:H29" si="7">H3/B3</f>
        <v>0.52797404092891664</v>
      </c>
      <c r="I19" s="4">
        <f t="shared" si="0"/>
        <v>0.54885434656306376</v>
      </c>
      <c r="J19" s="2">
        <f t="shared" si="1"/>
        <v>0.56696498665061046</v>
      </c>
      <c r="K19" s="7"/>
      <c r="N19" s="7"/>
      <c r="Q19" s="7"/>
      <c r="T19" s="7"/>
      <c r="Z19" s="7"/>
    </row>
    <row r="20" spans="1:27" x14ac:dyDescent="0.2">
      <c r="A20" s="3" t="s">
        <v>2</v>
      </c>
      <c r="B20" s="2">
        <f t="shared" si="2"/>
        <v>1</v>
      </c>
      <c r="C20" s="2">
        <f>C4/B4</f>
        <v>0.77648164528183772</v>
      </c>
      <c r="D20" s="2">
        <f t="shared" si="3"/>
        <v>1.0488168951789083</v>
      </c>
      <c r="E20" s="2">
        <f t="shared" si="4"/>
        <v>0.92547545332629155</v>
      </c>
      <c r="F20" s="2">
        <f t="shared" si="5"/>
        <v>1.1509840778432066</v>
      </c>
      <c r="G20" s="2">
        <f t="shared" si="6"/>
        <v>1.1138876603135166</v>
      </c>
      <c r="H20" s="2">
        <f t="shared" si="7"/>
        <v>1.1421384343049883</v>
      </c>
      <c r="I20" s="4">
        <f t="shared" si="0"/>
        <v>1.1007574082215799</v>
      </c>
      <c r="J20" s="2">
        <f t="shared" si="1"/>
        <v>1.1449303405455775</v>
      </c>
      <c r="K20" s="8"/>
      <c r="N20" s="8"/>
      <c r="Q20" s="8"/>
      <c r="T20" s="8"/>
      <c r="Z20" s="8"/>
    </row>
    <row r="21" spans="1:27" x14ac:dyDescent="0.2">
      <c r="A21" s="5" t="s">
        <v>3</v>
      </c>
      <c r="B21" s="2">
        <f t="shared" si="2"/>
        <v>1</v>
      </c>
      <c r="C21" s="2">
        <f>C5/B5</f>
        <v>0.58809636274256016</v>
      </c>
      <c r="D21" s="2">
        <f t="shared" si="3"/>
        <v>0.61112423240434577</v>
      </c>
      <c r="E21" s="2">
        <f t="shared" si="4"/>
        <v>0.43811998116674539</v>
      </c>
      <c r="F21" s="2">
        <f t="shared" si="5"/>
        <v>0.47319319792536607</v>
      </c>
      <c r="G21" s="2">
        <f t="shared" si="6"/>
        <v>0.45063769480869154</v>
      </c>
      <c r="H21" s="2">
        <f t="shared" si="7"/>
        <v>0.47059518183467169</v>
      </c>
      <c r="I21" s="4">
        <f t="shared" si="0"/>
        <v>0.48264052914501648</v>
      </c>
      <c r="J21" s="2">
        <f t="shared" si="1"/>
        <v>0.45618800192158715</v>
      </c>
      <c r="K21" s="4"/>
      <c r="N21" s="4"/>
      <c r="Q21" s="4"/>
      <c r="T21" s="4"/>
      <c r="Z21" s="4"/>
    </row>
    <row r="22" spans="1:27" x14ac:dyDescent="0.2">
      <c r="A22" s="5" t="s">
        <v>4</v>
      </c>
      <c r="B22" s="2">
        <f t="shared" si="2"/>
        <v>1</v>
      </c>
      <c r="C22" s="2">
        <f>C6/B6</f>
        <v>0.54999969268151772</v>
      </c>
      <c r="D22" s="2">
        <f t="shared" si="3"/>
        <v>0.57046915239513785</v>
      </c>
      <c r="E22" s="2">
        <f t="shared" si="4"/>
        <v>0.47459602985332711</v>
      </c>
      <c r="F22" s="2">
        <f t="shared" si="5"/>
        <v>0.38260741293155198</v>
      </c>
      <c r="G22" s="2">
        <f t="shared" si="6"/>
        <v>0.31086698641447424</v>
      </c>
      <c r="H22" s="2">
        <f t="shared" si="7"/>
        <v>0.29404642148115212</v>
      </c>
      <c r="I22" s="4">
        <f t="shared" si="0"/>
        <v>0.30617116000434341</v>
      </c>
      <c r="J22" s="2">
        <f t="shared" si="1"/>
        <v>0.36991106202957225</v>
      </c>
      <c r="K22" s="4"/>
      <c r="N22" s="4"/>
      <c r="Q22" s="4"/>
      <c r="T22" s="4"/>
      <c r="Z22" s="4"/>
    </row>
    <row r="23" spans="1:27" x14ac:dyDescent="0.2">
      <c r="A23" s="5" t="s">
        <v>5</v>
      </c>
      <c r="B23" s="2">
        <f t="shared" si="2"/>
        <v>1</v>
      </c>
      <c r="C23" s="2">
        <f t="shared" ref="C23:C31" si="8">C7/B7</f>
        <v>0.50373628220493172</v>
      </c>
      <c r="D23" s="2">
        <f t="shared" si="3"/>
        <v>0.5018803969487845</v>
      </c>
      <c r="E23" s="2">
        <f t="shared" si="4"/>
        <v>0.25284860878863219</v>
      </c>
      <c r="F23" s="2">
        <f t="shared" si="5"/>
        <v>0.25272955199686248</v>
      </c>
      <c r="G23" s="2">
        <f t="shared" si="6"/>
        <v>0.12840624978226614</v>
      </c>
      <c r="H23" s="2">
        <f t="shared" si="7"/>
        <v>0.12830820301339738</v>
      </c>
      <c r="I23" s="4">
        <f t="shared" si="0"/>
        <v>6.8023447184306904E-2</v>
      </c>
      <c r="J23" s="2">
        <f t="shared" si="1"/>
        <v>6.8016443844273716E-2</v>
      </c>
      <c r="K23" s="4"/>
      <c r="N23" s="4"/>
      <c r="Q23" s="4"/>
      <c r="T23" s="4"/>
      <c r="Z23" s="4"/>
    </row>
    <row r="24" spans="1:27" x14ac:dyDescent="0.2">
      <c r="A24" s="3" t="s">
        <v>6</v>
      </c>
      <c r="B24" s="2">
        <f t="shared" si="2"/>
        <v>1</v>
      </c>
      <c r="C24" s="2">
        <f t="shared" si="8"/>
        <v>0.59010730767421449</v>
      </c>
      <c r="D24" s="2">
        <f t="shared" si="3"/>
        <v>0.5712222882841701</v>
      </c>
      <c r="E24" s="2">
        <f t="shared" si="4"/>
        <v>0.38172088676403415</v>
      </c>
      <c r="F24" s="2">
        <f t="shared" si="5"/>
        <v>0.34165746482361714</v>
      </c>
      <c r="G24" s="2">
        <f t="shared" si="6"/>
        <v>0.24301367535324095</v>
      </c>
      <c r="H24" s="2">
        <f t="shared" si="7"/>
        <v>0.23239616070111882</v>
      </c>
      <c r="I24" s="4">
        <f t="shared" si="0"/>
        <v>0.24216427418560132</v>
      </c>
      <c r="J24" s="2">
        <f t="shared" si="1"/>
        <v>0.46388629349431687</v>
      </c>
      <c r="K24" s="4"/>
      <c r="N24" s="4"/>
      <c r="Q24" s="4"/>
      <c r="T24" s="4"/>
      <c r="Z24" s="4"/>
    </row>
    <row r="25" spans="1:27" x14ac:dyDescent="0.2">
      <c r="A25" s="5" t="s">
        <v>7</v>
      </c>
      <c r="B25" s="2">
        <f t="shared" si="2"/>
        <v>1</v>
      </c>
      <c r="C25" s="2">
        <f t="shared" si="8"/>
        <v>1.0015275582216425</v>
      </c>
      <c r="D25" s="2">
        <f t="shared" si="3"/>
        <v>1.00635890513439</v>
      </c>
      <c r="E25" s="2">
        <f t="shared" si="4"/>
        <v>1.0069450611911599</v>
      </c>
      <c r="F25" s="2">
        <f t="shared" si="5"/>
        <v>1.0172294356973082</v>
      </c>
      <c r="G25" s="2">
        <f t="shared" si="6"/>
        <v>1.0188280431297718</v>
      </c>
      <c r="H25" s="2">
        <f t="shared" si="7"/>
        <v>1.0195030107121463</v>
      </c>
      <c r="I25" s="4">
        <f t="shared" si="0"/>
        <v>1.0260217765886457</v>
      </c>
      <c r="J25" s="2">
        <f t="shared" si="1"/>
        <v>1.0192365761410165</v>
      </c>
      <c r="K25" s="1"/>
      <c r="N25" s="1"/>
      <c r="Q25" s="1"/>
      <c r="T25" s="1"/>
      <c r="Z25" s="1"/>
    </row>
    <row r="26" spans="1:27" x14ac:dyDescent="0.2">
      <c r="A26" s="3" t="s">
        <v>8</v>
      </c>
      <c r="B26" s="2">
        <f t="shared" si="2"/>
        <v>1</v>
      </c>
      <c r="C26" s="2">
        <f t="shared" si="8"/>
        <v>0.60753599469997444</v>
      </c>
      <c r="D26" s="2">
        <f t="shared" si="3"/>
        <v>0.75619069885241719</v>
      </c>
      <c r="E26" s="2">
        <f t="shared" si="4"/>
        <v>0.47261675141131881</v>
      </c>
      <c r="F26" s="2">
        <f t="shared" si="5"/>
        <v>0.44512634675896817</v>
      </c>
      <c r="G26" s="2">
        <f t="shared" si="6"/>
        <v>0.31965632122621052</v>
      </c>
      <c r="H26" s="2">
        <f t="shared" si="7"/>
        <v>0.29588715490220185</v>
      </c>
      <c r="I26" s="4">
        <f t="shared" si="0"/>
        <v>0.30379722173325507</v>
      </c>
      <c r="J26" s="2">
        <f t="shared" si="1"/>
        <v>0.69176067177155554</v>
      </c>
      <c r="K26" s="1"/>
      <c r="N26" s="1"/>
      <c r="Q26" s="1"/>
      <c r="T26" s="1"/>
      <c r="Z26" s="1"/>
    </row>
    <row r="27" spans="1:27" x14ac:dyDescent="0.2">
      <c r="A27" s="3" t="s">
        <v>9</v>
      </c>
      <c r="B27" s="2">
        <f t="shared" si="2"/>
        <v>1</v>
      </c>
      <c r="C27" s="2">
        <f t="shared" si="8"/>
        <v>0.50506064045889476</v>
      </c>
      <c r="D27" s="2">
        <f t="shared" si="3"/>
        <v>0.50540965010202865</v>
      </c>
      <c r="E27" s="2">
        <f t="shared" si="4"/>
        <v>0.25460256521607605</v>
      </c>
      <c r="F27" s="2">
        <f t="shared" si="5"/>
        <v>0.25713288544081175</v>
      </c>
      <c r="G27" s="2">
        <f t="shared" si="6"/>
        <v>0.13223104442056821</v>
      </c>
      <c r="H27" s="2">
        <f t="shared" si="7"/>
        <v>0.13096588429982409</v>
      </c>
      <c r="I27" s="4">
        <f t="shared" si="0"/>
        <v>7.5342465717734827E-2</v>
      </c>
      <c r="J27" s="2">
        <f t="shared" si="1"/>
        <v>0.14479539307657485</v>
      </c>
      <c r="K27" s="1"/>
      <c r="N27" s="1"/>
      <c r="Q27" s="1"/>
      <c r="T27" s="1"/>
      <c r="Z27" s="1"/>
    </row>
    <row r="28" spans="1:27" x14ac:dyDescent="0.2">
      <c r="A28" s="5" t="s">
        <v>10</v>
      </c>
      <c r="B28" s="2">
        <f t="shared" si="2"/>
        <v>1</v>
      </c>
      <c r="C28" s="2">
        <f t="shared" si="8"/>
        <v>0.3609145586594118</v>
      </c>
      <c r="D28" s="2">
        <f t="shared" si="3"/>
        <v>0.38276136563647012</v>
      </c>
      <c r="E28" s="2">
        <f t="shared" si="4"/>
        <v>0.23040863257700772</v>
      </c>
      <c r="F28" s="2">
        <f t="shared" si="5"/>
        <v>0.23465416594269933</v>
      </c>
      <c r="G28" s="2">
        <f t="shared" si="6"/>
        <v>0.18583053244421546</v>
      </c>
      <c r="H28" s="2">
        <f t="shared" si="7"/>
        <v>0.20382982488983367</v>
      </c>
      <c r="I28" s="4">
        <f t="shared" si="0"/>
        <v>0.24429506457007921</v>
      </c>
      <c r="J28" s="2">
        <f t="shared" si="1"/>
        <v>0.17526092341739177</v>
      </c>
      <c r="K28" s="1"/>
      <c r="N28" s="1"/>
      <c r="Q28" s="1"/>
      <c r="T28" s="1"/>
      <c r="Z28" s="1"/>
    </row>
    <row r="29" spans="1:27" x14ac:dyDescent="0.2">
      <c r="A29" s="3" t="s">
        <v>11</v>
      </c>
      <c r="B29" s="2">
        <f t="shared" si="2"/>
        <v>1</v>
      </c>
      <c r="C29" s="2">
        <f t="shared" si="8"/>
        <v>0.59980545536902996</v>
      </c>
      <c r="D29" s="2">
        <f t="shared" si="3"/>
        <v>0.61573379806240447</v>
      </c>
      <c r="E29" s="2">
        <f t="shared" si="4"/>
        <v>0.57431200096016999</v>
      </c>
      <c r="F29" s="2">
        <f t="shared" si="5"/>
        <v>0.57771653222911334</v>
      </c>
      <c r="G29" s="2">
        <f t="shared" si="6"/>
        <v>0.58553884813382184</v>
      </c>
      <c r="H29" s="2">
        <f t="shared" si="7"/>
        <v>0.58484983584671746</v>
      </c>
      <c r="I29" s="4">
        <f t="shared" si="0"/>
        <v>0.59749523769955015</v>
      </c>
      <c r="J29" s="2">
        <f t="shared" si="1"/>
        <v>0.59761682809877004</v>
      </c>
      <c r="K29" s="1"/>
      <c r="N29" s="1"/>
      <c r="Q29" s="1"/>
      <c r="T29" s="1"/>
      <c r="Z29" s="1"/>
    </row>
    <row r="30" spans="1:27" x14ac:dyDescent="0.2">
      <c r="A30" s="11" t="s">
        <v>30</v>
      </c>
      <c r="B30" s="2">
        <f t="shared" si="2"/>
        <v>1</v>
      </c>
      <c r="C30" s="2">
        <f t="shared" si="8"/>
        <v>0.99848153118158056</v>
      </c>
      <c r="D30" s="2">
        <f t="shared" ref="D30:D31" si="9">D14/B14</f>
        <v>0.99980577724415565</v>
      </c>
      <c r="E30" s="2">
        <f t="shared" ref="E30:E31" si="10">E14/B14</f>
        <v>0.99856981425241886</v>
      </c>
      <c r="F30" s="2">
        <f t="shared" ref="F30:F31" si="11">F14/B14</f>
        <v>1.0014125291334133</v>
      </c>
      <c r="G30" s="2">
        <f t="shared" ref="G30:G31" si="12">G14/B14</f>
        <v>1.0029168726604987</v>
      </c>
      <c r="H30" s="2">
        <f t="shared" ref="H30:H31" si="13">H14/B14</f>
        <v>1.0024719259834733</v>
      </c>
      <c r="I30" s="4">
        <f t="shared" si="0"/>
        <v>1.0061621583445157</v>
      </c>
      <c r="J30" s="2">
        <f t="shared" si="1"/>
        <v>1.0070891305883183</v>
      </c>
      <c r="K30" s="4"/>
      <c r="N30" s="4"/>
      <c r="Q30" s="4"/>
      <c r="T30" s="4"/>
      <c r="Z30" s="4"/>
    </row>
    <row r="31" spans="1:27" x14ac:dyDescent="0.2">
      <c r="A31" s="12" t="s">
        <v>31</v>
      </c>
      <c r="B31" s="2">
        <f t="shared" si="2"/>
        <v>1</v>
      </c>
      <c r="C31" s="2">
        <f t="shared" si="8"/>
        <v>0.7598332428880028</v>
      </c>
      <c r="D31" s="2">
        <f t="shared" si="9"/>
        <v>0.94065615393405988</v>
      </c>
      <c r="E31" s="2">
        <f t="shared" si="10"/>
        <v>0.75903570799565845</v>
      </c>
      <c r="F31" s="2">
        <f t="shared" si="11"/>
        <v>0.77916742209634893</v>
      </c>
      <c r="G31" s="2">
        <f t="shared" si="12"/>
        <v>0.7151954566407337</v>
      </c>
      <c r="H31" s="2">
        <f t="shared" si="13"/>
        <v>0.72536281813192272</v>
      </c>
      <c r="I31" s="4">
        <f t="shared" si="0"/>
        <v>0.70394538111387728</v>
      </c>
      <c r="J31" s="2">
        <f t="shared" si="1"/>
        <v>0.73472781118596531</v>
      </c>
      <c r="K31" s="4"/>
      <c r="N31" s="4"/>
      <c r="Q31" s="4"/>
      <c r="T31" s="4"/>
      <c r="Z31" s="4"/>
    </row>
    <row r="32" spans="1:27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N32" s="4"/>
      <c r="Q32" s="4"/>
      <c r="T32" s="4"/>
      <c r="Z32" s="4"/>
    </row>
    <row r="33" spans="1:27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N33" s="4"/>
      <c r="Q33" s="4"/>
      <c r="T33" s="4"/>
      <c r="Z33" s="4"/>
    </row>
    <row r="34" spans="1:27" x14ac:dyDescent="0.2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N34" s="4"/>
      <c r="Q34" s="4"/>
      <c r="T34" s="4"/>
      <c r="Z34" s="4"/>
    </row>
    <row r="35" spans="1:27" x14ac:dyDescent="0.2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N35" s="4"/>
      <c r="Q35" s="4"/>
      <c r="T35" s="4"/>
      <c r="Z35" s="4"/>
    </row>
    <row r="36" spans="1:27" x14ac:dyDescent="0.2">
      <c r="A36" s="1" t="s">
        <v>33</v>
      </c>
      <c r="B36" s="1" t="s">
        <v>12</v>
      </c>
      <c r="C36" s="1" t="s">
        <v>14</v>
      </c>
      <c r="D36" s="1" t="s">
        <v>16</v>
      </c>
      <c r="E36" s="1" t="s">
        <v>18</v>
      </c>
      <c r="F36" s="1" t="s">
        <v>20</v>
      </c>
      <c r="G36" s="1" t="s">
        <v>22</v>
      </c>
      <c r="H36" s="1" t="s">
        <v>24</v>
      </c>
      <c r="I36" s="1" t="s">
        <v>26</v>
      </c>
      <c r="J36" s="1" t="s">
        <v>28</v>
      </c>
      <c r="O36" s="1"/>
      <c r="R36" s="1"/>
      <c r="U36" s="1"/>
      <c r="V36" s="1"/>
      <c r="X36" s="1"/>
      <c r="AA36" s="1"/>
    </row>
    <row r="37" spans="1:27" x14ac:dyDescent="0.2">
      <c r="A37" s="3" t="s">
        <v>0</v>
      </c>
      <c r="B37" s="2">
        <v>33.176250000000003</v>
      </c>
      <c r="C37" s="2">
        <v>28.217500000299999</v>
      </c>
      <c r="D37" s="2">
        <v>28.317500000399999</v>
      </c>
      <c r="E37" s="2">
        <v>25.884999999800002</v>
      </c>
      <c r="F37" s="2">
        <v>25.936249999800001</v>
      </c>
      <c r="G37" s="2">
        <v>24.677500000199998</v>
      </c>
      <c r="H37" s="2">
        <v>24.661249999399999</v>
      </c>
      <c r="I37" s="4">
        <v>24.56625</v>
      </c>
      <c r="J37" s="2">
        <v>24.8199999998</v>
      </c>
      <c r="O37" s="2"/>
      <c r="R37" s="2"/>
      <c r="U37" s="2"/>
      <c r="V37" s="2"/>
      <c r="X37" s="2"/>
      <c r="AA37" s="4"/>
    </row>
    <row r="38" spans="1:27" x14ac:dyDescent="0.2">
      <c r="A38" s="5" t="s">
        <v>1</v>
      </c>
      <c r="B38" s="2">
        <v>23.7050000001</v>
      </c>
      <c r="C38" s="2">
        <v>12.266249999899999</v>
      </c>
      <c r="D38" s="2">
        <v>16.998749999800001</v>
      </c>
      <c r="E38" s="2">
        <v>10.2324999999</v>
      </c>
      <c r="F38" s="2">
        <v>14.2600000002</v>
      </c>
      <c r="G38" s="2">
        <v>10.983750000100001</v>
      </c>
      <c r="H38" s="2">
        <v>13.018750000300001</v>
      </c>
      <c r="I38" s="4">
        <v>18.987500000000001</v>
      </c>
      <c r="J38" s="2">
        <v>14.3187500006</v>
      </c>
      <c r="O38" s="2"/>
      <c r="R38" s="2"/>
      <c r="U38" s="2"/>
      <c r="V38" s="2"/>
      <c r="X38" s="2"/>
      <c r="AA38" s="4"/>
    </row>
    <row r="39" spans="1:27" x14ac:dyDescent="0.2">
      <c r="A39" s="3" t="s">
        <v>2</v>
      </c>
      <c r="B39" s="2">
        <v>46.620000000099999</v>
      </c>
      <c r="C39" s="2">
        <v>37.53125</v>
      </c>
      <c r="D39" s="2">
        <v>43.237500000300003</v>
      </c>
      <c r="E39" s="2">
        <v>37.752500000399998</v>
      </c>
      <c r="F39" s="2">
        <v>41.365000000199998</v>
      </c>
      <c r="G39" s="2">
        <v>37.970000000200002</v>
      </c>
      <c r="H39" s="2">
        <v>38.576250000400002</v>
      </c>
      <c r="I39" s="4">
        <v>38.825000000000003</v>
      </c>
      <c r="J39" s="2">
        <v>40.671249999700002</v>
      </c>
      <c r="O39" s="2"/>
      <c r="R39" s="2"/>
      <c r="U39" s="2"/>
      <c r="V39" s="2"/>
      <c r="X39" s="2"/>
      <c r="AA39" s="4"/>
    </row>
    <row r="40" spans="1:27" x14ac:dyDescent="0.2">
      <c r="A40" s="5" t="s">
        <v>3</v>
      </c>
      <c r="B40" s="2">
        <v>11.348749999900001</v>
      </c>
      <c r="C40" s="2">
        <v>6.6812499994400003</v>
      </c>
      <c r="D40" s="2">
        <v>7.2099999994999999</v>
      </c>
      <c r="E40" s="2">
        <v>5.60750000039</v>
      </c>
      <c r="F40" s="2">
        <v>6.0024999994800003</v>
      </c>
      <c r="G40" s="2">
        <v>6.1737500005400001</v>
      </c>
      <c r="H40" s="2">
        <v>6.2875000000899997</v>
      </c>
      <c r="I40" s="4">
        <v>6.7837499990000003</v>
      </c>
      <c r="J40" s="2">
        <v>6.3337500002200002</v>
      </c>
      <c r="O40" s="2"/>
      <c r="R40" s="2"/>
      <c r="U40" s="2"/>
      <c r="V40" s="2"/>
      <c r="X40" s="2"/>
      <c r="AA40" s="4"/>
    </row>
    <row r="41" spans="1:27" x14ac:dyDescent="0.2">
      <c r="A41" s="5" t="s">
        <v>4</v>
      </c>
      <c r="B41" s="2">
        <v>608.51625000000001</v>
      </c>
      <c r="C41" s="2">
        <v>333.10124999999999</v>
      </c>
      <c r="D41" s="2">
        <v>342.64875000000001</v>
      </c>
      <c r="E41" s="2">
        <v>289.45999999999998</v>
      </c>
      <c r="F41" s="2">
        <v>231.965</v>
      </c>
      <c r="G41" s="2">
        <v>189.57499999999999</v>
      </c>
      <c r="H41" s="2">
        <v>178.12</v>
      </c>
      <c r="I41" s="4">
        <v>189.47624999999999</v>
      </c>
      <c r="J41" s="2">
        <v>222.99250000000001</v>
      </c>
      <c r="O41" s="2"/>
      <c r="R41" s="2"/>
      <c r="U41" s="2"/>
      <c r="V41" s="2"/>
      <c r="X41" s="2"/>
      <c r="AA41" s="4"/>
    </row>
    <row r="42" spans="1:27" x14ac:dyDescent="0.2">
      <c r="A42" s="5" t="s">
        <v>5</v>
      </c>
      <c r="B42" s="2">
        <v>178.595</v>
      </c>
      <c r="C42" s="2">
        <v>89.7987500001</v>
      </c>
      <c r="D42" s="2">
        <v>89.608750000100002</v>
      </c>
      <c r="E42" s="2">
        <v>45.0449999999</v>
      </c>
      <c r="F42" s="2">
        <v>45.086249999700001</v>
      </c>
      <c r="G42" s="2">
        <v>22.9375</v>
      </c>
      <c r="H42" s="2">
        <v>22.902500000300002</v>
      </c>
      <c r="I42" s="4">
        <v>12.25</v>
      </c>
      <c r="J42" s="2">
        <v>12.168749999699999</v>
      </c>
      <c r="O42" s="2"/>
      <c r="R42" s="2"/>
      <c r="U42" s="2"/>
      <c r="V42" s="2"/>
      <c r="X42" s="2"/>
      <c r="AA42" s="4"/>
    </row>
    <row r="43" spans="1:27" x14ac:dyDescent="0.2">
      <c r="A43" s="3" t="s">
        <v>6</v>
      </c>
      <c r="B43" s="2">
        <v>44.152500000300002</v>
      </c>
      <c r="C43" s="2">
        <v>25.8687499999</v>
      </c>
      <c r="D43" s="2">
        <v>24.3612500001</v>
      </c>
      <c r="E43" s="2">
        <v>16.107500000400002</v>
      </c>
      <c r="F43" s="2">
        <v>15.9612499997</v>
      </c>
      <c r="G43" s="2">
        <v>35.399999999899997</v>
      </c>
      <c r="H43" s="2">
        <v>17.446249999999999</v>
      </c>
      <c r="I43" s="4">
        <v>62.106250000000003</v>
      </c>
      <c r="J43" s="2">
        <v>25.910000000099998</v>
      </c>
      <c r="O43" s="2"/>
      <c r="R43" s="2"/>
      <c r="U43" s="2"/>
      <c r="V43" s="2"/>
      <c r="X43" s="2"/>
      <c r="AA43" s="4"/>
    </row>
    <row r="44" spans="1:27" x14ac:dyDescent="0.2">
      <c r="A44" s="5" t="s">
        <v>7</v>
      </c>
      <c r="B44" s="2">
        <v>65.593749999500005</v>
      </c>
      <c r="C44" s="2">
        <v>64.788749999800004</v>
      </c>
      <c r="D44" s="2">
        <v>66.272499999999994</v>
      </c>
      <c r="E44" s="2">
        <v>66.167499999499995</v>
      </c>
      <c r="F44" s="2">
        <v>66.177500000199998</v>
      </c>
      <c r="G44" s="2">
        <v>64.937500000499995</v>
      </c>
      <c r="H44" s="2">
        <v>65.082499999999996</v>
      </c>
      <c r="I44" s="4">
        <v>65.09</v>
      </c>
      <c r="J44" s="2">
        <v>66.584999999999994</v>
      </c>
      <c r="O44" s="2"/>
      <c r="R44" s="2"/>
      <c r="U44" s="2"/>
      <c r="V44" s="2"/>
      <c r="X44" s="2"/>
      <c r="AA44" s="4"/>
    </row>
    <row r="45" spans="1:27" x14ac:dyDescent="0.2">
      <c r="A45" s="3" t="s">
        <v>8</v>
      </c>
      <c r="B45" s="2">
        <v>63.908749999900003</v>
      </c>
      <c r="C45" s="2">
        <v>40.129999999900001</v>
      </c>
      <c r="D45" s="2">
        <v>59.822500000200002</v>
      </c>
      <c r="E45" s="2">
        <v>46.933749999900002</v>
      </c>
      <c r="F45" s="2">
        <v>39.422499999400003</v>
      </c>
      <c r="G45" s="2">
        <v>35.618750000399999</v>
      </c>
      <c r="H45" s="2">
        <v>23.585000000000001</v>
      </c>
      <c r="I45" s="4">
        <v>29.4925</v>
      </c>
      <c r="J45" s="2">
        <v>59.029999999300003</v>
      </c>
      <c r="O45" s="2"/>
      <c r="R45" s="2"/>
      <c r="U45" s="2"/>
      <c r="V45" s="2"/>
      <c r="X45" s="2"/>
      <c r="AA45" s="4"/>
    </row>
    <row r="46" spans="1:27" x14ac:dyDescent="0.2">
      <c r="A46" s="3" t="s">
        <v>9</v>
      </c>
      <c r="B46" s="2">
        <v>28.547500000300001</v>
      </c>
      <c r="C46" s="2">
        <v>14.289999999599999</v>
      </c>
      <c r="D46" s="2">
        <v>14.303750000000001</v>
      </c>
      <c r="E46" s="2">
        <v>7.2062500002799998</v>
      </c>
      <c r="F46" s="2">
        <v>7.1987499999800004</v>
      </c>
      <c r="G46" s="2">
        <v>3.66749999998</v>
      </c>
      <c r="H46" s="2">
        <v>3.6787499994999999</v>
      </c>
      <c r="I46" s="4">
        <v>2.5049999999999999</v>
      </c>
      <c r="J46" s="2">
        <v>4.0699999998300003</v>
      </c>
      <c r="O46" s="2"/>
      <c r="R46" s="2"/>
      <c r="U46" s="2"/>
      <c r="V46" s="2"/>
      <c r="X46" s="2"/>
      <c r="AA46" s="4"/>
    </row>
    <row r="47" spans="1:27" x14ac:dyDescent="0.2">
      <c r="A47" s="5" t="s">
        <v>10</v>
      </c>
      <c r="B47" s="2">
        <v>28.855</v>
      </c>
      <c r="C47" s="2">
        <v>10.436250000299999</v>
      </c>
      <c r="D47" s="2">
        <v>10.7425000002</v>
      </c>
      <c r="E47" s="2">
        <v>6.5075000003000003</v>
      </c>
      <c r="F47" s="2">
        <v>7.0975000001500002</v>
      </c>
      <c r="G47" s="2">
        <v>5.44624999957</v>
      </c>
      <c r="H47" s="2">
        <v>6.3287499998700003</v>
      </c>
      <c r="I47" s="4">
        <v>7.1449999999999996</v>
      </c>
      <c r="J47" s="2">
        <v>5.2437500003700004</v>
      </c>
      <c r="O47" s="2"/>
      <c r="R47" s="2"/>
      <c r="U47" s="2"/>
      <c r="V47" s="2"/>
      <c r="X47" s="2"/>
      <c r="AA47" s="4"/>
    </row>
    <row r="48" spans="1:27" x14ac:dyDescent="0.2">
      <c r="A48" s="3" t="s">
        <v>11</v>
      </c>
      <c r="B48" s="2">
        <v>30.811250000299999</v>
      </c>
      <c r="C48" s="2">
        <v>18.648749999700001</v>
      </c>
      <c r="D48" s="2">
        <v>19.056250000399999</v>
      </c>
      <c r="E48" s="2">
        <v>17.908750000400001</v>
      </c>
      <c r="F48" s="2">
        <v>18.002499999899999</v>
      </c>
      <c r="G48" s="2">
        <v>18.191250000099998</v>
      </c>
      <c r="H48" s="2">
        <v>18.2012499999</v>
      </c>
      <c r="I48" s="4">
        <v>20.646249999999998</v>
      </c>
      <c r="J48" s="2">
        <v>18.6112500005</v>
      </c>
      <c r="O48" s="2"/>
      <c r="R48" s="2"/>
      <c r="U48" s="2"/>
      <c r="V48" s="2"/>
      <c r="X48" s="2"/>
      <c r="AA48" s="4"/>
    </row>
    <row r="49" spans="1:2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N49" s="4"/>
      <c r="Q49" s="4"/>
      <c r="T49" s="4"/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N50" s="4"/>
      <c r="Q50" s="4"/>
      <c r="T50" s="4"/>
      <c r="Z50" s="4"/>
    </row>
    <row r="51" spans="1:26" x14ac:dyDescent="0.2">
      <c r="A51" s="1" t="s">
        <v>33</v>
      </c>
      <c r="B51" s="1" t="s">
        <v>12</v>
      </c>
      <c r="C51" s="1" t="s">
        <v>14</v>
      </c>
      <c r="D51" s="1" t="s">
        <v>16</v>
      </c>
      <c r="E51" s="1" t="s">
        <v>18</v>
      </c>
      <c r="F51" s="1" t="s">
        <v>20</v>
      </c>
      <c r="G51" s="1" t="s">
        <v>22</v>
      </c>
      <c r="H51" s="1" t="s">
        <v>24</v>
      </c>
      <c r="I51" s="1" t="s">
        <v>26</v>
      </c>
      <c r="J51" s="1" t="s">
        <v>28</v>
      </c>
      <c r="K51" s="4"/>
      <c r="N51" s="4"/>
      <c r="Q51" s="4"/>
      <c r="T51" s="4"/>
      <c r="Z51" s="4"/>
    </row>
    <row r="52" spans="1:26" x14ac:dyDescent="0.2">
      <c r="A52" s="3" t="s">
        <v>0</v>
      </c>
      <c r="B52" s="2">
        <f>B37/B37</f>
        <v>1</v>
      </c>
      <c r="C52" s="2">
        <f>C37/B37</f>
        <v>0.85053313741908732</v>
      </c>
      <c r="D52" s="2">
        <f>D37/B37</f>
        <v>0.85354734186051762</v>
      </c>
      <c r="E52" s="2">
        <f>E37/B37</f>
        <v>0.78022681887796241</v>
      </c>
      <c r="F52" s="2">
        <f>F37/B37</f>
        <v>0.78177159865265056</v>
      </c>
      <c r="G52" s="2">
        <f>G37/B37</f>
        <v>0.7438303002961455</v>
      </c>
      <c r="H52" s="2">
        <f>H37/B37</f>
        <v>0.74334049205078923</v>
      </c>
      <c r="I52" s="4">
        <f t="shared" ref="I52:I63" si="14">I37/B37</f>
        <v>0.7404769978523793</v>
      </c>
      <c r="J52" s="2">
        <f t="shared" ref="J52:J63" si="15">J37/B37</f>
        <v>0.7481255416088316</v>
      </c>
      <c r="K52" s="4"/>
      <c r="N52" s="4"/>
      <c r="Q52" s="4"/>
      <c r="T52" s="4"/>
      <c r="Z52" s="4"/>
    </row>
    <row r="53" spans="1:26" x14ac:dyDescent="0.2">
      <c r="A53" s="5" t="s">
        <v>1</v>
      </c>
      <c r="B53" s="2">
        <f t="shared" ref="B53:B63" si="16">B38/B38</f>
        <v>1</v>
      </c>
      <c r="C53" s="2">
        <f t="shared" ref="C53:C63" si="17">C38/B38</f>
        <v>0.51745412359621401</v>
      </c>
      <c r="D53" s="2">
        <f t="shared" ref="D53:D63" si="18">D38/B38</f>
        <v>0.71709554945067666</v>
      </c>
      <c r="E53" s="2">
        <f t="shared" ref="E53:E63" si="19">E38/B38</f>
        <v>0.43165998733840261</v>
      </c>
      <c r="F53" s="2">
        <f t="shared" ref="F53:F63" si="20">F38/B38</f>
        <v>0.60156085214679789</v>
      </c>
      <c r="G53" s="2">
        <f t="shared" ref="G53:G63" si="21">G38/B38</f>
        <v>0.46335161358589605</v>
      </c>
      <c r="H53" s="2">
        <f t="shared" ref="H53:H63" si="22">H38/B38</f>
        <v>0.54919848134339089</v>
      </c>
      <c r="I53" s="4">
        <f t="shared" si="14"/>
        <v>0.80099135203205662</v>
      </c>
      <c r="J53" s="2">
        <f t="shared" si="15"/>
        <v>0.60403923225225042</v>
      </c>
      <c r="K53" s="9"/>
      <c r="N53" s="9"/>
      <c r="Q53" s="9"/>
      <c r="T53" s="9"/>
      <c r="Z53" s="9"/>
    </row>
    <row r="54" spans="1:26" x14ac:dyDescent="0.2">
      <c r="A54" s="3" t="s">
        <v>2</v>
      </c>
      <c r="B54" s="2">
        <f t="shared" si="16"/>
        <v>1</v>
      </c>
      <c r="C54" s="2">
        <f t="shared" si="17"/>
        <v>0.8050461175443907</v>
      </c>
      <c r="D54" s="2">
        <f t="shared" si="18"/>
        <v>0.9274453024497481</v>
      </c>
      <c r="E54" s="2">
        <f t="shared" si="19"/>
        <v>0.80979193479877776</v>
      </c>
      <c r="F54" s="2">
        <f t="shared" si="20"/>
        <v>0.88728013728252408</v>
      </c>
      <c r="G54" s="2">
        <f t="shared" si="21"/>
        <v>0.81445731445985747</v>
      </c>
      <c r="H54" s="2">
        <f t="shared" si="22"/>
        <v>0.82746138996819507</v>
      </c>
      <c r="I54" s="4">
        <f t="shared" si="14"/>
        <v>0.83279708279529652</v>
      </c>
      <c r="J54" s="2">
        <f t="shared" si="15"/>
        <v>0.87239918489087864</v>
      </c>
      <c r="K54" s="1"/>
      <c r="N54" s="1"/>
      <c r="Q54" s="1"/>
      <c r="T54" s="1"/>
      <c r="Z54" s="1"/>
    </row>
    <row r="55" spans="1:26" x14ac:dyDescent="0.2">
      <c r="A55" s="5" t="s">
        <v>3</v>
      </c>
      <c r="B55" s="2">
        <f t="shared" si="16"/>
        <v>1</v>
      </c>
      <c r="C55" s="2">
        <f t="shared" si="17"/>
        <v>0.58872122476033673</v>
      </c>
      <c r="D55" s="2">
        <f t="shared" si="18"/>
        <v>0.63531225902090804</v>
      </c>
      <c r="E55" s="2">
        <f t="shared" si="19"/>
        <v>0.49410728057622294</v>
      </c>
      <c r="F55" s="2">
        <f t="shared" si="20"/>
        <v>0.52891287582622681</v>
      </c>
      <c r="G55" s="2">
        <f t="shared" si="21"/>
        <v>0.54400264351531225</v>
      </c>
      <c r="H55" s="2">
        <f t="shared" si="22"/>
        <v>0.55402577377644247</v>
      </c>
      <c r="I55" s="4">
        <f t="shared" si="14"/>
        <v>0.59775305642117194</v>
      </c>
      <c r="J55" s="2">
        <f t="shared" si="15"/>
        <v>0.5581011124816222</v>
      </c>
      <c r="K55" s="1"/>
      <c r="N55" s="1"/>
      <c r="Q55" s="1"/>
      <c r="T55" s="1"/>
      <c r="Z55" s="1"/>
    </row>
    <row r="56" spans="1:26" x14ac:dyDescent="0.2">
      <c r="A56" s="5" t="s">
        <v>4</v>
      </c>
      <c r="B56" s="2">
        <f t="shared" si="16"/>
        <v>1</v>
      </c>
      <c r="C56" s="2">
        <f t="shared" si="17"/>
        <v>0.54739910396805347</v>
      </c>
      <c r="D56" s="2">
        <f t="shared" si="18"/>
        <v>0.56308890682870016</v>
      </c>
      <c r="E56" s="2">
        <f t="shared" si="19"/>
        <v>0.47568162723674179</v>
      </c>
      <c r="F56" s="2">
        <f t="shared" si="20"/>
        <v>0.38119770836029443</v>
      </c>
      <c r="G56" s="2">
        <f t="shared" si="21"/>
        <v>0.31153646266636265</v>
      </c>
      <c r="H56" s="2">
        <f t="shared" si="22"/>
        <v>0.29271198591656344</v>
      </c>
      <c r="I56" s="4">
        <f t="shared" si="14"/>
        <v>0.31137418269438161</v>
      </c>
      <c r="J56" s="2">
        <f t="shared" si="15"/>
        <v>0.36645282685548658</v>
      </c>
      <c r="K56" s="1"/>
      <c r="N56" s="1"/>
      <c r="Q56" s="1"/>
      <c r="T56" s="1"/>
      <c r="Z56" s="1"/>
    </row>
    <row r="57" spans="1:26" x14ac:dyDescent="0.2">
      <c r="A57" s="5" t="s">
        <v>5</v>
      </c>
      <c r="B57" s="2">
        <f t="shared" si="16"/>
        <v>1</v>
      </c>
      <c r="C57" s="2">
        <f t="shared" si="17"/>
        <v>0.50280662952546262</v>
      </c>
      <c r="D57" s="2">
        <f t="shared" si="18"/>
        <v>0.50174276995492595</v>
      </c>
      <c r="E57" s="2">
        <f t="shared" si="19"/>
        <v>0.25221870713009881</v>
      </c>
      <c r="F57" s="2">
        <f t="shared" si="20"/>
        <v>0.25244967664100337</v>
      </c>
      <c r="G57" s="2">
        <f t="shared" si="21"/>
        <v>0.12843304683781742</v>
      </c>
      <c r="H57" s="2">
        <f t="shared" si="22"/>
        <v>0.12823707270808254</v>
      </c>
      <c r="I57" s="4">
        <f t="shared" si="14"/>
        <v>6.8590945995128647E-2</v>
      </c>
      <c r="J57" s="2">
        <f t="shared" si="15"/>
        <v>6.8136006045521988E-2</v>
      </c>
      <c r="K57" s="1"/>
      <c r="N57" s="1"/>
      <c r="Q57" s="1"/>
      <c r="T57" s="1"/>
      <c r="Z57" s="1"/>
    </row>
    <row r="58" spans="1:26" x14ac:dyDescent="0.2">
      <c r="A58" s="3" t="s">
        <v>6</v>
      </c>
      <c r="B58" s="2">
        <f t="shared" si="16"/>
        <v>1</v>
      </c>
      <c r="C58" s="2">
        <f t="shared" si="17"/>
        <v>0.58589547590112068</v>
      </c>
      <c r="D58" s="2">
        <f t="shared" si="18"/>
        <v>0.55175244889721931</v>
      </c>
      <c r="E58" s="2">
        <f t="shared" si="19"/>
        <v>0.364815129387703</v>
      </c>
      <c r="F58" s="2">
        <f t="shared" si="20"/>
        <v>0.36150274615461298</v>
      </c>
      <c r="G58" s="2">
        <f t="shared" si="21"/>
        <v>0.80176660437482505</v>
      </c>
      <c r="H58" s="2">
        <f t="shared" si="22"/>
        <v>0.39513617575180243</v>
      </c>
      <c r="I58" s="4">
        <f t="shared" si="14"/>
        <v>1.406630428618493</v>
      </c>
      <c r="J58" s="2">
        <f t="shared" si="15"/>
        <v>0.58682973783871695</v>
      </c>
      <c r="K58" s="1"/>
      <c r="N58" s="1"/>
      <c r="Q58" s="1"/>
      <c r="T58" s="1"/>
      <c r="Z58" s="1"/>
    </row>
    <row r="59" spans="1:26" x14ac:dyDescent="0.2">
      <c r="A59" s="5" t="s">
        <v>7</v>
      </c>
      <c r="B59" s="2">
        <f t="shared" si="16"/>
        <v>1</v>
      </c>
      <c r="C59" s="2">
        <f t="shared" si="17"/>
        <v>0.9877274892850898</v>
      </c>
      <c r="D59" s="2">
        <f t="shared" si="18"/>
        <v>1.010347784667063</v>
      </c>
      <c r="E59" s="2">
        <f t="shared" si="19"/>
        <v>1.0087470223916817</v>
      </c>
      <c r="F59" s="2">
        <f t="shared" si="20"/>
        <v>1.0088994759516636</v>
      </c>
      <c r="G59" s="2">
        <f t="shared" si="21"/>
        <v>0.98999523584175297</v>
      </c>
      <c r="H59" s="2">
        <f t="shared" si="22"/>
        <v>0.99220581229913052</v>
      </c>
      <c r="I59" s="4">
        <f t="shared" si="14"/>
        <v>0.99232015246111338</v>
      </c>
      <c r="J59" s="2">
        <f t="shared" si="15"/>
        <v>1.0151119580830117</v>
      </c>
      <c r="K59" s="1"/>
      <c r="N59" s="1"/>
      <c r="Q59" s="1"/>
      <c r="T59" s="1"/>
      <c r="Z59" s="1"/>
    </row>
    <row r="60" spans="1:26" x14ac:dyDescent="0.2">
      <c r="A60" s="3" t="s">
        <v>8</v>
      </c>
      <c r="B60" s="2">
        <f t="shared" si="16"/>
        <v>1</v>
      </c>
      <c r="C60" s="2">
        <f t="shared" si="17"/>
        <v>0.62792653588065472</v>
      </c>
      <c r="D60" s="2">
        <f t="shared" si="18"/>
        <v>0.93606118098528923</v>
      </c>
      <c r="E60" s="2">
        <f t="shared" si="19"/>
        <v>0.73438691884872476</v>
      </c>
      <c r="F60" s="2">
        <f t="shared" si="20"/>
        <v>0.61685606430201945</v>
      </c>
      <c r="G60" s="2">
        <f t="shared" si="21"/>
        <v>0.55733761027176609</v>
      </c>
      <c r="H60" s="2">
        <f t="shared" si="22"/>
        <v>0.36904179787645514</v>
      </c>
      <c r="I60" s="4">
        <f t="shared" si="14"/>
        <v>0.4614782795790271</v>
      </c>
      <c r="J60" s="2">
        <f t="shared" si="15"/>
        <v>0.9236606880809336</v>
      </c>
      <c r="K60" s="4"/>
      <c r="N60" s="4"/>
      <c r="Q60" s="4"/>
      <c r="T60" s="4"/>
      <c r="Z60" s="4"/>
    </row>
    <row r="61" spans="1:26" x14ac:dyDescent="0.2">
      <c r="A61" s="3" t="s">
        <v>9</v>
      </c>
      <c r="B61" s="2">
        <f t="shared" si="16"/>
        <v>1</v>
      </c>
      <c r="C61" s="2">
        <f t="shared" si="17"/>
        <v>0.50056922670811199</v>
      </c>
      <c r="D61" s="2">
        <f t="shared" si="18"/>
        <v>0.50105088010682841</v>
      </c>
      <c r="E61" s="2">
        <f t="shared" si="19"/>
        <v>0.25243016026637255</v>
      </c>
      <c r="F61" s="2">
        <f t="shared" si="20"/>
        <v>0.25216744022784304</v>
      </c>
      <c r="G61" s="2">
        <f t="shared" si="21"/>
        <v>0.12847009370142601</v>
      </c>
      <c r="H61" s="2">
        <f t="shared" si="22"/>
        <v>0.12886417372664299</v>
      </c>
      <c r="I61" s="4">
        <f t="shared" si="14"/>
        <v>8.7748489358916729E-2</v>
      </c>
      <c r="J61" s="2">
        <f t="shared" si="15"/>
        <v>0.14256940186661632</v>
      </c>
      <c r="K61" s="4"/>
      <c r="N61" s="4"/>
      <c r="Q61" s="4"/>
      <c r="T61" s="4"/>
      <c r="Z61" s="4"/>
    </row>
    <row r="62" spans="1:26" x14ac:dyDescent="0.2">
      <c r="A62" s="5" t="s">
        <v>10</v>
      </c>
      <c r="B62" s="2">
        <f t="shared" si="16"/>
        <v>1</v>
      </c>
      <c r="C62" s="2">
        <f t="shared" si="17"/>
        <v>0.36167908509097207</v>
      </c>
      <c r="D62" s="2">
        <f t="shared" si="18"/>
        <v>0.37229249697452782</v>
      </c>
      <c r="E62" s="2">
        <f t="shared" si="19"/>
        <v>0.22552417259747012</v>
      </c>
      <c r="F62" s="2">
        <f t="shared" si="20"/>
        <v>0.24597123549298217</v>
      </c>
      <c r="G62" s="2">
        <f t="shared" si="21"/>
        <v>0.18874545138000345</v>
      </c>
      <c r="H62" s="2">
        <f t="shared" si="22"/>
        <v>0.21932940564442904</v>
      </c>
      <c r="I62" s="4">
        <f t="shared" si="14"/>
        <v>0.247617397331485</v>
      </c>
      <c r="J62" s="2">
        <f t="shared" si="15"/>
        <v>0.1817276035477387</v>
      </c>
      <c r="K62" s="4"/>
      <c r="N62" s="4"/>
      <c r="Q62" s="4"/>
      <c r="T62" s="4"/>
      <c r="Z62" s="4"/>
    </row>
    <row r="63" spans="1:26" x14ac:dyDescent="0.2">
      <c r="A63" s="3" t="s">
        <v>11</v>
      </c>
      <c r="B63" s="2">
        <f t="shared" si="16"/>
        <v>1</v>
      </c>
      <c r="C63" s="2">
        <f t="shared" si="17"/>
        <v>0.60525781977421966</v>
      </c>
      <c r="D63" s="2">
        <f t="shared" si="18"/>
        <v>0.6184835084657212</v>
      </c>
      <c r="E63" s="2">
        <f t="shared" si="19"/>
        <v>0.58124061828798346</v>
      </c>
      <c r="F63" s="2">
        <f t="shared" si="20"/>
        <v>0.58428333805751842</v>
      </c>
      <c r="G63" s="2">
        <f t="shared" si="21"/>
        <v>0.59040934723267879</v>
      </c>
      <c r="H63" s="2">
        <f t="shared" si="22"/>
        <v>0.59073390400333581</v>
      </c>
      <c r="I63" s="4">
        <f t="shared" si="14"/>
        <v>0.6700880360192778</v>
      </c>
      <c r="J63" s="2">
        <f t="shared" si="15"/>
        <v>0.60404073188587892</v>
      </c>
      <c r="K63" s="4"/>
      <c r="N63" s="4"/>
      <c r="Q63" s="4"/>
      <c r="T63" s="4"/>
      <c r="Z63" s="4"/>
    </row>
    <row r="64" spans="1:26" x14ac:dyDescent="0.2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N64" s="4"/>
      <c r="Q64" s="4"/>
      <c r="T64" s="4"/>
      <c r="Z64" s="4"/>
    </row>
    <row r="65" spans="1:26" x14ac:dyDescent="0.2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N65" s="4"/>
      <c r="Q65" s="4"/>
      <c r="T65" s="4"/>
      <c r="Z65" s="4"/>
    </row>
    <row r="66" spans="1:26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N66" s="4"/>
      <c r="Q66" s="4"/>
      <c r="T66" s="4"/>
      <c r="Z66" s="4"/>
    </row>
    <row r="67" spans="1:26" x14ac:dyDescent="0.2">
      <c r="A67" s="1" t="s">
        <v>39</v>
      </c>
      <c r="B67" s="1" t="s">
        <v>34</v>
      </c>
      <c r="C67" s="1" t="s">
        <v>35</v>
      </c>
      <c r="D67" s="1" t="s">
        <v>36</v>
      </c>
      <c r="E67" s="1" t="s">
        <v>37</v>
      </c>
      <c r="F67" s="1" t="s">
        <v>38</v>
      </c>
      <c r="H67" s="1"/>
      <c r="I67" s="1"/>
      <c r="K67" s="4"/>
      <c r="N67" s="4"/>
      <c r="Q67" s="4"/>
      <c r="T67" s="4"/>
      <c r="Z67" s="4"/>
    </row>
    <row r="68" spans="1:26" x14ac:dyDescent="0.2">
      <c r="A68" s="3" t="s">
        <v>0</v>
      </c>
      <c r="B68" s="2">
        <v>33.226249999799997</v>
      </c>
      <c r="C68" s="2">
        <v>28.3374999999</v>
      </c>
      <c r="D68" s="2">
        <v>25.871249999900002</v>
      </c>
      <c r="E68" s="2">
        <v>24.752499999499999</v>
      </c>
      <c r="F68" s="2">
        <v>24.460000000400001</v>
      </c>
      <c r="G68" s="2"/>
      <c r="H68" s="2"/>
      <c r="I68" s="4"/>
      <c r="J68" s="2"/>
      <c r="K68" s="4"/>
      <c r="N68" s="4"/>
      <c r="Q68" s="4"/>
      <c r="T68" s="4"/>
      <c r="Z68" s="4"/>
    </row>
    <row r="69" spans="1:26" x14ac:dyDescent="0.2">
      <c r="A69" s="5" t="s">
        <v>1</v>
      </c>
      <c r="B69" s="2">
        <v>28.464999999900002</v>
      </c>
      <c r="C69" s="2">
        <v>18.674999999800001</v>
      </c>
      <c r="D69" s="2">
        <v>14.432500000099999</v>
      </c>
      <c r="E69" s="2">
        <v>13.4624999999</v>
      </c>
      <c r="F69" s="2">
        <v>14.460000000400001</v>
      </c>
      <c r="G69" s="2"/>
      <c r="H69" s="2"/>
      <c r="I69" s="4"/>
      <c r="J69" s="2"/>
      <c r="K69" s="4"/>
      <c r="N69" s="4"/>
      <c r="Q69" s="4"/>
      <c r="T69" s="4"/>
      <c r="Z69" s="4"/>
    </row>
    <row r="70" spans="1:26" x14ac:dyDescent="0.2">
      <c r="A70" s="3" t="s">
        <v>2</v>
      </c>
      <c r="B70" s="2">
        <v>70.301249999999996</v>
      </c>
      <c r="C70" s="2">
        <v>50.029999999799998</v>
      </c>
      <c r="D70" s="2">
        <v>40.964999999900002</v>
      </c>
      <c r="E70" s="2">
        <v>38.008749999999999</v>
      </c>
      <c r="F70" s="2">
        <v>38.649999999899997</v>
      </c>
      <c r="G70" s="2"/>
      <c r="H70" s="2"/>
      <c r="I70" s="4"/>
      <c r="J70" s="2"/>
      <c r="K70" s="4"/>
      <c r="N70" s="4"/>
      <c r="Q70" s="4"/>
      <c r="T70" s="4"/>
      <c r="Z70" s="4"/>
    </row>
    <row r="71" spans="1:26" x14ac:dyDescent="0.2">
      <c r="A71" s="5" t="s">
        <v>3</v>
      </c>
      <c r="B71" s="2">
        <v>12.9087500004</v>
      </c>
      <c r="C71" s="2">
        <v>7.6425000000700001</v>
      </c>
      <c r="D71" s="2">
        <v>6.5737500004499996</v>
      </c>
      <c r="E71" s="2">
        <v>6.8274999996599997</v>
      </c>
      <c r="F71" s="2">
        <v>6.8112500002600003</v>
      </c>
      <c r="G71" s="2"/>
      <c r="H71" s="2"/>
      <c r="I71" s="4"/>
      <c r="J71" s="2"/>
      <c r="K71" s="4"/>
      <c r="N71" s="4"/>
      <c r="Q71" s="4"/>
      <c r="T71" s="4"/>
      <c r="Z71" s="4"/>
    </row>
    <row r="72" spans="1:26" x14ac:dyDescent="0.2">
      <c r="A72" s="5" t="s">
        <v>4</v>
      </c>
      <c r="B72" s="2">
        <v>644.57624999999996</v>
      </c>
      <c r="C72" s="2">
        <v>375.54374999999999</v>
      </c>
      <c r="D72" s="2">
        <v>237.32374999999999</v>
      </c>
      <c r="E72" s="2">
        <v>174.44374999999999</v>
      </c>
      <c r="F72" s="2">
        <v>187.22499999999999</v>
      </c>
      <c r="G72" s="2"/>
      <c r="H72" s="2"/>
      <c r="I72" s="4"/>
      <c r="J72" s="2"/>
      <c r="K72" s="4"/>
      <c r="N72" s="4"/>
      <c r="Q72" s="4"/>
      <c r="T72" s="4"/>
      <c r="Z72" s="4"/>
    </row>
    <row r="73" spans="1:26" x14ac:dyDescent="0.2">
      <c r="A73" s="5" t="s">
        <v>5</v>
      </c>
      <c r="B73" s="2">
        <v>178.48</v>
      </c>
      <c r="C73" s="2">
        <v>89.558750000299995</v>
      </c>
      <c r="D73" s="2">
        <v>44.882500000299999</v>
      </c>
      <c r="E73" s="2">
        <v>22.808750000300002</v>
      </c>
      <c r="F73" s="2">
        <v>12.1950000003</v>
      </c>
      <c r="G73" s="2"/>
      <c r="H73" s="2"/>
      <c r="I73" s="4"/>
      <c r="J73" s="2"/>
      <c r="K73" s="4"/>
      <c r="N73" s="4"/>
      <c r="Q73" s="4"/>
      <c r="T73" s="4"/>
      <c r="Z73" s="4"/>
    </row>
    <row r="74" spans="1:26" x14ac:dyDescent="0.2">
      <c r="A74" s="3" t="s">
        <v>6</v>
      </c>
      <c r="B74" s="2">
        <v>48.769999999600003</v>
      </c>
      <c r="C74" s="2">
        <v>27.3050000002</v>
      </c>
      <c r="D74" s="2">
        <v>19.458750000199998</v>
      </c>
      <c r="E74" s="2">
        <v>20.376250000199999</v>
      </c>
      <c r="F74" s="2">
        <v>60.483750000100002</v>
      </c>
      <c r="G74" s="2"/>
      <c r="H74" s="2"/>
      <c r="I74" s="4"/>
      <c r="J74" s="2"/>
      <c r="K74" s="4"/>
      <c r="N74" s="4"/>
      <c r="Q74" s="4"/>
      <c r="T74" s="4"/>
      <c r="Z74" s="4"/>
    </row>
    <row r="75" spans="1:26" x14ac:dyDescent="0.2">
      <c r="A75" s="5" t="s">
        <v>7</v>
      </c>
      <c r="B75" s="2">
        <v>65.302500000199998</v>
      </c>
      <c r="C75" s="2">
        <v>66.056249999900004</v>
      </c>
      <c r="D75" s="2">
        <v>64.751249999699994</v>
      </c>
      <c r="E75" s="2">
        <v>64.871250000299995</v>
      </c>
      <c r="F75" s="2">
        <v>65.0625</v>
      </c>
      <c r="G75" s="2"/>
      <c r="H75" s="2"/>
      <c r="I75" s="4"/>
      <c r="J75" s="2"/>
      <c r="K75" s="4"/>
      <c r="N75" s="4"/>
      <c r="Q75" s="4"/>
      <c r="T75" s="4"/>
      <c r="Z75" s="4"/>
    </row>
    <row r="76" spans="1:26" x14ac:dyDescent="0.2">
      <c r="A76" s="3" t="s">
        <v>8</v>
      </c>
      <c r="B76" s="2">
        <v>86.968749999500005</v>
      </c>
      <c r="C76" s="2">
        <v>47.633750000500001</v>
      </c>
      <c r="D76" s="2">
        <v>31.9575</v>
      </c>
      <c r="E76" s="2">
        <v>26.710000000400001</v>
      </c>
      <c r="F76" s="2">
        <v>28.914999999999999</v>
      </c>
      <c r="G76" s="2"/>
      <c r="H76" s="2"/>
      <c r="I76" s="4"/>
      <c r="J76" s="2"/>
      <c r="K76" s="1"/>
      <c r="N76" s="1"/>
      <c r="Q76" s="1"/>
      <c r="T76" s="1"/>
      <c r="Z76" s="1"/>
    </row>
    <row r="77" spans="1:26" x14ac:dyDescent="0.2">
      <c r="A77" s="3" t="s">
        <v>9</v>
      </c>
      <c r="B77" s="2">
        <v>27.8887499999</v>
      </c>
      <c r="C77" s="2">
        <v>13.987500000300001</v>
      </c>
      <c r="D77" s="2">
        <v>7.0524999997600002</v>
      </c>
      <c r="E77" s="2">
        <v>3.6012499998299998</v>
      </c>
      <c r="F77" s="2">
        <v>2.4787500002399998</v>
      </c>
      <c r="G77" s="2"/>
      <c r="H77" s="2"/>
      <c r="I77" s="4"/>
      <c r="J77" s="2"/>
      <c r="K77" s="1"/>
      <c r="N77" s="1"/>
      <c r="Q77" s="1"/>
      <c r="T77" s="1"/>
      <c r="Z77" s="1"/>
    </row>
    <row r="78" spans="1:26" x14ac:dyDescent="0.2">
      <c r="A78" s="5" t="s">
        <v>10</v>
      </c>
      <c r="B78" s="2">
        <v>29.378750000099998</v>
      </c>
      <c r="C78" s="2">
        <v>10.643750000300001</v>
      </c>
      <c r="D78" s="2">
        <v>6.6762500000199996</v>
      </c>
      <c r="E78" s="2">
        <v>5.6924999998899999</v>
      </c>
      <c r="F78" s="2">
        <v>6.5512500009499997</v>
      </c>
      <c r="G78" s="2"/>
      <c r="H78" s="2"/>
      <c r="I78" s="4"/>
      <c r="J78" s="2"/>
      <c r="K78" s="10"/>
      <c r="N78" s="10"/>
      <c r="Q78" s="10"/>
      <c r="T78" s="10"/>
      <c r="Z78" s="10"/>
    </row>
    <row r="79" spans="1:26" x14ac:dyDescent="0.2">
      <c r="A79" s="3" t="s">
        <v>11</v>
      </c>
      <c r="B79" s="2">
        <v>33.101249999799997</v>
      </c>
      <c r="C79" s="2">
        <v>19.879999999399999</v>
      </c>
      <c r="D79" s="2">
        <v>19.661249999900001</v>
      </c>
      <c r="E79" s="2">
        <v>20.09375</v>
      </c>
      <c r="F79" s="2">
        <v>20.6737500001</v>
      </c>
      <c r="G79" s="2"/>
      <c r="H79" s="2"/>
      <c r="I79" s="4"/>
      <c r="J79" s="2"/>
      <c r="K79" s="4"/>
      <c r="N79" s="4"/>
      <c r="Q79" s="4"/>
      <c r="T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N80" s="4"/>
      <c r="Q80" s="4"/>
      <c r="T80" s="4"/>
      <c r="Z80" s="4"/>
    </row>
    <row r="81" spans="1:2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N81" s="4"/>
      <c r="Q81" s="4"/>
      <c r="T81" s="4"/>
      <c r="Z81" s="4"/>
    </row>
    <row r="82" spans="1:26" x14ac:dyDescent="0.2">
      <c r="A82" s="1" t="s">
        <v>39</v>
      </c>
      <c r="B82" s="1" t="s">
        <v>34</v>
      </c>
      <c r="C82" s="1" t="s">
        <v>35</v>
      </c>
      <c r="D82" s="1" t="s">
        <v>36</v>
      </c>
      <c r="E82" s="1" t="s">
        <v>37</v>
      </c>
      <c r="F82" s="1" t="s">
        <v>38</v>
      </c>
      <c r="G82" s="4"/>
      <c r="H82" s="4"/>
      <c r="I82" s="4"/>
      <c r="J82" s="4"/>
      <c r="K82" s="4"/>
      <c r="N82" s="4"/>
      <c r="Q82" s="4"/>
      <c r="T82" s="4"/>
      <c r="Z82" s="4"/>
    </row>
    <row r="83" spans="1:26" x14ac:dyDescent="0.2">
      <c r="A83" s="3" t="s">
        <v>0</v>
      </c>
      <c r="B83" s="2">
        <f>B68/B68</f>
        <v>1</v>
      </c>
      <c r="C83" s="2">
        <f>C68/B68</f>
        <v>0.85286482826291188</v>
      </c>
      <c r="D83" s="2">
        <f>D68/B68</f>
        <v>0.77863887739530435</v>
      </c>
      <c r="E83" s="2">
        <f>E68/B68</f>
        <v>0.74496821036526828</v>
      </c>
      <c r="F83" s="2">
        <f>F68/B68</f>
        <v>0.73616492985357174</v>
      </c>
      <c r="G83" s="1"/>
      <c r="H83" s="1"/>
      <c r="I83" s="1"/>
      <c r="J83" s="1"/>
      <c r="K83" s="1"/>
      <c r="N83" s="1"/>
      <c r="Q83" s="1"/>
      <c r="T83" s="1"/>
      <c r="Z83" s="1"/>
    </row>
    <row r="84" spans="1:26" x14ac:dyDescent="0.2">
      <c r="A84" s="5" t="s">
        <v>1</v>
      </c>
      <c r="B84" s="2">
        <f t="shared" ref="B84:B94" si="23">B69/B69</f>
        <v>1</v>
      </c>
      <c r="C84" s="2">
        <f t="shared" ref="C84:C94" si="24">C69/B69</f>
        <v>0.65606885648570545</v>
      </c>
      <c r="D84" s="2">
        <f t="shared" ref="D84:D94" si="25">D69/B69</f>
        <v>0.507026172497829</v>
      </c>
      <c r="E84" s="2">
        <f t="shared" ref="E84:E94" si="26">E69/B69</f>
        <v>0.47294923590188986</v>
      </c>
      <c r="F84" s="2">
        <f t="shared" ref="F84:F94" si="27">F69/B69</f>
        <v>0.50799227122609514</v>
      </c>
      <c r="G84" s="1"/>
      <c r="H84" s="1"/>
      <c r="I84" s="1"/>
      <c r="J84" s="1"/>
      <c r="K84" s="1"/>
      <c r="N84" s="1"/>
      <c r="Q84" s="1"/>
      <c r="T84" s="1"/>
      <c r="Z84" s="1"/>
    </row>
    <row r="85" spans="1:26" x14ac:dyDescent="0.2">
      <c r="A85" s="3" t="s">
        <v>2</v>
      </c>
      <c r="B85" s="2">
        <f t="shared" si="23"/>
        <v>1</v>
      </c>
      <c r="C85" s="2">
        <f t="shared" si="24"/>
        <v>0.7116516420376594</v>
      </c>
      <c r="D85" s="2">
        <f t="shared" si="25"/>
        <v>0.58270656638253238</v>
      </c>
      <c r="E85" s="2">
        <f>E70/B70</f>
        <v>0.5406553937518892</v>
      </c>
      <c r="F85" s="2">
        <f>F70/B70</f>
        <v>0.54977685318397607</v>
      </c>
      <c r="G85" s="1"/>
      <c r="H85" s="2"/>
      <c r="I85" s="1"/>
      <c r="J85" s="1"/>
      <c r="K85" s="1"/>
      <c r="N85" s="1"/>
      <c r="Q85" s="1"/>
      <c r="T85" s="1"/>
      <c r="Z85" s="1"/>
    </row>
    <row r="86" spans="1:26" x14ac:dyDescent="0.2">
      <c r="A86" s="5" t="s">
        <v>3</v>
      </c>
      <c r="B86" s="2">
        <f t="shared" si="23"/>
        <v>1</v>
      </c>
      <c r="C86" s="2">
        <f>C71/B71</f>
        <v>0.59204028274102327</v>
      </c>
      <c r="D86" s="2">
        <f>D71/B71</f>
        <v>0.50924760338888742</v>
      </c>
      <c r="E86" s="2">
        <f t="shared" si="26"/>
        <v>0.52890481258436628</v>
      </c>
      <c r="F86" s="2">
        <f t="shared" si="27"/>
        <v>0.52764597657007395</v>
      </c>
      <c r="G86" s="4"/>
      <c r="H86" s="4"/>
      <c r="I86" s="4"/>
      <c r="J86" s="4"/>
      <c r="K86" s="4"/>
      <c r="N86" s="4"/>
      <c r="Q86" s="4"/>
      <c r="T86" s="4"/>
      <c r="Z86" s="4"/>
    </row>
    <row r="87" spans="1:26" x14ac:dyDescent="0.2">
      <c r="A87" s="5" t="s">
        <v>4</v>
      </c>
      <c r="B87" s="2">
        <f t="shared" si="23"/>
        <v>1</v>
      </c>
      <c r="C87" s="2">
        <f t="shared" si="24"/>
        <v>0.58262114063309034</v>
      </c>
      <c r="D87" s="2">
        <f t="shared" si="25"/>
        <v>0.36818568788409439</v>
      </c>
      <c r="E87" s="2">
        <f t="shared" si="26"/>
        <v>0.27063322609233587</v>
      </c>
      <c r="F87" s="2">
        <f t="shared" si="27"/>
        <v>0.29046214470359405</v>
      </c>
      <c r="G87" s="4"/>
      <c r="H87" s="4"/>
      <c r="I87" s="4"/>
      <c r="J87" s="4"/>
      <c r="K87" s="4"/>
      <c r="N87" s="4"/>
      <c r="Q87" s="4"/>
      <c r="T87" s="4"/>
      <c r="Z87" s="4"/>
    </row>
    <row r="88" spans="1:26" x14ac:dyDescent="0.2">
      <c r="A88" s="5" t="s">
        <v>5</v>
      </c>
      <c r="B88" s="2">
        <f t="shared" si="23"/>
        <v>1</v>
      </c>
      <c r="C88" s="2">
        <f t="shared" si="24"/>
        <v>0.50178591438984765</v>
      </c>
      <c r="D88" s="2">
        <f t="shared" si="25"/>
        <v>0.25147075302722993</v>
      </c>
      <c r="E88" s="2">
        <f t="shared" si="26"/>
        <v>0.12779443075022412</v>
      </c>
      <c r="F88" s="2">
        <f t="shared" si="27"/>
        <v>6.832698341718961E-2</v>
      </c>
      <c r="G88" s="4"/>
      <c r="H88" s="4"/>
      <c r="I88" s="4"/>
      <c r="J88" s="4"/>
      <c r="K88" s="4"/>
      <c r="N88" s="4"/>
      <c r="Q88" s="4"/>
      <c r="T88" s="4"/>
      <c r="Z88" s="4"/>
    </row>
    <row r="89" spans="1:26" x14ac:dyDescent="0.2">
      <c r="A89" s="3" t="s">
        <v>6</v>
      </c>
      <c r="B89" s="2">
        <f t="shared" si="23"/>
        <v>1</v>
      </c>
      <c r="C89" s="2">
        <f t="shared" si="24"/>
        <v>0.55987287267631636</v>
      </c>
      <c r="D89" s="2">
        <f t="shared" si="25"/>
        <v>0.39899015789131831</v>
      </c>
      <c r="E89" s="2">
        <f t="shared" si="26"/>
        <v>0.41780295264234402</v>
      </c>
      <c r="F89" s="2">
        <f t="shared" si="27"/>
        <v>1.2401835144678302</v>
      </c>
      <c r="G89" s="4"/>
      <c r="H89" s="4"/>
      <c r="I89" s="4"/>
      <c r="J89" s="4"/>
      <c r="K89" s="4"/>
      <c r="N89" s="4"/>
      <c r="Q89" s="4"/>
      <c r="T89" s="4"/>
      <c r="Z89" s="4"/>
    </row>
    <row r="90" spans="1:26" x14ac:dyDescent="0.2">
      <c r="A90" s="5" t="s">
        <v>7</v>
      </c>
      <c r="B90" s="2">
        <f t="shared" si="23"/>
        <v>1</v>
      </c>
      <c r="C90" s="2">
        <f t="shared" si="24"/>
        <v>1.0115424371149297</v>
      </c>
      <c r="D90" s="2">
        <f t="shared" si="25"/>
        <v>0.99155851612881107</v>
      </c>
      <c r="E90" s="2">
        <f t="shared" si="26"/>
        <v>0.99339611806747552</v>
      </c>
      <c r="F90" s="2">
        <f t="shared" si="27"/>
        <v>0.99632479613798453</v>
      </c>
      <c r="G90" s="4"/>
      <c r="H90" s="4"/>
      <c r="I90" s="4"/>
      <c r="J90" s="4"/>
      <c r="K90" s="4"/>
      <c r="N90" s="4"/>
      <c r="Q90" s="4"/>
      <c r="T90" s="4"/>
      <c r="Z90" s="4"/>
    </row>
    <row r="91" spans="1:26" x14ac:dyDescent="0.2">
      <c r="A91" s="3" t="s">
        <v>8</v>
      </c>
      <c r="B91" s="2">
        <f t="shared" si="23"/>
        <v>1</v>
      </c>
      <c r="C91" s="2">
        <f t="shared" si="24"/>
        <v>0.54771110313502092</v>
      </c>
      <c r="D91" s="2">
        <f t="shared" si="25"/>
        <v>0.36745957599923795</v>
      </c>
      <c r="E91" s="2">
        <f t="shared" si="26"/>
        <v>0.30712181100169383</v>
      </c>
      <c r="F91" s="2">
        <f t="shared" si="27"/>
        <v>0.33247574560018667</v>
      </c>
      <c r="G91" s="4"/>
      <c r="H91" s="4"/>
      <c r="I91" s="4"/>
      <c r="J91" s="4"/>
      <c r="K91" s="4"/>
      <c r="N91" s="4"/>
      <c r="Q91" s="4"/>
      <c r="T91" s="4"/>
      <c r="Z91" s="4"/>
    </row>
    <row r="92" spans="1:26" x14ac:dyDescent="0.2">
      <c r="A92" s="3" t="s">
        <v>9</v>
      </c>
      <c r="B92" s="2">
        <f t="shared" si="23"/>
        <v>1</v>
      </c>
      <c r="C92" s="2">
        <f t="shared" si="24"/>
        <v>0.50154632245440023</v>
      </c>
      <c r="D92" s="2">
        <f t="shared" si="25"/>
        <v>0.25287974540935998</v>
      </c>
      <c r="E92" s="2">
        <f t="shared" si="26"/>
        <v>0.1291291291234965</v>
      </c>
      <c r="F92" s="2">
        <f t="shared" si="27"/>
        <v>8.8879924709744526E-2</v>
      </c>
      <c r="G92" s="4"/>
      <c r="H92" s="4"/>
      <c r="I92" s="4"/>
      <c r="J92" s="4"/>
      <c r="K92" s="4"/>
      <c r="N92" s="4"/>
      <c r="Q92" s="4"/>
      <c r="T92" s="4"/>
      <c r="Z92" s="4"/>
    </row>
    <row r="93" spans="1:26" x14ac:dyDescent="0.2">
      <c r="A93" s="5" t="s">
        <v>10</v>
      </c>
      <c r="B93" s="2">
        <f t="shared" si="23"/>
        <v>1</v>
      </c>
      <c r="C93" s="2">
        <f t="shared" si="24"/>
        <v>0.36229417522065344</v>
      </c>
      <c r="D93" s="2">
        <f t="shared" si="25"/>
        <v>0.22724758541453519</v>
      </c>
      <c r="E93" s="2">
        <f t="shared" si="26"/>
        <v>0.19376249840005527</v>
      </c>
      <c r="F93" s="2">
        <f t="shared" si="27"/>
        <v>0.22299280946016087</v>
      </c>
      <c r="G93" s="4"/>
      <c r="H93" s="4"/>
      <c r="I93" s="4"/>
      <c r="J93" s="4"/>
      <c r="K93" s="4"/>
      <c r="N93" s="4"/>
      <c r="Q93" s="4"/>
      <c r="T93" s="4"/>
      <c r="Z93" s="4"/>
    </row>
    <row r="94" spans="1:26" x14ac:dyDescent="0.2">
      <c r="A94" s="3" t="s">
        <v>11</v>
      </c>
      <c r="B94" s="2">
        <f t="shared" si="23"/>
        <v>1</v>
      </c>
      <c r="C94" s="2">
        <f t="shared" si="24"/>
        <v>0.60058154902065986</v>
      </c>
      <c r="D94" s="2">
        <f t="shared" si="25"/>
        <v>0.59397303727257422</v>
      </c>
      <c r="E94" s="2">
        <f t="shared" si="26"/>
        <v>0.60703900910453257</v>
      </c>
      <c r="F94" s="2">
        <f t="shared" si="27"/>
        <v>0.62456100601109976</v>
      </c>
      <c r="G94" s="4"/>
      <c r="H94" s="4"/>
      <c r="I94" s="4"/>
      <c r="J94" s="4"/>
      <c r="K94" s="4"/>
      <c r="N94" s="4"/>
      <c r="Q94" s="4"/>
      <c r="T94" s="4"/>
      <c r="Z94" s="4"/>
    </row>
    <row r="95" spans="1:26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Q95" s="4"/>
      <c r="T95" s="4"/>
      <c r="Z95" s="4"/>
    </row>
    <row r="96" spans="1:26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Q96" s="4"/>
      <c r="T96" s="4"/>
      <c r="Z96" s="4"/>
    </row>
    <row r="97" spans="1:26" x14ac:dyDescent="0.2">
      <c r="A97" s="1" t="s">
        <v>40</v>
      </c>
      <c r="B97" s="1" t="s">
        <v>39</v>
      </c>
      <c r="C97" s="1" t="s">
        <v>33</v>
      </c>
      <c r="D97" s="4"/>
      <c r="E97" s="4"/>
      <c r="F97" s="4"/>
      <c r="G97" s="4"/>
      <c r="H97" s="4"/>
      <c r="I97" s="4"/>
      <c r="J97" s="4"/>
      <c r="K97" s="4"/>
      <c r="N97" s="4"/>
      <c r="Q97" s="4"/>
      <c r="T97" s="4"/>
      <c r="Z97" s="4"/>
    </row>
    <row r="98" spans="1:26" x14ac:dyDescent="0.2">
      <c r="A98" s="3" t="s">
        <v>0</v>
      </c>
      <c r="B98" s="2">
        <v>24.460000000400001</v>
      </c>
      <c r="C98" s="4">
        <v>24.56625</v>
      </c>
      <c r="D98" s="4"/>
      <c r="E98" s="4"/>
      <c r="F98" s="4"/>
      <c r="G98" s="4"/>
      <c r="H98" s="4"/>
      <c r="I98" s="4"/>
      <c r="J98" s="4"/>
      <c r="K98" s="4"/>
      <c r="N98" s="4"/>
      <c r="Q98" s="4"/>
      <c r="T98" s="4"/>
      <c r="Z98" s="4"/>
    </row>
    <row r="99" spans="1:26" x14ac:dyDescent="0.2">
      <c r="A99" s="5" t="s">
        <v>1</v>
      </c>
      <c r="B99" s="2">
        <v>14.460000000400001</v>
      </c>
      <c r="C99" s="4">
        <v>18.987500000000001</v>
      </c>
      <c r="D99" s="4"/>
      <c r="E99" s="4"/>
      <c r="F99" s="4"/>
      <c r="G99" s="4"/>
      <c r="H99" s="4"/>
      <c r="I99" s="4"/>
      <c r="J99" s="4"/>
      <c r="K99" s="4"/>
      <c r="N99" s="4"/>
      <c r="Q99" s="4"/>
      <c r="T99" s="4"/>
      <c r="Z99" s="4"/>
    </row>
    <row r="100" spans="1:26" x14ac:dyDescent="0.2">
      <c r="A100" s="3" t="s">
        <v>2</v>
      </c>
      <c r="B100" s="2">
        <v>38.649999999899997</v>
      </c>
      <c r="C100" s="4">
        <v>38.825000000000003</v>
      </c>
      <c r="D100" s="4"/>
      <c r="E100" s="4"/>
      <c r="F100" s="4"/>
      <c r="G100" s="4"/>
      <c r="H100" s="4"/>
      <c r="I100" s="4"/>
      <c r="J100" s="4"/>
      <c r="K100" s="4"/>
      <c r="N100" s="4"/>
      <c r="Q100" s="4"/>
      <c r="T100" s="4"/>
      <c r="Z100" s="4"/>
    </row>
    <row r="101" spans="1:26" x14ac:dyDescent="0.2">
      <c r="A101" s="5" t="s">
        <v>3</v>
      </c>
      <c r="B101" s="2">
        <v>6.8112500002600003</v>
      </c>
      <c r="C101" s="4">
        <v>6.7837499990000003</v>
      </c>
      <c r="D101" s="4"/>
      <c r="E101" s="4"/>
      <c r="F101" s="4"/>
      <c r="G101" s="4"/>
      <c r="H101" s="4"/>
      <c r="I101" s="4"/>
      <c r="J101" s="4"/>
      <c r="K101" s="4"/>
      <c r="N101" s="4"/>
      <c r="Q101" s="4"/>
      <c r="T101" s="4"/>
      <c r="Z101" s="4"/>
    </row>
    <row r="102" spans="1:26" x14ac:dyDescent="0.2">
      <c r="A102" s="5" t="s">
        <v>4</v>
      </c>
      <c r="B102" s="2">
        <v>187.22499999999999</v>
      </c>
      <c r="C102" s="4">
        <v>189.47624999999999</v>
      </c>
      <c r="D102" s="4"/>
      <c r="E102" s="4"/>
      <c r="F102" s="4"/>
      <c r="G102" s="4"/>
      <c r="H102" s="4"/>
      <c r="I102" s="4"/>
      <c r="J102" s="4"/>
      <c r="K102" s="4"/>
      <c r="N102" s="4"/>
      <c r="Q102" s="4"/>
      <c r="T102" s="4"/>
      <c r="Z102" s="4"/>
    </row>
    <row r="103" spans="1:26" x14ac:dyDescent="0.2">
      <c r="A103" s="5" t="s">
        <v>5</v>
      </c>
      <c r="B103" s="2">
        <v>12.1950000003</v>
      </c>
      <c r="C103" s="4">
        <v>12.25</v>
      </c>
      <c r="D103" s="4"/>
      <c r="E103" s="4"/>
      <c r="F103" s="4"/>
      <c r="G103" s="4"/>
      <c r="H103" s="4"/>
      <c r="I103" s="4"/>
      <c r="J103" s="4"/>
      <c r="K103" s="4"/>
      <c r="N103" s="4"/>
      <c r="Q103" s="4"/>
      <c r="T103" s="4"/>
      <c r="Z103" s="4"/>
    </row>
    <row r="104" spans="1:26" x14ac:dyDescent="0.2">
      <c r="A104" s="3" t="s">
        <v>6</v>
      </c>
      <c r="B104" s="2">
        <v>60.483750000100002</v>
      </c>
      <c r="C104" s="4">
        <v>62.106250000000003</v>
      </c>
      <c r="D104" s="4"/>
      <c r="E104" s="4"/>
      <c r="F104" s="4"/>
      <c r="G104" s="4"/>
      <c r="H104" s="4"/>
      <c r="I104" s="4"/>
      <c r="J104" s="4"/>
      <c r="K104" s="4"/>
      <c r="N104" s="4"/>
      <c r="Q104" s="4"/>
      <c r="T104" s="4"/>
      <c r="Z104" s="4"/>
    </row>
    <row r="105" spans="1:26" x14ac:dyDescent="0.2">
      <c r="A105" s="5" t="s">
        <v>7</v>
      </c>
      <c r="B105" s="2">
        <v>65.0625</v>
      </c>
      <c r="C105" s="4">
        <v>65.09</v>
      </c>
      <c r="D105" s="4"/>
      <c r="E105" s="4"/>
      <c r="F105" s="4"/>
      <c r="G105" s="4"/>
      <c r="H105" s="4"/>
      <c r="I105" s="4"/>
      <c r="J105" s="4"/>
      <c r="K105" s="4"/>
      <c r="N105" s="4"/>
      <c r="Q105" s="4"/>
      <c r="T105" s="4"/>
      <c r="Z105" s="4"/>
    </row>
    <row r="106" spans="1:26" x14ac:dyDescent="0.2">
      <c r="A106" s="3" t="s">
        <v>8</v>
      </c>
      <c r="B106" s="2">
        <v>28.914999999999999</v>
      </c>
      <c r="C106" s="4">
        <v>29.4925</v>
      </c>
      <c r="D106" s="4"/>
      <c r="E106" s="4"/>
      <c r="F106" s="4"/>
      <c r="G106" s="4"/>
      <c r="H106" s="4"/>
      <c r="I106" s="4"/>
      <c r="J106" s="4"/>
      <c r="K106" s="4"/>
      <c r="N106" s="4"/>
      <c r="Q106" s="4"/>
      <c r="T106" s="4"/>
      <c r="Z106" s="4"/>
    </row>
    <row r="107" spans="1:26" x14ac:dyDescent="0.2">
      <c r="A107" s="3" t="s">
        <v>9</v>
      </c>
      <c r="B107" s="2">
        <v>2.4787500002399998</v>
      </c>
      <c r="C107" s="4">
        <v>2.5049999999999999</v>
      </c>
      <c r="D107" s="4"/>
      <c r="E107" s="4"/>
      <c r="F107" s="4"/>
      <c r="G107" s="4"/>
      <c r="H107" s="4"/>
      <c r="I107" s="4"/>
      <c r="J107" s="4"/>
      <c r="K107" s="4"/>
      <c r="N107" s="4"/>
      <c r="Q107" s="4"/>
      <c r="T107" s="4"/>
      <c r="Z107" s="4"/>
    </row>
    <row r="108" spans="1:26" x14ac:dyDescent="0.2">
      <c r="A108" s="5" t="s">
        <v>10</v>
      </c>
      <c r="B108" s="2">
        <v>6.5512500009499997</v>
      </c>
      <c r="C108" s="4">
        <v>7.1449999999999996</v>
      </c>
      <c r="D108" s="4"/>
      <c r="E108" s="4"/>
      <c r="F108" s="4"/>
      <c r="G108" s="4"/>
      <c r="H108" s="4"/>
      <c r="I108" s="4"/>
      <c r="J108" s="4"/>
      <c r="K108" s="4"/>
      <c r="N108" s="4"/>
      <c r="Q108" s="4"/>
      <c r="T108" s="4"/>
      <c r="Z108" s="4"/>
    </row>
    <row r="109" spans="1:26" x14ac:dyDescent="0.2">
      <c r="A109" s="3" t="s">
        <v>11</v>
      </c>
      <c r="B109" s="2">
        <v>20.6737500001</v>
      </c>
      <c r="C109" s="4">
        <v>20.646249999999998</v>
      </c>
      <c r="D109" s="4"/>
      <c r="E109" s="4"/>
      <c r="F109" s="4"/>
      <c r="G109" s="4"/>
      <c r="H109" s="4"/>
      <c r="I109" s="4"/>
      <c r="J109" s="4"/>
      <c r="K109" s="4"/>
      <c r="N109" s="4"/>
      <c r="Q109" s="4"/>
      <c r="T109" s="4"/>
      <c r="Z109" s="4"/>
    </row>
    <row r="110" spans="1:26" x14ac:dyDescent="0.2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N110" s="1"/>
      <c r="Q110" s="1"/>
      <c r="T110" s="1"/>
      <c r="Z110" s="1"/>
    </row>
    <row r="112" spans="1:26" x14ac:dyDescent="0.2">
      <c r="A112" s="1" t="s">
        <v>43</v>
      </c>
      <c r="B112" s="1" t="s">
        <v>41</v>
      </c>
      <c r="C112" s="1" t="s">
        <v>42</v>
      </c>
    </row>
    <row r="113" spans="1:3" x14ac:dyDescent="0.2">
      <c r="A113" s="3" t="s">
        <v>0</v>
      </c>
      <c r="B113" s="2">
        <f>B98/B98</f>
        <v>1</v>
      </c>
      <c r="C113" s="4">
        <f>C98/B98</f>
        <v>1.0043438266393403</v>
      </c>
    </row>
    <row r="114" spans="1:3" x14ac:dyDescent="0.2">
      <c r="A114" s="5" t="s">
        <v>1</v>
      </c>
      <c r="B114" s="2">
        <f t="shared" ref="B114:B124" si="28">B99/B99</f>
        <v>1</v>
      </c>
      <c r="C114" s="4">
        <f t="shared" ref="C114:C124" si="29">C99/B99</f>
        <v>1.3131051175293746</v>
      </c>
    </row>
    <row r="115" spans="1:3" x14ac:dyDescent="0.2">
      <c r="A115" s="3" t="s">
        <v>2</v>
      </c>
      <c r="B115" s="2">
        <f t="shared" si="28"/>
        <v>1</v>
      </c>
      <c r="C115" s="4">
        <f t="shared" si="29"/>
        <v>1.0045278137154063</v>
      </c>
    </row>
    <row r="116" spans="1:3" x14ac:dyDescent="0.2">
      <c r="A116" s="5" t="s">
        <v>3</v>
      </c>
      <c r="B116" s="2">
        <f t="shared" si="28"/>
        <v>1</v>
      </c>
      <c r="C116" s="4">
        <f t="shared" si="29"/>
        <v>0.99596256175313636</v>
      </c>
    </row>
    <row r="117" spans="1:3" x14ac:dyDescent="0.2">
      <c r="A117" s="5" t="s">
        <v>4</v>
      </c>
      <c r="B117" s="2">
        <f t="shared" si="28"/>
        <v>1</v>
      </c>
      <c r="C117" s="4">
        <f t="shared" si="29"/>
        <v>1.0120243023100548</v>
      </c>
    </row>
    <row r="118" spans="1:3" x14ac:dyDescent="0.2">
      <c r="A118" s="5" t="s">
        <v>5</v>
      </c>
      <c r="B118" s="2">
        <f t="shared" si="28"/>
        <v>1</v>
      </c>
      <c r="C118" s="4">
        <f t="shared" si="29"/>
        <v>1.0045100450757398</v>
      </c>
    </row>
    <row r="119" spans="1:3" x14ac:dyDescent="0.2">
      <c r="A119" s="3" t="s">
        <v>6</v>
      </c>
      <c r="B119" s="2">
        <f t="shared" si="28"/>
        <v>1</v>
      </c>
      <c r="C119" s="4">
        <f t="shared" si="29"/>
        <v>1.0268253869824095</v>
      </c>
    </row>
    <row r="120" spans="1:3" x14ac:dyDescent="0.2">
      <c r="A120" s="5" t="s">
        <v>7</v>
      </c>
      <c r="B120" s="2">
        <f t="shared" si="28"/>
        <v>1</v>
      </c>
      <c r="C120" s="4">
        <f t="shared" si="29"/>
        <v>1.0004226705091259</v>
      </c>
    </row>
    <row r="121" spans="1:3" x14ac:dyDescent="0.2">
      <c r="A121" s="3" t="s">
        <v>8</v>
      </c>
      <c r="B121" s="2">
        <f t="shared" si="28"/>
        <v>1</v>
      </c>
      <c r="C121" s="4">
        <f t="shared" si="29"/>
        <v>1.0199723326992911</v>
      </c>
    </row>
    <row r="122" spans="1:3" x14ac:dyDescent="0.2">
      <c r="A122" s="3" t="s">
        <v>9</v>
      </c>
      <c r="B122" s="2">
        <f t="shared" si="28"/>
        <v>1</v>
      </c>
      <c r="C122" s="4">
        <f t="shared" si="29"/>
        <v>1.0105900150307447</v>
      </c>
    </row>
    <row r="123" spans="1:3" x14ac:dyDescent="0.2">
      <c r="A123" s="5" t="s">
        <v>10</v>
      </c>
      <c r="B123" s="2">
        <f t="shared" si="28"/>
        <v>1</v>
      </c>
      <c r="C123" s="4">
        <f t="shared" si="29"/>
        <v>1.0906315587046593</v>
      </c>
    </row>
    <row r="124" spans="1:3" x14ac:dyDescent="0.2">
      <c r="A124" s="3" t="s">
        <v>11</v>
      </c>
      <c r="B124" s="2">
        <f t="shared" si="28"/>
        <v>1</v>
      </c>
      <c r="C124" s="4">
        <f t="shared" si="29"/>
        <v>0.99866981074551697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4CDA-0228-0544-A979-BC3A7DF19415}">
  <dimension ref="A1:AE43"/>
  <sheetViews>
    <sheetView topLeftCell="Q1" zoomScale="125" workbookViewId="0">
      <selection activeCell="W1" sqref="W1:AE43"/>
    </sheetView>
  </sheetViews>
  <sheetFormatPr baseColWidth="10" defaultRowHeight="16" x14ac:dyDescent="0.2"/>
  <cols>
    <col min="1" max="1" width="17.6640625" customWidth="1"/>
  </cols>
  <sheetData>
    <row r="1" spans="1:31" x14ac:dyDescent="0.2">
      <c r="A1" t="s">
        <v>49</v>
      </c>
      <c r="B1" s="1" t="s">
        <v>57</v>
      </c>
      <c r="C1" s="1" t="s">
        <v>58</v>
      </c>
      <c r="D1" s="1" t="s">
        <v>59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/>
      <c r="L1" t="s">
        <v>49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W1" t="s">
        <v>49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</row>
    <row r="2" spans="1:31" x14ac:dyDescent="0.2">
      <c r="A2" t="s">
        <v>50</v>
      </c>
      <c r="B2" s="2">
        <v>79.393749999799994</v>
      </c>
      <c r="C2" s="2">
        <v>83.248749999799998</v>
      </c>
      <c r="D2" s="2">
        <v>57.643749999800001</v>
      </c>
      <c r="E2" s="2">
        <v>7.42000000039</v>
      </c>
      <c r="F2" s="2">
        <v>12.9925000002</v>
      </c>
      <c r="G2" s="2">
        <v>11.7425000002</v>
      </c>
      <c r="H2">
        <v>10.0687499996</v>
      </c>
      <c r="I2">
        <v>9.8837500004999992</v>
      </c>
      <c r="L2" t="s">
        <v>50</v>
      </c>
      <c r="M2" s="2">
        <f>B2/B2</f>
        <v>1</v>
      </c>
      <c r="N2" s="2">
        <f>C2/B2</f>
        <v>1.0485554593404356</v>
      </c>
      <c r="O2" s="2">
        <f>D2/B2</f>
        <v>0.72604896481077186</v>
      </c>
      <c r="P2" s="2">
        <f>E2/B2</f>
        <v>9.3458238216593784E-2</v>
      </c>
      <c r="Q2" s="2">
        <f>F2/B2</f>
        <v>0.16364638274716498</v>
      </c>
      <c r="R2" s="2">
        <f>G2/B2</f>
        <v>0.14790207037996797</v>
      </c>
      <c r="S2">
        <f>H2/B2</f>
        <v>0.12682043611273386</v>
      </c>
      <c r="T2">
        <f>I2/B2</f>
        <v>0.1244902778937246</v>
      </c>
      <c r="W2" t="s">
        <v>50</v>
      </c>
      <c r="X2" s="2">
        <f>B2/B2</f>
        <v>1</v>
      </c>
      <c r="Y2" s="2">
        <f>B2/C2</f>
        <v>0.95369299839325794</v>
      </c>
      <c r="Z2" s="2">
        <f>B2/D2</f>
        <v>1.3773175756274609</v>
      </c>
      <c r="AA2" s="2">
        <f>B2/E2</f>
        <v>10.699966306688276</v>
      </c>
      <c r="AB2" s="2">
        <f>B2/F2</f>
        <v>6.1107369635234052</v>
      </c>
      <c r="AC2" s="2">
        <f>B2/G2</f>
        <v>6.7612305725737913</v>
      </c>
      <c r="AD2">
        <f>B2/H2</f>
        <v>7.885164494396431</v>
      </c>
      <c r="AE2">
        <f>B2/I2</f>
        <v>8.0327557855857972</v>
      </c>
    </row>
    <row r="3" spans="1:31" x14ac:dyDescent="0.2">
      <c r="A3" t="s">
        <v>51</v>
      </c>
      <c r="B3" s="2">
        <v>42.666249999800002</v>
      </c>
      <c r="C3" s="2">
        <v>20.9487500004</v>
      </c>
      <c r="D3" s="2">
        <v>10.344999999700001</v>
      </c>
      <c r="E3" s="2">
        <v>4.9224999998700003</v>
      </c>
      <c r="F3" s="2">
        <v>2.4087499999399999</v>
      </c>
      <c r="G3" s="2">
        <v>1.16625000024</v>
      </c>
      <c r="H3">
        <v>0.70625000027899998</v>
      </c>
      <c r="I3">
        <v>0.5625</v>
      </c>
      <c r="L3" t="s">
        <v>51</v>
      </c>
      <c r="M3" s="2">
        <f t="shared" ref="M3:M8" si="0">B3/B3</f>
        <v>1</v>
      </c>
      <c r="N3" s="2">
        <f t="shared" ref="N3:N8" si="1">C3/B3</f>
        <v>0.49099112297186176</v>
      </c>
      <c r="O3" s="2">
        <f t="shared" ref="O3:O8" si="2">D3/B3</f>
        <v>0.24246330529982113</v>
      </c>
      <c r="P3" s="2">
        <f t="shared" ref="P3:P8" si="3">E3/B3</f>
        <v>0.11537222042933407</v>
      </c>
      <c r="Q3" s="2">
        <f t="shared" ref="Q3:Q8" si="4">F3/B3</f>
        <v>5.6455629448364714E-2</v>
      </c>
      <c r="R3" s="2">
        <f t="shared" ref="R3:R8" si="5">G3/B3</f>
        <v>2.7334251316801145E-2</v>
      </c>
      <c r="S3">
        <f t="shared" ref="S3:S8" si="6">H3/B3</f>
        <v>1.6552896030991956E-2</v>
      </c>
      <c r="T3">
        <f t="shared" ref="T3:T8" si="7">I3/B3</f>
        <v>1.3183722497351811E-2</v>
      </c>
      <c r="W3" t="s">
        <v>51</v>
      </c>
      <c r="X3" s="2">
        <f t="shared" ref="X3:X9" si="8">B3/B3</f>
        <v>1</v>
      </c>
      <c r="Y3" s="2">
        <f t="shared" ref="Y3:Y9" si="9">B3/C3</f>
        <v>2.0366967002320102</v>
      </c>
      <c r="Z3" s="2">
        <f t="shared" ref="Z3:Z9" si="10">B3/D3</f>
        <v>4.1243354278431417</v>
      </c>
      <c r="AA3" s="2">
        <f t="shared" ref="AA3:AA9" si="11">B3/E3</f>
        <v>8.6675977655514043</v>
      </c>
      <c r="AB3" s="2">
        <f t="shared" ref="AB3:AB9" si="12">B3/F3</f>
        <v>17.713025428484809</v>
      </c>
      <c r="AC3" s="2">
        <f t="shared" ref="AC3:AC9" si="13">B3/G3</f>
        <v>36.584137184154173</v>
      </c>
      <c r="AD3">
        <f t="shared" ref="AD3:AD9" si="14">B3/H3</f>
        <v>60.412389356382228</v>
      </c>
      <c r="AE3">
        <f t="shared" ref="AE3:AE8" si="15">B3/I3</f>
        <v>75.851111110755554</v>
      </c>
    </row>
    <row r="4" spans="1:31" x14ac:dyDescent="0.2">
      <c r="A4" t="s">
        <v>52</v>
      </c>
      <c r="B4" s="2">
        <v>39.651250000099999</v>
      </c>
      <c r="C4" s="2">
        <v>38.033749999900003</v>
      </c>
      <c r="D4" s="2">
        <v>30.697500000200002</v>
      </c>
      <c r="E4" s="2">
        <v>25.8887499999</v>
      </c>
      <c r="F4" s="2">
        <v>19.798749999599998</v>
      </c>
      <c r="G4" s="2">
        <v>18.308749999900002</v>
      </c>
      <c r="H4">
        <v>17.9824999995</v>
      </c>
      <c r="I4">
        <v>21.148749999700001</v>
      </c>
      <c r="L4" t="s">
        <v>52</v>
      </c>
      <c r="M4" s="2">
        <f t="shared" si="0"/>
        <v>1</v>
      </c>
      <c r="N4" s="2">
        <f t="shared" si="1"/>
        <v>0.95920683458413247</v>
      </c>
      <c r="O4" s="2">
        <f t="shared" si="2"/>
        <v>0.77418744680489471</v>
      </c>
      <c r="P4" s="2">
        <f t="shared" si="3"/>
        <v>0.65291132057210577</v>
      </c>
      <c r="Q4" s="2">
        <f t="shared" si="4"/>
        <v>0.49932221555562728</v>
      </c>
      <c r="R4" s="2">
        <f t="shared" si="5"/>
        <v>0.46174458560206366</v>
      </c>
      <c r="S4">
        <f t="shared" si="6"/>
        <v>0.45351659782364107</v>
      </c>
      <c r="T4">
        <f t="shared" si="7"/>
        <v>0.53336906149608565</v>
      </c>
      <c r="W4" t="s">
        <v>52</v>
      </c>
      <c r="X4" s="2">
        <f t="shared" si="8"/>
        <v>1</v>
      </c>
      <c r="Y4" s="2">
        <f t="shared" si="9"/>
        <v>1.0425280178842278</v>
      </c>
      <c r="Z4" s="2">
        <f t="shared" si="10"/>
        <v>1.2916768466435919</v>
      </c>
      <c r="AA4" s="2">
        <f t="shared" si="11"/>
        <v>1.5316015643958538</v>
      </c>
      <c r="AB4" s="2">
        <f t="shared" si="12"/>
        <v>2.0027148179001748</v>
      </c>
      <c r="AC4" s="2">
        <f t="shared" si="13"/>
        <v>2.1656994606576947</v>
      </c>
      <c r="AD4">
        <f t="shared" si="14"/>
        <v>2.204990963503545</v>
      </c>
      <c r="AE4">
        <f t="shared" si="15"/>
        <v>1.8748744015916996</v>
      </c>
    </row>
    <row r="5" spans="1:31" x14ac:dyDescent="0.2">
      <c r="A5" t="s">
        <v>53</v>
      </c>
      <c r="B5" s="2">
        <v>57.026250000099999</v>
      </c>
      <c r="C5" s="2">
        <v>64.122500000100004</v>
      </c>
      <c r="D5" s="2">
        <v>60.903749999600002</v>
      </c>
      <c r="E5" s="2">
        <v>61.265000000100002</v>
      </c>
      <c r="F5" s="2">
        <v>53.318750000100003</v>
      </c>
      <c r="G5" s="2">
        <v>43.992500000600003</v>
      </c>
      <c r="H5">
        <v>38.651249999599997</v>
      </c>
      <c r="I5">
        <v>37.686250000299999</v>
      </c>
      <c r="L5" t="s">
        <v>53</v>
      </c>
      <c r="M5" s="2">
        <f t="shared" si="0"/>
        <v>1</v>
      </c>
      <c r="N5" s="2">
        <f t="shared" si="1"/>
        <v>1.1244383069198407</v>
      </c>
      <c r="O5" s="2">
        <f t="shared" si="2"/>
        <v>1.0679950022926845</v>
      </c>
      <c r="P5" s="2">
        <f t="shared" si="3"/>
        <v>1.0743298042566813</v>
      </c>
      <c r="Q5" s="2">
        <f t="shared" si="4"/>
        <v>0.93498608097159652</v>
      </c>
      <c r="R5" s="2">
        <f t="shared" si="5"/>
        <v>0.77144297583170662</v>
      </c>
      <c r="S5">
        <f t="shared" si="6"/>
        <v>0.67777996974256982</v>
      </c>
      <c r="T5">
        <f t="shared" si="7"/>
        <v>0.66085793823430283</v>
      </c>
      <c r="W5" t="s">
        <v>53</v>
      </c>
      <c r="X5" s="2">
        <f t="shared" si="8"/>
        <v>1</v>
      </c>
      <c r="Y5" s="2">
        <f t="shared" si="9"/>
        <v>0.8893329174628416</v>
      </c>
      <c r="Z5" s="2">
        <f t="shared" si="10"/>
        <v>0.93633396959094528</v>
      </c>
      <c r="AA5" s="2">
        <f t="shared" si="11"/>
        <v>0.93081286215631953</v>
      </c>
      <c r="AB5" s="2">
        <f t="shared" si="12"/>
        <v>1.0695346383775508</v>
      </c>
      <c r="AC5" s="2">
        <f t="shared" si="13"/>
        <v>1.296272091818429</v>
      </c>
      <c r="AD5">
        <f t="shared" si="14"/>
        <v>1.4754050645371151</v>
      </c>
      <c r="AE5">
        <f t="shared" si="15"/>
        <v>1.5131845168900075</v>
      </c>
    </row>
    <row r="6" spans="1:31" x14ac:dyDescent="0.2">
      <c r="A6" t="s">
        <v>54</v>
      </c>
      <c r="B6" s="2">
        <v>31.965000000300002</v>
      </c>
      <c r="C6" s="2">
        <v>14.640000000100001</v>
      </c>
      <c r="D6" s="2">
        <v>7.3549999999800004</v>
      </c>
      <c r="E6" s="2">
        <v>3.9737499998899999</v>
      </c>
      <c r="F6" s="2">
        <v>2.4812500001900002</v>
      </c>
      <c r="G6" s="2">
        <v>1.94624999957</v>
      </c>
      <c r="H6">
        <v>1.5049999998900001</v>
      </c>
      <c r="I6">
        <v>1.11500000022</v>
      </c>
      <c r="L6" t="s">
        <v>54</v>
      </c>
      <c r="M6" s="2">
        <f t="shared" si="0"/>
        <v>1</v>
      </c>
      <c r="N6" s="2">
        <f t="shared" si="1"/>
        <v>0.45800093852534335</v>
      </c>
      <c r="O6" s="2">
        <f t="shared" si="2"/>
        <v>0.23009541685940785</v>
      </c>
      <c r="P6" s="2">
        <f t="shared" si="3"/>
        <v>0.12431565774605678</v>
      </c>
      <c r="Q6" s="2">
        <f t="shared" si="4"/>
        <v>7.7623963715523631E-2</v>
      </c>
      <c r="R6" s="2">
        <f t="shared" si="5"/>
        <v>6.0886907541114775E-2</v>
      </c>
      <c r="S6">
        <f t="shared" si="6"/>
        <v>4.708274675037933E-2</v>
      </c>
      <c r="T6">
        <f t="shared" si="7"/>
        <v>3.4881902086955588E-2</v>
      </c>
      <c r="W6" t="s">
        <v>54</v>
      </c>
      <c r="X6" s="2">
        <f t="shared" si="8"/>
        <v>1</v>
      </c>
      <c r="Y6" s="2">
        <f t="shared" si="9"/>
        <v>2.1834016393498401</v>
      </c>
      <c r="Z6" s="2">
        <f t="shared" si="10"/>
        <v>4.3460231135808183</v>
      </c>
      <c r="AA6" s="2">
        <f t="shared" si="11"/>
        <v>8.0440390062748914</v>
      </c>
      <c r="AB6" s="2">
        <f t="shared" si="12"/>
        <v>12.882619646489593</v>
      </c>
      <c r="AC6" s="2">
        <f t="shared" si="13"/>
        <v>16.423892103975479</v>
      </c>
      <c r="AD6">
        <f t="shared" si="14"/>
        <v>21.239202659559012</v>
      </c>
      <c r="AE6">
        <f t="shared" si="15"/>
        <v>28.668161429590139</v>
      </c>
    </row>
    <row r="7" spans="1:31" x14ac:dyDescent="0.2">
      <c r="A7" t="s">
        <v>55</v>
      </c>
      <c r="B7" s="2">
        <v>79.404999999799998</v>
      </c>
      <c r="C7" s="2">
        <v>84.362500000300003</v>
      </c>
      <c r="D7" s="2">
        <v>63.870000000099999</v>
      </c>
      <c r="E7" s="2">
        <v>7.3712499993899998</v>
      </c>
      <c r="F7" s="2">
        <v>12.859999999399999</v>
      </c>
      <c r="G7" s="2">
        <v>11.577500000100001</v>
      </c>
      <c r="H7">
        <v>10.2574999998</v>
      </c>
      <c r="I7">
        <v>9.7662500003399995</v>
      </c>
      <c r="L7" t="s">
        <v>55</v>
      </c>
      <c r="M7" s="2">
        <f t="shared" si="0"/>
        <v>1</v>
      </c>
      <c r="N7" s="2">
        <f t="shared" si="1"/>
        <v>1.0624330961590893</v>
      </c>
      <c r="O7" s="2">
        <f t="shared" si="2"/>
        <v>0.80435740822694879</v>
      </c>
      <c r="P7" s="2">
        <f t="shared" si="3"/>
        <v>9.2831055971394322E-2</v>
      </c>
      <c r="Q7" s="2">
        <f t="shared" si="4"/>
        <v>0.16195453686080713</v>
      </c>
      <c r="R7" s="2">
        <f t="shared" si="5"/>
        <v>0.14580316101163859</v>
      </c>
      <c r="S7">
        <f t="shared" si="6"/>
        <v>0.12917952269788849</v>
      </c>
      <c r="T7">
        <f t="shared" si="7"/>
        <v>0.12299288458364836</v>
      </c>
      <c r="W7" t="s">
        <v>55</v>
      </c>
      <c r="X7" s="2">
        <f t="shared" si="8"/>
        <v>1</v>
      </c>
      <c r="Y7" s="2">
        <f t="shared" si="9"/>
        <v>0.94123573862222698</v>
      </c>
      <c r="Z7" s="2">
        <f t="shared" si="10"/>
        <v>1.2432284327489538</v>
      </c>
      <c r="AA7" s="2">
        <f t="shared" si="11"/>
        <v>10.772257080735436</v>
      </c>
      <c r="AB7" s="2">
        <f t="shared" si="12"/>
        <v>6.1745723175353611</v>
      </c>
      <c r="AC7" s="2">
        <f t="shared" si="13"/>
        <v>6.8585618656112404</v>
      </c>
      <c r="AD7">
        <f>B7/H7</f>
        <v>7.7411650013500592</v>
      </c>
      <c r="AE7">
        <f t="shared" si="15"/>
        <v>8.1305516443912058</v>
      </c>
    </row>
    <row r="8" spans="1:31" x14ac:dyDescent="0.2">
      <c r="A8" t="s">
        <v>56</v>
      </c>
      <c r="B8" s="2">
        <v>95.155000000300006</v>
      </c>
      <c r="C8" s="2">
        <v>66.138750000399995</v>
      </c>
      <c r="D8" s="2">
        <v>37.358749999700002</v>
      </c>
      <c r="E8" s="2">
        <v>22.771249999799998</v>
      </c>
      <c r="F8" s="2">
        <v>16.325000000199999</v>
      </c>
      <c r="G8" s="2">
        <v>13.5624999995</v>
      </c>
      <c r="H8">
        <v>11.075000000199999</v>
      </c>
      <c r="I8">
        <v>9.9437499996300005</v>
      </c>
      <c r="L8" t="s">
        <v>56</v>
      </c>
      <c r="M8" s="2">
        <f t="shared" si="0"/>
        <v>1</v>
      </c>
      <c r="N8" s="2">
        <f t="shared" si="1"/>
        <v>0.69506331774674446</v>
      </c>
      <c r="O8" s="2">
        <f t="shared" si="2"/>
        <v>0.39260942672042687</v>
      </c>
      <c r="P8" s="2">
        <f t="shared" si="3"/>
        <v>0.2393069202850949</v>
      </c>
      <c r="Q8" s="2">
        <f t="shared" si="4"/>
        <v>0.1715621880105988</v>
      </c>
      <c r="R8" s="2">
        <f t="shared" si="5"/>
        <v>0.14253060794973715</v>
      </c>
      <c r="S8">
        <f t="shared" si="6"/>
        <v>0.1163890494473762</v>
      </c>
      <c r="T8">
        <f t="shared" si="7"/>
        <v>0.10450055172716778</v>
      </c>
      <c r="W8" t="s">
        <v>56</v>
      </c>
      <c r="X8" s="2">
        <f t="shared" si="8"/>
        <v>1</v>
      </c>
      <c r="Y8" s="2">
        <f t="shared" si="9"/>
        <v>1.4387178469463746</v>
      </c>
      <c r="Z8" s="2">
        <f t="shared" si="10"/>
        <v>2.5470605949359686</v>
      </c>
      <c r="AA8" s="2">
        <f t="shared" si="11"/>
        <v>4.1787341494707473</v>
      </c>
      <c r="AB8" s="2">
        <f t="shared" si="12"/>
        <v>5.8287901990281314</v>
      </c>
      <c r="AC8" s="2">
        <f t="shared" si="13"/>
        <v>7.0160368666402233</v>
      </c>
      <c r="AD8">
        <f t="shared" si="14"/>
        <v>8.5918735890367159</v>
      </c>
      <c r="AE8">
        <f>B8/I8</f>
        <v>9.5693274673881241</v>
      </c>
    </row>
    <row r="9" spans="1:31" x14ac:dyDescent="0.2">
      <c r="M9" s="2"/>
      <c r="N9" s="2"/>
      <c r="O9" s="2"/>
      <c r="P9" s="2"/>
      <c r="Q9" s="2"/>
      <c r="R9" s="2"/>
      <c r="X9" s="2"/>
      <c r="Y9" s="2"/>
      <c r="Z9" s="2"/>
      <c r="AA9" s="2"/>
      <c r="AB9" s="2"/>
      <c r="AC9" s="2"/>
    </row>
    <row r="10" spans="1:31" x14ac:dyDescent="0.2">
      <c r="B10" s="2"/>
      <c r="C10" s="2"/>
      <c r="D10" s="2"/>
      <c r="E10" s="2"/>
      <c r="F10" s="2"/>
      <c r="G10" s="2"/>
      <c r="H10" s="2"/>
      <c r="M10" s="2"/>
      <c r="N10" s="2"/>
      <c r="O10" s="2"/>
      <c r="P10" s="2"/>
      <c r="Q10" s="2"/>
      <c r="R10" s="2"/>
      <c r="X10" s="2"/>
      <c r="Y10" s="2"/>
      <c r="Z10" s="2"/>
      <c r="AA10" s="2"/>
      <c r="AB10" s="2"/>
      <c r="AC10" s="2"/>
    </row>
    <row r="11" spans="1:31" x14ac:dyDescent="0.2">
      <c r="M11" s="2"/>
      <c r="N11" s="2"/>
      <c r="O11" s="2"/>
      <c r="P11" s="2"/>
      <c r="Q11" s="2"/>
      <c r="R11" s="2"/>
      <c r="X11" s="2"/>
      <c r="Y11" s="2"/>
      <c r="Z11" s="2"/>
      <c r="AA11" s="2"/>
      <c r="AB11" s="2"/>
      <c r="AC11" s="2"/>
    </row>
    <row r="12" spans="1:31" x14ac:dyDescent="0.2">
      <c r="M12" s="2"/>
      <c r="N12" s="2"/>
      <c r="O12" s="2"/>
      <c r="P12" s="2"/>
      <c r="Q12" s="2"/>
      <c r="R12" s="2"/>
      <c r="X12" s="2"/>
      <c r="Y12" s="2"/>
      <c r="Z12" s="2"/>
      <c r="AA12" s="2"/>
      <c r="AB12" s="2"/>
      <c r="AC12" s="2"/>
    </row>
    <row r="13" spans="1:31" x14ac:dyDescent="0.2">
      <c r="A13" t="s">
        <v>60</v>
      </c>
      <c r="B13" s="1" t="s">
        <v>57</v>
      </c>
      <c r="C13" s="1" t="s">
        <v>58</v>
      </c>
      <c r="D13" s="1" t="s">
        <v>59</v>
      </c>
      <c r="E13" s="1" t="s">
        <v>44</v>
      </c>
      <c r="F13" s="1" t="s">
        <v>45</v>
      </c>
      <c r="G13" s="1" t="s">
        <v>46</v>
      </c>
      <c r="H13" s="1" t="s">
        <v>47</v>
      </c>
      <c r="I13" s="1" t="s">
        <v>48</v>
      </c>
      <c r="L13" t="s">
        <v>60</v>
      </c>
      <c r="M13" s="1" t="s">
        <v>63</v>
      </c>
      <c r="N13" s="1" t="s">
        <v>64</v>
      </c>
      <c r="O13" s="1" t="s">
        <v>65</v>
      </c>
      <c r="P13" s="1" t="s">
        <v>66</v>
      </c>
      <c r="Q13" s="1" t="s">
        <v>67</v>
      </c>
      <c r="R13" s="1" t="s">
        <v>68</v>
      </c>
      <c r="S13" s="1" t="s">
        <v>69</v>
      </c>
      <c r="T13" s="1" t="s">
        <v>70</v>
      </c>
      <c r="W13" t="s">
        <v>60</v>
      </c>
      <c r="X13" s="1" t="s">
        <v>63</v>
      </c>
      <c r="Y13" s="1" t="s">
        <v>64</v>
      </c>
      <c r="Z13" s="1" t="s">
        <v>65</v>
      </c>
      <c r="AA13" s="1" t="s">
        <v>66</v>
      </c>
      <c r="AB13" s="1" t="s">
        <v>67</v>
      </c>
      <c r="AC13" s="1" t="s">
        <v>68</v>
      </c>
      <c r="AD13" s="1" t="s">
        <v>69</v>
      </c>
      <c r="AE13" s="1" t="s">
        <v>70</v>
      </c>
    </row>
    <row r="14" spans="1:31" x14ac:dyDescent="0.2">
      <c r="A14" t="s">
        <v>50</v>
      </c>
      <c r="B14">
        <v>10.922500000299999</v>
      </c>
      <c r="C14">
        <v>5.4875000002799998</v>
      </c>
      <c r="D14">
        <v>46.867499999700001</v>
      </c>
      <c r="E14">
        <v>33.891250000299998</v>
      </c>
      <c r="F14">
        <v>18.688750000199999</v>
      </c>
      <c r="G14">
        <v>14.3062499999</v>
      </c>
      <c r="H14">
        <v>7.4837500001299997</v>
      </c>
      <c r="I14">
        <v>3.58250000002</v>
      </c>
      <c r="L14" t="s">
        <v>50</v>
      </c>
      <c r="M14" s="2">
        <f t="shared" ref="M14:M28" si="16">B14/B14</f>
        <v>1</v>
      </c>
      <c r="N14" s="2">
        <f t="shared" ref="N14:N28" si="17">C14/B14</f>
        <v>0.50240329596056577</v>
      </c>
      <c r="O14" s="2">
        <f t="shared" ref="O14:O28" si="18">D14/B14</f>
        <v>4.290913252315196</v>
      </c>
      <c r="P14" s="2">
        <f t="shared" ref="P14:P28" si="19">E14/B14</f>
        <v>3.1028839550807175</v>
      </c>
      <c r="Q14" s="2">
        <f t="shared" ref="Q14:Q28" si="20">F14/B14</f>
        <v>1.7110322728026266</v>
      </c>
      <c r="R14" s="2">
        <f t="shared" ref="R14:R28" si="21">G14/B14</f>
        <v>1.3097962920125485</v>
      </c>
      <c r="S14">
        <f t="shared" ref="S14:S28" si="22">H14/B14</f>
        <v>0.68516823070949417</v>
      </c>
      <c r="T14">
        <f t="shared" ref="T14:T28" si="23">I14/B14</f>
        <v>0.32799267566231194</v>
      </c>
      <c r="W14" t="s">
        <v>50</v>
      </c>
      <c r="X14" s="2">
        <f t="shared" ref="X10:X43" si="24">B14/B14</f>
        <v>1</v>
      </c>
      <c r="Y14" s="2">
        <f t="shared" ref="Y10:Y43" si="25">B14/C14</f>
        <v>1.9904328017754311</v>
      </c>
      <c r="Z14" s="2">
        <f t="shared" ref="Z10:Z43" si="26">B14/D14</f>
        <v>0.23305062144065533</v>
      </c>
      <c r="AA14" s="2">
        <f t="shared" ref="AA10:AA43" si="27">B14/E14</f>
        <v>0.32228082470263908</v>
      </c>
      <c r="AB14" s="2">
        <f t="shared" ref="AB10:AB43" si="28">B14/F14</f>
        <v>0.58444251221633936</v>
      </c>
      <c r="AC14" s="2">
        <f t="shared" ref="AC10:AC43" si="29">B14/G14</f>
        <v>0.76347750111848645</v>
      </c>
      <c r="AD14">
        <f t="shared" ref="AD10:AD43" si="30">B14/H14</f>
        <v>1.4594955737578441</v>
      </c>
      <c r="AE14">
        <f t="shared" ref="AE9:AE43" si="31">B14/I14</f>
        <v>3.0488485695014718</v>
      </c>
    </row>
    <row r="15" spans="1:31" x14ac:dyDescent="0.2">
      <c r="A15" t="s">
        <v>51</v>
      </c>
      <c r="B15">
        <v>10.9312499999</v>
      </c>
      <c r="C15">
        <v>5.4799999999800004</v>
      </c>
      <c r="D15">
        <v>2.7599999997800002</v>
      </c>
      <c r="E15">
        <v>1.4012500001099999</v>
      </c>
      <c r="F15">
        <v>0.73625000007499997</v>
      </c>
      <c r="G15">
        <v>0.403750000522</v>
      </c>
      <c r="H15">
        <v>0.25750000029800002</v>
      </c>
      <c r="I15">
        <v>0.231250000186</v>
      </c>
      <c r="L15" t="s">
        <v>51</v>
      </c>
      <c r="M15" s="2">
        <f t="shared" si="16"/>
        <v>1</v>
      </c>
      <c r="N15" s="2">
        <f t="shared" si="17"/>
        <v>0.50131503716685022</v>
      </c>
      <c r="O15" s="2">
        <f t="shared" si="18"/>
        <v>0.25248713548818741</v>
      </c>
      <c r="P15" s="2">
        <f t="shared" si="19"/>
        <v>0.12818753574594111</v>
      </c>
      <c r="Q15" s="2">
        <f t="shared" si="20"/>
        <v>6.7352773020627574E-2</v>
      </c>
      <c r="R15" s="2">
        <f t="shared" si="21"/>
        <v>3.6935391700463671E-2</v>
      </c>
      <c r="S15">
        <f t="shared" si="22"/>
        <v>2.3556317923417325E-2</v>
      </c>
      <c r="T15">
        <f t="shared" si="23"/>
        <v>2.1154945700456534E-2</v>
      </c>
      <c r="W15" t="s">
        <v>51</v>
      </c>
      <c r="X15" s="2">
        <f t="shared" si="24"/>
        <v>1</v>
      </c>
      <c r="Y15" s="2">
        <f t="shared" si="25"/>
        <v>1.9947536496240683</v>
      </c>
      <c r="Z15" s="2">
        <f t="shared" si="26"/>
        <v>3.9605978263664241</v>
      </c>
      <c r="AA15" s="2">
        <f t="shared" si="27"/>
        <v>7.8010704721083917</v>
      </c>
      <c r="AB15" s="2">
        <f t="shared" si="28"/>
        <v>14.847198640117433</v>
      </c>
      <c r="AC15" s="2">
        <f t="shared" si="29"/>
        <v>27.074303370321275</v>
      </c>
      <c r="AD15">
        <f t="shared" si="30"/>
        <v>42.451456261162974</v>
      </c>
      <c r="AE15">
        <f t="shared" si="31"/>
        <v>47.270270231817207</v>
      </c>
    </row>
    <row r="16" spans="1:31" x14ac:dyDescent="0.2">
      <c r="A16" t="s">
        <v>52</v>
      </c>
      <c r="B16">
        <v>10.9274999998</v>
      </c>
      <c r="C16">
        <v>87.991249999499999</v>
      </c>
      <c r="D16">
        <v>81.207499999999996</v>
      </c>
      <c r="E16">
        <v>75.363750000500005</v>
      </c>
      <c r="F16">
        <v>57.828749999400003</v>
      </c>
      <c r="G16">
        <v>30.474999999600001</v>
      </c>
      <c r="H16">
        <v>15.54</v>
      </c>
      <c r="I16">
        <v>8.2637500003900008</v>
      </c>
      <c r="L16" t="s">
        <v>52</v>
      </c>
      <c r="M16" s="2">
        <f t="shared" si="16"/>
        <v>1</v>
      </c>
      <c r="N16" s="2">
        <f t="shared" si="17"/>
        <v>8.0522763670657014</v>
      </c>
      <c r="O16" s="2">
        <f t="shared" si="18"/>
        <v>7.4314802106141649</v>
      </c>
      <c r="P16" s="2">
        <f t="shared" si="19"/>
        <v>6.8967055595405489</v>
      </c>
      <c r="Q16" s="2">
        <f t="shared" si="20"/>
        <v>5.2920384351826497</v>
      </c>
      <c r="R16" s="2">
        <f t="shared" si="21"/>
        <v>2.7888355067634656</v>
      </c>
      <c r="S16">
        <f t="shared" si="22"/>
        <v>1.4221002059285672</v>
      </c>
      <c r="T16">
        <f t="shared" si="23"/>
        <v>0.75623427138332167</v>
      </c>
      <c r="W16" t="s">
        <v>52</v>
      </c>
      <c r="X16" s="2">
        <f t="shared" si="24"/>
        <v>1</v>
      </c>
      <c r="Y16" s="2">
        <f t="shared" si="25"/>
        <v>0.12418848464889515</v>
      </c>
      <c r="Z16" s="2">
        <f t="shared" si="26"/>
        <v>0.13456269432995721</v>
      </c>
      <c r="AA16" s="2">
        <f t="shared" si="27"/>
        <v>0.14499676568280509</v>
      </c>
      <c r="AB16" s="2">
        <f t="shared" si="28"/>
        <v>0.18896310226164975</v>
      </c>
      <c r="AC16" s="2">
        <f t="shared" si="29"/>
        <v>0.35857260049035039</v>
      </c>
      <c r="AD16">
        <f t="shared" si="30"/>
        <v>0.70318532817245827</v>
      </c>
      <c r="AE16">
        <f t="shared" si="31"/>
        <v>1.3223415518722477</v>
      </c>
    </row>
    <row r="17" spans="1:31" x14ac:dyDescent="0.2">
      <c r="A17" t="s">
        <v>53</v>
      </c>
      <c r="B17">
        <v>10.963750000099999</v>
      </c>
      <c r="C17">
        <v>5.5200000000199996</v>
      </c>
      <c r="D17">
        <v>2.7975000003399999</v>
      </c>
      <c r="E17">
        <v>1.43874999974</v>
      </c>
      <c r="F17">
        <v>0.73625000007499997</v>
      </c>
      <c r="G17">
        <v>0.38749999972100002</v>
      </c>
      <c r="H17">
        <v>0.22625000029799999</v>
      </c>
      <c r="I17">
        <v>1.06374999974</v>
      </c>
      <c r="L17" t="s">
        <v>53</v>
      </c>
      <c r="M17" s="2">
        <f t="shared" si="16"/>
        <v>1</v>
      </c>
      <c r="N17" s="2">
        <f t="shared" si="17"/>
        <v>0.50347736859830372</v>
      </c>
      <c r="O17" s="2">
        <f t="shared" si="18"/>
        <v>0.25515904688765106</v>
      </c>
      <c r="P17" s="2">
        <f t="shared" si="19"/>
        <v>0.13122791013356536</v>
      </c>
      <c r="Q17" s="2">
        <f t="shared" si="20"/>
        <v>6.7153118236760664E-2</v>
      </c>
      <c r="R17" s="2">
        <f t="shared" si="21"/>
        <v>3.5343746411352475E-2</v>
      </c>
      <c r="S17">
        <f t="shared" si="22"/>
        <v>2.0636187462860462E-2</v>
      </c>
      <c r="T17">
        <f t="shared" si="23"/>
        <v>9.7024284549565395E-2</v>
      </c>
      <c r="W17" t="s">
        <v>53</v>
      </c>
      <c r="X17" s="2">
        <f t="shared" si="24"/>
        <v>1</v>
      </c>
      <c r="Y17" s="2">
        <f t="shared" si="25"/>
        <v>1.9861865942138182</v>
      </c>
      <c r="Z17" s="2">
        <f t="shared" si="26"/>
        <v>3.9191242176112593</v>
      </c>
      <c r="AA17" s="2">
        <f t="shared" si="27"/>
        <v>7.6203301491442472</v>
      </c>
      <c r="AB17" s="2">
        <f t="shared" si="28"/>
        <v>14.891341254985601</v>
      </c>
      <c r="AC17" s="2">
        <f t="shared" si="29"/>
        <v>28.293548407726188</v>
      </c>
      <c r="AD17">
        <f t="shared" si="30"/>
        <v>48.458563472527501</v>
      </c>
      <c r="AE17">
        <f t="shared" si="31"/>
        <v>10.306698004963328</v>
      </c>
    </row>
    <row r="18" spans="1:31" x14ac:dyDescent="0.2">
      <c r="A18" t="s">
        <v>54</v>
      </c>
      <c r="B18">
        <v>10.9262499996</v>
      </c>
      <c r="C18">
        <v>84.223750000400003</v>
      </c>
      <c r="D18">
        <v>76.649999999900004</v>
      </c>
      <c r="E18">
        <v>77.231249999699997</v>
      </c>
      <c r="F18">
        <v>57.061249999799998</v>
      </c>
      <c r="G18">
        <v>29.471249999899999</v>
      </c>
      <c r="H18">
        <v>15.5562499999</v>
      </c>
      <c r="I18">
        <v>8.1412499998700003</v>
      </c>
      <c r="L18" t="s">
        <v>54</v>
      </c>
      <c r="M18" s="2">
        <f t="shared" si="16"/>
        <v>1</v>
      </c>
      <c r="N18" s="2">
        <f t="shared" si="17"/>
        <v>7.7083857685375454</v>
      </c>
      <c r="O18" s="2">
        <f t="shared" si="18"/>
        <v>7.0152156506309202</v>
      </c>
      <c r="P18" s="2">
        <f t="shared" si="19"/>
        <v>7.0684132252627725</v>
      </c>
      <c r="Q18" s="2">
        <f t="shared" si="20"/>
        <v>5.2224001832183005</v>
      </c>
      <c r="R18" s="2">
        <f t="shared" si="21"/>
        <v>2.6972886398333293</v>
      </c>
      <c r="S18">
        <f t="shared" si="22"/>
        <v>1.423750143047203</v>
      </c>
      <c r="T18">
        <f t="shared" si="23"/>
        <v>0.7451092552493348</v>
      </c>
      <c r="W18" t="s">
        <v>54</v>
      </c>
      <c r="X18" s="2">
        <f t="shared" si="24"/>
        <v>1</v>
      </c>
      <c r="Y18" s="2">
        <f t="shared" si="25"/>
        <v>0.12972884726158723</v>
      </c>
      <c r="Z18" s="2">
        <f t="shared" si="26"/>
        <v>0.14254729288472606</v>
      </c>
      <c r="AA18" s="2">
        <f t="shared" si="27"/>
        <v>0.14147446790829415</v>
      </c>
      <c r="AB18" s="2">
        <f t="shared" si="28"/>
        <v>0.1914828364194317</v>
      </c>
      <c r="AC18" s="2">
        <f t="shared" si="29"/>
        <v>0.37074267293165625</v>
      </c>
      <c r="AD18">
        <f t="shared" si="30"/>
        <v>0.70237042987032461</v>
      </c>
      <c r="AE18">
        <f t="shared" si="31"/>
        <v>1.3420850606202328</v>
      </c>
    </row>
    <row r="19" spans="1:31" x14ac:dyDescent="0.2">
      <c r="A19" t="s">
        <v>55</v>
      </c>
      <c r="B19">
        <v>10.922500000299999</v>
      </c>
      <c r="C19">
        <v>5.4837500001299997</v>
      </c>
      <c r="D19">
        <v>46.0175000001</v>
      </c>
      <c r="E19">
        <v>34.055000000200003</v>
      </c>
      <c r="F19">
        <v>18.702500000099999</v>
      </c>
      <c r="G19">
        <v>13.942500000400001</v>
      </c>
      <c r="H19">
        <v>7.5012499992699997</v>
      </c>
      <c r="I19">
        <v>3.4874999998099998</v>
      </c>
      <c r="L19" t="s">
        <v>55</v>
      </c>
      <c r="M19" s="2">
        <f t="shared" si="16"/>
        <v>1</v>
      </c>
      <c r="N19" s="2">
        <f t="shared" si="17"/>
        <v>0.5020599679541663</v>
      </c>
      <c r="O19" s="2">
        <f t="shared" si="18"/>
        <v>4.2130922406808038</v>
      </c>
      <c r="P19" s="2">
        <f t="shared" si="19"/>
        <v>3.1178759440846546</v>
      </c>
      <c r="Q19" s="2">
        <f t="shared" si="20"/>
        <v>1.7122911420999141</v>
      </c>
      <c r="R19" s="2">
        <f t="shared" si="21"/>
        <v>1.2764934767697005</v>
      </c>
      <c r="S19">
        <f t="shared" si="22"/>
        <v>0.68677042792986664</v>
      </c>
      <c r="T19">
        <f t="shared" si="23"/>
        <v>0.31929503316220753</v>
      </c>
      <c r="W19" t="s">
        <v>55</v>
      </c>
      <c r="X19" s="2">
        <f t="shared" si="24"/>
        <v>1</v>
      </c>
      <c r="Y19" s="2">
        <f t="shared" si="25"/>
        <v>1.9917939366384438</v>
      </c>
      <c r="Z19" s="2">
        <f t="shared" si="26"/>
        <v>0.23735535394743879</v>
      </c>
      <c r="AA19" s="2">
        <f t="shared" si="27"/>
        <v>0.3207311701728337</v>
      </c>
      <c r="AB19" s="2">
        <f t="shared" si="28"/>
        <v>0.58401283252194081</v>
      </c>
      <c r="AC19" s="2">
        <f t="shared" si="29"/>
        <v>0.78339609108744057</v>
      </c>
      <c r="AD19">
        <f t="shared" si="30"/>
        <v>1.4560906517397696</v>
      </c>
      <c r="AE19">
        <f t="shared" si="31"/>
        <v>3.1318996418337091</v>
      </c>
    </row>
    <row r="20" spans="1:31" x14ac:dyDescent="0.2">
      <c r="A20" t="s">
        <v>56</v>
      </c>
      <c r="B20">
        <v>10.9275000002</v>
      </c>
      <c r="C20">
        <v>5.4824999999299999</v>
      </c>
      <c r="D20">
        <v>2.7637499999299999</v>
      </c>
      <c r="E20">
        <v>1.4075000002</v>
      </c>
      <c r="F20">
        <v>0.72124999994399996</v>
      </c>
      <c r="G20">
        <v>0.382499999832</v>
      </c>
      <c r="H20">
        <v>0.26000000024199998</v>
      </c>
      <c r="I20">
        <v>0.22750000003699999</v>
      </c>
      <c r="L20" t="s">
        <v>56</v>
      </c>
      <c r="M20" s="2">
        <f t="shared" si="16"/>
        <v>1</v>
      </c>
      <c r="N20" s="2">
        <f t="shared" si="17"/>
        <v>0.50171585447995026</v>
      </c>
      <c r="O20" s="2">
        <f t="shared" si="18"/>
        <v>0.25291695263138103</v>
      </c>
      <c r="P20" s="2">
        <f t="shared" si="19"/>
        <v>0.12880347748105597</v>
      </c>
      <c r="Q20" s="2">
        <f t="shared" si="20"/>
        <v>6.6003202922058968E-2</v>
      </c>
      <c r="R20" s="2">
        <f t="shared" si="21"/>
        <v>3.5003431692976372E-2</v>
      </c>
      <c r="S20">
        <f t="shared" si="22"/>
        <v>2.3793182359848213E-2</v>
      </c>
      <c r="T20">
        <f t="shared" si="23"/>
        <v>2.0819034548875424E-2</v>
      </c>
      <c r="W20" t="s">
        <v>56</v>
      </c>
      <c r="X20" s="2">
        <f t="shared" si="24"/>
        <v>1</v>
      </c>
      <c r="Y20" s="2">
        <f t="shared" si="25"/>
        <v>1.9931600547814905</v>
      </c>
      <c r="Z20" s="2">
        <f t="shared" si="26"/>
        <v>3.9538670286664028</v>
      </c>
      <c r="AA20" s="2">
        <f t="shared" si="27"/>
        <v>7.7637655407795716</v>
      </c>
      <c r="AB20" s="2">
        <f t="shared" si="28"/>
        <v>15.150779897467514</v>
      </c>
      <c r="AC20" s="2">
        <f t="shared" si="29"/>
        <v>28.568627464051058</v>
      </c>
      <c r="AD20">
        <f t="shared" si="30"/>
        <v>42.028846115496229</v>
      </c>
      <c r="AE20">
        <f t="shared" si="31"/>
        <v>48.0329670260342</v>
      </c>
    </row>
    <row r="21" spans="1:31" x14ac:dyDescent="0.2">
      <c r="M21" s="2"/>
      <c r="N21" s="2"/>
      <c r="O21" s="2"/>
      <c r="P21" s="2"/>
      <c r="Q21" s="2"/>
      <c r="R21" s="2"/>
      <c r="X21" s="2"/>
      <c r="Y21" s="2"/>
      <c r="Z21" s="2"/>
      <c r="AA21" s="2"/>
      <c r="AB21" s="2"/>
      <c r="AC21" s="2"/>
    </row>
    <row r="22" spans="1:31" x14ac:dyDescent="0.2">
      <c r="M22" s="2"/>
      <c r="N22" s="2"/>
      <c r="O22" s="2"/>
      <c r="P22" s="2"/>
      <c r="Q22" s="2"/>
      <c r="R22" s="2"/>
      <c r="X22" s="2"/>
      <c r="Y22" s="2"/>
      <c r="Z22" s="2"/>
      <c r="AA22" s="2"/>
      <c r="AB22" s="2"/>
      <c r="AC22" s="2"/>
    </row>
    <row r="23" spans="1:31" x14ac:dyDescent="0.2">
      <c r="M23" s="2"/>
      <c r="N23" s="2"/>
      <c r="O23" s="2"/>
      <c r="P23" s="2"/>
      <c r="Q23" s="2"/>
      <c r="R23" s="2"/>
      <c r="X23" s="2"/>
      <c r="Y23" s="2"/>
      <c r="Z23" s="2"/>
      <c r="AA23" s="2"/>
      <c r="AB23" s="2"/>
      <c r="AC23" s="2"/>
    </row>
    <row r="24" spans="1:31" x14ac:dyDescent="0.2">
      <c r="M24" s="2"/>
      <c r="N24" s="2"/>
      <c r="O24" s="2"/>
      <c r="P24" s="2"/>
      <c r="Q24" s="2"/>
      <c r="R24" s="2"/>
      <c r="X24" s="2"/>
      <c r="Y24" s="2"/>
      <c r="Z24" s="2"/>
      <c r="AA24" s="2"/>
      <c r="AB24" s="2"/>
      <c r="AC24" s="2"/>
    </row>
    <row r="25" spans="1:31" x14ac:dyDescent="0.2">
      <c r="A25" t="s">
        <v>61</v>
      </c>
      <c r="B25" s="1" t="s">
        <v>57</v>
      </c>
      <c r="C25" s="1" t="s">
        <v>58</v>
      </c>
      <c r="D25" s="1" t="s">
        <v>59</v>
      </c>
      <c r="E25" s="1" t="s">
        <v>44</v>
      </c>
      <c r="F25" s="1" t="s">
        <v>45</v>
      </c>
      <c r="G25" s="1" t="s">
        <v>46</v>
      </c>
      <c r="H25" s="1" t="s">
        <v>47</v>
      </c>
      <c r="I25" s="1" t="s">
        <v>48</v>
      </c>
      <c r="L25" t="s">
        <v>61</v>
      </c>
      <c r="M25" s="1" t="s">
        <v>63</v>
      </c>
      <c r="N25" s="1" t="s">
        <v>64</v>
      </c>
      <c r="O25" s="1" t="s">
        <v>65</v>
      </c>
      <c r="P25" s="1" t="s">
        <v>66</v>
      </c>
      <c r="Q25" s="1" t="s">
        <v>67</v>
      </c>
      <c r="R25" s="1" t="s">
        <v>68</v>
      </c>
      <c r="S25" s="1" t="s">
        <v>69</v>
      </c>
      <c r="T25" s="1" t="s">
        <v>70</v>
      </c>
      <c r="W25" t="s">
        <v>61</v>
      </c>
      <c r="X25" s="1" t="s">
        <v>63</v>
      </c>
      <c r="Y25" s="1" t="s">
        <v>64</v>
      </c>
      <c r="Z25" s="1" t="s">
        <v>65</v>
      </c>
      <c r="AA25" s="1" t="s">
        <v>66</v>
      </c>
      <c r="AB25" s="1" t="s">
        <v>67</v>
      </c>
      <c r="AC25" s="1" t="s">
        <v>68</v>
      </c>
      <c r="AD25" s="1" t="s">
        <v>69</v>
      </c>
      <c r="AE25" s="1" t="s">
        <v>70</v>
      </c>
    </row>
    <row r="26" spans="1:31" x14ac:dyDescent="0.2">
      <c r="A26" t="s">
        <v>50</v>
      </c>
      <c r="B26">
        <v>109.05500000000001</v>
      </c>
      <c r="C26">
        <v>54.578750000299998</v>
      </c>
      <c r="D26">
        <v>27.337500000399999</v>
      </c>
      <c r="E26">
        <v>13.6775000002</v>
      </c>
      <c r="F26">
        <v>6.8625000002799998</v>
      </c>
      <c r="G26">
        <v>3.46000000043</v>
      </c>
      <c r="H26">
        <v>1.75875000004</v>
      </c>
      <c r="I26">
        <v>1.3362499992400001</v>
      </c>
      <c r="L26" t="s">
        <v>50</v>
      </c>
      <c r="M26" s="2">
        <f t="shared" si="16"/>
        <v>1</v>
      </c>
      <c r="N26" s="2">
        <f t="shared" si="17"/>
        <v>0.50046994636009345</v>
      </c>
      <c r="O26" s="2">
        <f t="shared" si="18"/>
        <v>0.25067626427399015</v>
      </c>
      <c r="P26" s="2">
        <f t="shared" si="19"/>
        <v>0.12541836688093164</v>
      </c>
      <c r="Q26" s="2">
        <f t="shared" si="20"/>
        <v>6.2926963461372692E-2</v>
      </c>
      <c r="R26" s="2">
        <f t="shared" si="21"/>
        <v>3.1727110177708497E-2</v>
      </c>
      <c r="S26">
        <f t="shared" si="22"/>
        <v>1.612718353161249E-2</v>
      </c>
      <c r="T26">
        <f t="shared" si="23"/>
        <v>1.2252991602769246E-2</v>
      </c>
      <c r="W26" t="s">
        <v>50</v>
      </c>
      <c r="X26" s="2">
        <f t="shared" si="24"/>
        <v>1</v>
      </c>
      <c r="Y26" s="2">
        <f t="shared" si="25"/>
        <v>1.9981219796972369</v>
      </c>
      <c r="Z26" s="2">
        <f t="shared" si="26"/>
        <v>3.9892089619900988</v>
      </c>
      <c r="AA26" s="2">
        <f t="shared" si="27"/>
        <v>7.9733138364763549</v>
      </c>
      <c r="AB26" s="2">
        <f t="shared" si="28"/>
        <v>15.891438979315177</v>
      </c>
      <c r="AC26" s="2">
        <f t="shared" si="29"/>
        <v>31.518786123250557</v>
      </c>
      <c r="AD26">
        <f t="shared" si="30"/>
        <v>62.007107319129908</v>
      </c>
      <c r="AE26">
        <f t="shared" si="31"/>
        <v>81.612722216670278</v>
      </c>
    </row>
    <row r="27" spans="1:31" x14ac:dyDescent="0.2">
      <c r="A27" t="s">
        <v>51</v>
      </c>
      <c r="B27">
        <v>109.0625</v>
      </c>
      <c r="C27">
        <v>54.552500000199998</v>
      </c>
      <c r="D27">
        <v>27.3050000002</v>
      </c>
      <c r="E27">
        <v>13.6799999997</v>
      </c>
      <c r="F27">
        <v>6.8699999996500001</v>
      </c>
      <c r="G27">
        <v>3.47749999957</v>
      </c>
      <c r="H27">
        <v>1.78125</v>
      </c>
      <c r="I27">
        <v>1.0275000003200001</v>
      </c>
      <c r="L27" t="s">
        <v>51</v>
      </c>
      <c r="M27" s="2">
        <f t="shared" si="16"/>
        <v>1</v>
      </c>
      <c r="N27" s="2">
        <f t="shared" si="17"/>
        <v>0.50019484240871059</v>
      </c>
      <c r="O27" s="2">
        <f t="shared" si="18"/>
        <v>0.25036103152045847</v>
      </c>
      <c r="P27" s="2">
        <f t="shared" si="19"/>
        <v>0.12543266475369627</v>
      </c>
      <c r="Q27" s="2">
        <f t="shared" si="20"/>
        <v>6.299140400825215E-2</v>
      </c>
      <c r="R27" s="2">
        <f t="shared" si="21"/>
        <v>3.1885386815541546E-2</v>
      </c>
      <c r="S27">
        <f t="shared" si="22"/>
        <v>1.6332378223495703E-2</v>
      </c>
      <c r="T27">
        <f t="shared" si="23"/>
        <v>9.4212034413295141E-3</v>
      </c>
      <c r="W27" t="s">
        <v>51</v>
      </c>
      <c r="X27" s="2">
        <f t="shared" si="24"/>
        <v>1</v>
      </c>
      <c r="Y27" s="2">
        <f t="shared" si="25"/>
        <v>1.999220933955367</v>
      </c>
      <c r="Z27" s="2">
        <f t="shared" si="26"/>
        <v>3.9942318256436975</v>
      </c>
      <c r="AA27" s="2">
        <f t="shared" si="27"/>
        <v>7.9724049709350675</v>
      </c>
      <c r="AB27" s="2">
        <f t="shared" si="28"/>
        <v>15.87518195131824</v>
      </c>
      <c r="AC27" s="2">
        <f t="shared" si="29"/>
        <v>31.362329263403538</v>
      </c>
      <c r="AD27">
        <f t="shared" si="30"/>
        <v>61.228070175438596</v>
      </c>
      <c r="AE27">
        <f t="shared" si="31"/>
        <v>106.14355227837864</v>
      </c>
    </row>
    <row r="28" spans="1:31" x14ac:dyDescent="0.2">
      <c r="A28" t="s">
        <v>52</v>
      </c>
      <c r="B28">
        <v>109.05125</v>
      </c>
      <c r="C28">
        <v>872.63874999999996</v>
      </c>
      <c r="D28">
        <v>839.66375000000005</v>
      </c>
      <c r="E28">
        <v>677.28499999999997</v>
      </c>
      <c r="F28">
        <v>525.39499999999998</v>
      </c>
      <c r="G28">
        <v>298.01250000099998</v>
      </c>
      <c r="H28">
        <v>156.30250000000001</v>
      </c>
      <c r="I28">
        <v>81.221250000400005</v>
      </c>
      <c r="L28" t="s">
        <v>52</v>
      </c>
      <c r="M28" s="2">
        <f t="shared" si="16"/>
        <v>1</v>
      </c>
      <c r="N28" s="2">
        <f t="shared" si="17"/>
        <v>8.002097637578661</v>
      </c>
      <c r="O28" s="2">
        <f t="shared" si="18"/>
        <v>7.6997168762393837</v>
      </c>
      <c r="P28" s="2">
        <f t="shared" si="19"/>
        <v>6.2107036829013884</v>
      </c>
      <c r="Q28" s="2">
        <f t="shared" si="20"/>
        <v>4.8178723306702125</v>
      </c>
      <c r="R28" s="2">
        <f t="shared" si="21"/>
        <v>2.7327747274882221</v>
      </c>
      <c r="S28">
        <f t="shared" si="22"/>
        <v>1.4332939787485244</v>
      </c>
      <c r="T28">
        <f t="shared" si="23"/>
        <v>0.74479889043362646</v>
      </c>
      <c r="W28" t="s">
        <v>52</v>
      </c>
      <c r="X28" s="2">
        <f t="shared" si="24"/>
        <v>1</v>
      </c>
      <c r="Y28" s="2">
        <f t="shared" si="25"/>
        <v>0.12496723300449356</v>
      </c>
      <c r="Z28" s="2">
        <f t="shared" si="26"/>
        <v>0.12987490528202508</v>
      </c>
      <c r="AA28" s="2">
        <f t="shared" si="27"/>
        <v>0.16101235078290527</v>
      </c>
      <c r="AB28" s="2">
        <f t="shared" si="28"/>
        <v>0.2075605020984212</v>
      </c>
      <c r="AC28" s="2">
        <f t="shared" si="29"/>
        <v>0.36592844259765639</v>
      </c>
      <c r="AD28">
        <f t="shared" si="30"/>
        <v>0.69769357495881379</v>
      </c>
      <c r="AE28">
        <f t="shared" si="31"/>
        <v>1.3426443202913392</v>
      </c>
    </row>
    <row r="29" spans="1:31" x14ac:dyDescent="0.2">
      <c r="A29" t="s">
        <v>53</v>
      </c>
      <c r="B29">
        <v>109.095</v>
      </c>
      <c r="C29">
        <v>54.606249999699997</v>
      </c>
      <c r="D29">
        <v>27.373750000299999</v>
      </c>
      <c r="E29">
        <v>13.7224999997</v>
      </c>
      <c r="F29">
        <v>6.9087499999400004</v>
      </c>
      <c r="G29">
        <v>3.49749999959</v>
      </c>
      <c r="H29">
        <v>1.8049999996999999</v>
      </c>
      <c r="I29">
        <v>1.3600000003399999</v>
      </c>
      <c r="L29" t="s">
        <v>53</v>
      </c>
      <c r="M29" s="2">
        <f t="shared" ref="M29:M37" si="32">B29/B29</f>
        <v>1</v>
      </c>
      <c r="N29" s="2">
        <f t="shared" ref="N29:N32" si="33">C29/B29</f>
        <v>0.50053852146936151</v>
      </c>
      <c r="O29" s="2">
        <f t="shared" ref="O29:O32" si="34">D29/B29</f>
        <v>0.2509166322957056</v>
      </c>
      <c r="P29" s="2">
        <f t="shared" ref="P29:P32" si="35">E29/B29</f>
        <v>0.12578486639809341</v>
      </c>
      <c r="Q29" s="2">
        <f t="shared" ref="Q29:Q32" si="36">F29/B29</f>
        <v>6.332783353902563E-2</v>
      </c>
      <c r="R29" s="2">
        <f t="shared" ref="R29:R32" si="37">G29/B29</f>
        <v>3.2059214442366743E-2</v>
      </c>
      <c r="S29">
        <f t="shared" ref="S29:S32" si="38">H29/B29</f>
        <v>1.6545212885100143E-2</v>
      </c>
      <c r="T29">
        <f t="shared" ref="T29:T32" si="39">I29/B29</f>
        <v>1.2466199187313808E-2</v>
      </c>
      <c r="W29" t="s">
        <v>53</v>
      </c>
      <c r="X29" s="2">
        <f t="shared" si="24"/>
        <v>1</v>
      </c>
      <c r="Y29" s="2">
        <f t="shared" si="25"/>
        <v>1.9978482316694399</v>
      </c>
      <c r="Z29" s="2">
        <f t="shared" si="26"/>
        <v>3.9853874605709625</v>
      </c>
      <c r="AA29" s="2">
        <f t="shared" si="27"/>
        <v>7.9500819823199143</v>
      </c>
      <c r="AB29" s="2">
        <f t="shared" si="28"/>
        <v>15.790844943144194</v>
      </c>
      <c r="AC29" s="2">
        <f t="shared" si="29"/>
        <v>31.192280203799523</v>
      </c>
      <c r="AD29">
        <f t="shared" si="30"/>
        <v>60.440443223341902</v>
      </c>
      <c r="AE29">
        <f t="shared" si="31"/>
        <v>80.216911744651654</v>
      </c>
    </row>
    <row r="30" spans="1:31" x14ac:dyDescent="0.2">
      <c r="A30" t="s">
        <v>54</v>
      </c>
      <c r="B30">
        <v>109.05249999999999</v>
      </c>
      <c r="C30">
        <v>54.577500000599997</v>
      </c>
      <c r="D30">
        <v>27.34375</v>
      </c>
      <c r="E30">
        <v>13.696249999999999</v>
      </c>
      <c r="F30">
        <v>6.8862499999800004</v>
      </c>
      <c r="G30">
        <v>3.5050000003499999</v>
      </c>
      <c r="H30">
        <v>1.8600000003399999</v>
      </c>
      <c r="I30">
        <v>1.42499999981</v>
      </c>
      <c r="L30" t="s">
        <v>54</v>
      </c>
      <c r="M30" s="2">
        <f t="shared" si="32"/>
        <v>1</v>
      </c>
      <c r="N30" s="2">
        <f t="shared" si="33"/>
        <v>0.50046995713624176</v>
      </c>
      <c r="O30" s="2">
        <f t="shared" si="34"/>
        <v>0.25073932280323696</v>
      </c>
      <c r="P30" s="2">
        <f t="shared" si="35"/>
        <v>0.12559317759794594</v>
      </c>
      <c r="Q30" s="2">
        <f t="shared" si="36"/>
        <v>6.3146191054583814E-2</v>
      </c>
      <c r="R30" s="2">
        <f t="shared" si="37"/>
        <v>3.214048279819353E-2</v>
      </c>
      <c r="S30">
        <f t="shared" si="38"/>
        <v>1.7056005138259094E-2</v>
      </c>
      <c r="T30">
        <f t="shared" si="39"/>
        <v>1.3067100706632128E-2</v>
      </c>
      <c r="W30" t="s">
        <v>54</v>
      </c>
      <c r="X30" s="2">
        <f t="shared" si="24"/>
        <v>1</v>
      </c>
      <c r="Y30" s="2">
        <f t="shared" si="25"/>
        <v>1.9981219366735583</v>
      </c>
      <c r="Z30" s="2">
        <f t="shared" si="26"/>
        <v>3.9882057142857139</v>
      </c>
      <c r="AA30" s="2">
        <f t="shared" si="27"/>
        <v>7.9622159350187101</v>
      </c>
      <c r="AB30" s="2">
        <f t="shared" si="28"/>
        <v>15.83626792525928</v>
      </c>
      <c r="AC30" s="2">
        <f t="shared" si="29"/>
        <v>31.113409412014352</v>
      </c>
      <c r="AD30">
        <f t="shared" si="30"/>
        <v>58.630376333368638</v>
      </c>
      <c r="AE30">
        <f t="shared" si="31"/>
        <v>76.528070185642335</v>
      </c>
    </row>
    <row r="31" spans="1:31" x14ac:dyDescent="0.2">
      <c r="A31" t="s">
        <v>55</v>
      </c>
      <c r="B31">
        <v>109.05374999999999</v>
      </c>
      <c r="C31">
        <v>54.571250000500001</v>
      </c>
      <c r="D31">
        <v>27.3325</v>
      </c>
      <c r="E31">
        <v>13.6837499999</v>
      </c>
      <c r="F31">
        <v>6.86624999996</v>
      </c>
      <c r="G31">
        <v>3.45999999996</v>
      </c>
      <c r="H31">
        <v>1.76250000019</v>
      </c>
      <c r="I31">
        <v>1.3625000002800001</v>
      </c>
      <c r="L31" t="s">
        <v>55</v>
      </c>
      <c r="M31" s="2">
        <f t="shared" si="32"/>
        <v>1</v>
      </c>
      <c r="N31" s="2">
        <f t="shared" si="33"/>
        <v>0.50040690944144517</v>
      </c>
      <c r="O31" s="2">
        <f t="shared" si="34"/>
        <v>0.25063328863060647</v>
      </c>
      <c r="P31" s="2">
        <f t="shared" si="35"/>
        <v>0.12547711564159875</v>
      </c>
      <c r="Q31" s="2">
        <f t="shared" si="36"/>
        <v>6.2962071455222771E-2</v>
      </c>
      <c r="R31" s="2">
        <f t="shared" si="37"/>
        <v>3.1727473837075755E-2</v>
      </c>
      <c r="S31">
        <f t="shared" si="38"/>
        <v>1.6161755099572458E-2</v>
      </c>
      <c r="T31">
        <f t="shared" si="39"/>
        <v>1.2493839049826349E-2</v>
      </c>
      <c r="W31" t="s">
        <v>55</v>
      </c>
      <c r="X31" s="2">
        <f t="shared" si="24"/>
        <v>1</v>
      </c>
      <c r="Y31" s="2">
        <f t="shared" si="25"/>
        <v>1.9983736857594576</v>
      </c>
      <c r="Z31" s="2">
        <f t="shared" si="26"/>
        <v>3.9898929845422115</v>
      </c>
      <c r="AA31" s="2">
        <f t="shared" si="27"/>
        <v>7.9695807071012661</v>
      </c>
      <c r="AB31" s="2">
        <f t="shared" si="28"/>
        <v>15.882577826416938</v>
      </c>
      <c r="AC31" s="2">
        <f t="shared" si="29"/>
        <v>31.518424855855702</v>
      </c>
      <c r="AD31">
        <f t="shared" si="30"/>
        <v>61.874468078436223</v>
      </c>
      <c r="AE31">
        <f t="shared" si="31"/>
        <v>80.039449524835916</v>
      </c>
    </row>
    <row r="32" spans="1:31" x14ac:dyDescent="0.2">
      <c r="A32" t="s">
        <v>56</v>
      </c>
      <c r="B32">
        <v>109.06</v>
      </c>
      <c r="C32">
        <v>54.558749999900002</v>
      </c>
      <c r="D32">
        <v>27.3500000001</v>
      </c>
      <c r="E32">
        <v>13.6912500001</v>
      </c>
      <c r="F32">
        <v>6.8725000000599996</v>
      </c>
      <c r="G32">
        <v>3.46875</v>
      </c>
      <c r="H32">
        <v>1.7949999999299999</v>
      </c>
      <c r="I32">
        <v>1.375</v>
      </c>
      <c r="L32" t="s">
        <v>56</v>
      </c>
      <c r="M32" s="2">
        <f t="shared" si="32"/>
        <v>1</v>
      </c>
      <c r="N32" s="2">
        <f t="shared" si="33"/>
        <v>0.50026361635705119</v>
      </c>
      <c r="O32" s="2">
        <f t="shared" si="34"/>
        <v>0.25077938749404</v>
      </c>
      <c r="P32" s="2">
        <f t="shared" si="35"/>
        <v>0.12553869429763434</v>
      </c>
      <c r="Q32" s="2">
        <f t="shared" si="36"/>
        <v>6.3015771135705112E-2</v>
      </c>
      <c r="R32" s="2">
        <f t="shared" si="37"/>
        <v>3.1805886667889235E-2</v>
      </c>
      <c r="S32">
        <f t="shared" si="38"/>
        <v>1.6458830001192002E-2</v>
      </c>
      <c r="T32">
        <f t="shared" si="39"/>
        <v>1.260773885934348E-2</v>
      </c>
      <c r="W32" t="s">
        <v>56</v>
      </c>
      <c r="X32" s="2">
        <f t="shared" si="24"/>
        <v>1</v>
      </c>
      <c r="Y32" s="2">
        <f t="shared" si="25"/>
        <v>1.9989460902275051</v>
      </c>
      <c r="Z32" s="2">
        <f t="shared" si="26"/>
        <v>3.9875685557441041</v>
      </c>
      <c r="AA32" s="2">
        <f t="shared" si="27"/>
        <v>7.9656715054654201</v>
      </c>
      <c r="AB32" s="2">
        <f t="shared" si="28"/>
        <v>15.869043288329991</v>
      </c>
      <c r="AC32" s="2">
        <f t="shared" si="29"/>
        <v>31.440720720720723</v>
      </c>
      <c r="AD32">
        <f t="shared" si="30"/>
        <v>60.757660169500305</v>
      </c>
      <c r="AE32">
        <f t="shared" si="31"/>
        <v>79.316363636363633</v>
      </c>
    </row>
    <row r="33" spans="1:31" x14ac:dyDescent="0.2">
      <c r="M33" s="2"/>
      <c r="N33" s="2"/>
      <c r="O33" s="2"/>
      <c r="P33" s="2"/>
      <c r="Q33" s="2"/>
      <c r="R33" s="2"/>
      <c r="X33" s="2"/>
      <c r="Y33" s="2"/>
      <c r="Z33" s="2"/>
      <c r="AA33" s="2"/>
      <c r="AB33" s="2"/>
      <c r="AC33" s="2"/>
    </row>
    <row r="34" spans="1:31" x14ac:dyDescent="0.2">
      <c r="M34" s="2"/>
      <c r="N34" s="2"/>
      <c r="O34" s="2"/>
      <c r="P34" s="2"/>
      <c r="Q34" s="2"/>
      <c r="R34" s="2"/>
      <c r="X34" s="2"/>
      <c r="Y34" s="2"/>
      <c r="Z34" s="2"/>
      <c r="AA34" s="2"/>
      <c r="AB34" s="2"/>
      <c r="AC34" s="2"/>
    </row>
    <row r="35" spans="1:31" x14ac:dyDescent="0.2">
      <c r="M35" s="2"/>
      <c r="N35" s="2"/>
      <c r="O35" s="2"/>
      <c r="P35" s="2"/>
      <c r="Q35" s="2"/>
      <c r="R35" s="2"/>
      <c r="X35" s="2"/>
      <c r="Y35" s="2"/>
      <c r="Z35" s="2"/>
      <c r="AA35" s="2"/>
      <c r="AB35" s="2"/>
      <c r="AC35" s="2"/>
    </row>
    <row r="36" spans="1:31" x14ac:dyDescent="0.2">
      <c r="A36" t="s">
        <v>62</v>
      </c>
      <c r="B36" s="1" t="s">
        <v>57</v>
      </c>
      <c r="C36" s="1" t="s">
        <v>58</v>
      </c>
      <c r="D36" s="1" t="s">
        <v>59</v>
      </c>
      <c r="E36" s="1" t="s">
        <v>44</v>
      </c>
      <c r="F36" s="1" t="s">
        <v>45</v>
      </c>
      <c r="G36" s="1" t="s">
        <v>46</v>
      </c>
      <c r="H36" s="1" t="s">
        <v>47</v>
      </c>
      <c r="I36" s="1" t="s">
        <v>48</v>
      </c>
      <c r="L36" t="s">
        <v>62</v>
      </c>
      <c r="M36" s="1" t="s">
        <v>63</v>
      </c>
      <c r="N36" s="1" t="s">
        <v>64</v>
      </c>
      <c r="O36" s="1" t="s">
        <v>65</v>
      </c>
      <c r="P36" s="1" t="s">
        <v>66</v>
      </c>
      <c r="Q36" s="1" t="s">
        <v>67</v>
      </c>
      <c r="R36" s="1" t="s">
        <v>68</v>
      </c>
      <c r="S36" s="1" t="s">
        <v>69</v>
      </c>
      <c r="T36" s="1" t="s">
        <v>70</v>
      </c>
      <c r="W36" t="s">
        <v>62</v>
      </c>
      <c r="X36" s="1" t="s">
        <v>63</v>
      </c>
      <c r="Y36" s="1" t="s">
        <v>64</v>
      </c>
      <c r="Z36" s="1" t="s">
        <v>65</v>
      </c>
      <c r="AA36" s="1" t="s">
        <v>66</v>
      </c>
      <c r="AB36" s="1" t="s">
        <v>67</v>
      </c>
      <c r="AC36" s="1" t="s">
        <v>68</v>
      </c>
      <c r="AD36" s="1" t="s">
        <v>69</v>
      </c>
      <c r="AE36" s="1" t="s">
        <v>70</v>
      </c>
    </row>
    <row r="37" spans="1:31" x14ac:dyDescent="0.2">
      <c r="A37" t="s">
        <v>50</v>
      </c>
      <c r="B37">
        <v>6363063</v>
      </c>
      <c r="C37">
        <v>6364488</v>
      </c>
      <c r="D37">
        <v>6363679</v>
      </c>
      <c r="E37">
        <v>6361677</v>
      </c>
      <c r="F37">
        <v>6362597</v>
      </c>
      <c r="G37">
        <v>67793890</v>
      </c>
      <c r="H37">
        <v>107944779</v>
      </c>
      <c r="I37">
        <v>138635101</v>
      </c>
      <c r="L37" t="s">
        <v>50</v>
      </c>
      <c r="M37" s="2">
        <f t="shared" si="32"/>
        <v>1</v>
      </c>
      <c r="N37" s="2">
        <f>B37/C37</f>
        <v>0.9997761013926022</v>
      </c>
      <c r="O37" s="2">
        <f>B37/D37</f>
        <v>0.99990320064855565</v>
      </c>
      <c r="P37" s="2">
        <f>B37/E37</f>
        <v>1.0002178670812742</v>
      </c>
      <c r="Q37" s="2">
        <f>B37/F37</f>
        <v>1.0000732405337003</v>
      </c>
      <c r="R37" s="2">
        <f>B37/G37</f>
        <v>9.3858945105524991E-2</v>
      </c>
      <c r="S37">
        <f>B37/H37</f>
        <v>5.8947390128057976E-2</v>
      </c>
      <c r="T37">
        <f>B37/I37</f>
        <v>4.5897921623759629E-2</v>
      </c>
      <c r="W37" t="s">
        <v>50</v>
      </c>
      <c r="X37" s="2">
        <f t="shared" si="24"/>
        <v>1</v>
      </c>
      <c r="Y37" s="2">
        <f>C37/B37</f>
        <v>1.0002239487492108</v>
      </c>
      <c r="Z37" s="2">
        <f>D37/B37</f>
        <v>1.000096808722466</v>
      </c>
      <c r="AA37" s="2">
        <f>E37/B37</f>
        <v>0.99978218037445177</v>
      </c>
      <c r="AB37" s="2">
        <f>F37/B37</f>
        <v>0.99992676483008258</v>
      </c>
      <c r="AC37" s="2">
        <f>G37/B37</f>
        <v>10.654285522554154</v>
      </c>
      <c r="AD37">
        <f>H37/B37</f>
        <v>16.96427946729429</v>
      </c>
      <c r="AE37">
        <f>I37/B37</f>
        <v>21.787478923279558</v>
      </c>
    </row>
    <row r="38" spans="1:31" x14ac:dyDescent="0.2">
      <c r="A38" t="s">
        <v>51</v>
      </c>
      <c r="B38">
        <v>13656215</v>
      </c>
      <c r="C38">
        <v>13664293</v>
      </c>
      <c r="D38">
        <v>13654410</v>
      </c>
      <c r="E38">
        <v>13652680</v>
      </c>
      <c r="F38">
        <v>13650977</v>
      </c>
      <c r="G38">
        <v>116806452</v>
      </c>
      <c r="H38">
        <v>218242602</v>
      </c>
      <c r="I38">
        <v>345225102</v>
      </c>
      <c r="L38" t="s">
        <v>51</v>
      </c>
      <c r="M38" s="2">
        <f t="shared" ref="M38:M43" si="40">B38/B38</f>
        <v>1</v>
      </c>
      <c r="N38" s="2">
        <f t="shared" ref="N38:N43" si="41">B38/C38</f>
        <v>0.99940882415211674</v>
      </c>
      <c r="O38" s="2">
        <f t="shared" ref="O38:O43" si="42">B38/D38</f>
        <v>1.000132191724139</v>
      </c>
      <c r="P38" s="2">
        <f t="shared" ref="P38:P43" si="43">B38/E38</f>
        <v>1.0002589235227077</v>
      </c>
      <c r="Q38" s="2">
        <f t="shared" ref="Q38:Q43" si="44">B38/F38</f>
        <v>1.0003837087997438</v>
      </c>
      <c r="R38" s="2">
        <f t="shared" ref="R38:R43" si="45">B38/G38</f>
        <v>0.11691319071997838</v>
      </c>
      <c r="S38">
        <f t="shared" ref="S38:S43" si="46">B38/H38</f>
        <v>6.2573552894132009E-2</v>
      </c>
      <c r="T38">
        <f t="shared" ref="T38:T43" si="47">B38/I38</f>
        <v>3.9557421870209192E-2</v>
      </c>
      <c r="W38" t="s">
        <v>51</v>
      </c>
      <c r="X38" s="2">
        <f t="shared" ref="X38:X43" si="48">B38/B38</f>
        <v>1</v>
      </c>
      <c r="Y38" s="2">
        <f t="shared" ref="Y38:Y43" si="49">C38/B38</f>
        <v>1.0005915255434981</v>
      </c>
      <c r="Z38" s="2">
        <f t="shared" ref="Z38:Z43" si="50">D38/B38</f>
        <v>0.99986782574820332</v>
      </c>
      <c r="AA38" s="2">
        <f t="shared" ref="AA38:AA43" si="51">E38/B38</f>
        <v>0.99974114350132892</v>
      </c>
      <c r="AB38" s="2">
        <f t="shared" ref="AB38:AB43" si="52">F38/B38</f>
        <v>0.99961643837622649</v>
      </c>
      <c r="AC38" s="2">
        <f t="shared" ref="AC38:AC43" si="53">G38/B38</f>
        <v>8.5533547912067878</v>
      </c>
      <c r="AD38">
        <f t="shared" ref="AD38:AD43" si="54">H38/B38</f>
        <v>15.981192592530213</v>
      </c>
      <c r="AE38">
        <f t="shared" ref="AE38:AE43" si="55">I38/B38</f>
        <v>25.279706126477944</v>
      </c>
    </row>
    <row r="39" spans="1:31" x14ac:dyDescent="0.2">
      <c r="A39" t="s">
        <v>52</v>
      </c>
      <c r="B39">
        <v>16878827</v>
      </c>
      <c r="C39">
        <v>16880136</v>
      </c>
      <c r="D39">
        <v>16882645</v>
      </c>
      <c r="E39">
        <v>16877102</v>
      </c>
      <c r="F39">
        <v>16874423</v>
      </c>
      <c r="G39">
        <v>127898725</v>
      </c>
      <c r="H39">
        <v>250835816</v>
      </c>
      <c r="I39">
        <v>227774752</v>
      </c>
      <c r="L39" t="s">
        <v>52</v>
      </c>
      <c r="M39" s="2">
        <f t="shared" si="40"/>
        <v>1</v>
      </c>
      <c r="N39" s="2">
        <f t="shared" si="41"/>
        <v>0.99992245323141948</v>
      </c>
      <c r="O39" s="2">
        <f t="shared" si="42"/>
        <v>0.99977385060220125</v>
      </c>
      <c r="P39" s="2">
        <f t="shared" si="43"/>
        <v>1.0001022094907053</v>
      </c>
      <c r="Q39" s="2">
        <f t="shared" si="44"/>
        <v>1.0002609867015897</v>
      </c>
      <c r="R39" s="2">
        <f t="shared" si="45"/>
        <v>0.13197025224450049</v>
      </c>
      <c r="S39">
        <f t="shared" si="46"/>
        <v>6.7290338633299487E-2</v>
      </c>
      <c r="T39">
        <f t="shared" si="47"/>
        <v>7.4103151696110731E-2</v>
      </c>
      <c r="W39" t="s">
        <v>52</v>
      </c>
      <c r="X39" s="2">
        <f t="shared" si="48"/>
        <v>1</v>
      </c>
      <c r="Y39" s="2">
        <f t="shared" si="49"/>
        <v>1.0000775527825483</v>
      </c>
      <c r="Z39" s="2">
        <f t="shared" si="50"/>
        <v>1.0002262005529177</v>
      </c>
      <c r="AA39" s="2">
        <f t="shared" si="51"/>
        <v>0.99989780095500713</v>
      </c>
      <c r="AB39" s="2">
        <f t="shared" si="52"/>
        <v>0.99973908139469647</v>
      </c>
      <c r="AC39" s="2">
        <f t="shared" si="53"/>
        <v>7.5774652468444641</v>
      </c>
      <c r="AD39">
        <f t="shared" si="54"/>
        <v>14.860974403019831</v>
      </c>
      <c r="AE39">
        <f t="shared" si="55"/>
        <v>13.494702682834536</v>
      </c>
    </row>
    <row r="40" spans="1:31" x14ac:dyDescent="0.2">
      <c r="A40" t="s">
        <v>53</v>
      </c>
      <c r="B40">
        <v>16470210</v>
      </c>
      <c r="C40">
        <v>16405991</v>
      </c>
      <c r="D40">
        <v>16450788</v>
      </c>
      <c r="E40">
        <v>16395064</v>
      </c>
      <c r="F40">
        <v>16447398</v>
      </c>
      <c r="G40">
        <v>63679746</v>
      </c>
      <c r="H40">
        <v>15412289</v>
      </c>
      <c r="I40">
        <v>1591404</v>
      </c>
      <c r="L40" t="s">
        <v>53</v>
      </c>
      <c r="M40" s="2">
        <f t="shared" si="40"/>
        <v>1</v>
      </c>
      <c r="N40" s="2">
        <f t="shared" si="41"/>
        <v>1.0039143627471208</v>
      </c>
      <c r="O40" s="2">
        <f t="shared" si="42"/>
        <v>1.0011806121384581</v>
      </c>
      <c r="P40" s="2">
        <f t="shared" si="43"/>
        <v>1.0045834526781963</v>
      </c>
      <c r="Q40" s="2">
        <f t="shared" si="44"/>
        <v>1.0013869671056783</v>
      </c>
      <c r="R40" s="2">
        <f t="shared" si="45"/>
        <v>0.2586412640527806</v>
      </c>
      <c r="S40">
        <f t="shared" si="46"/>
        <v>1.068641393890291</v>
      </c>
      <c r="T40">
        <f t="shared" si="47"/>
        <v>10.349483851994842</v>
      </c>
      <c r="W40" t="s">
        <v>53</v>
      </c>
      <c r="X40" s="2">
        <f t="shared" si="48"/>
        <v>1</v>
      </c>
      <c r="Y40" s="2">
        <f t="shared" si="49"/>
        <v>0.99610089974566207</v>
      </c>
      <c r="Z40" s="2">
        <f t="shared" si="50"/>
        <v>0.99882078006291364</v>
      </c>
      <c r="AA40" s="2">
        <f t="shared" si="51"/>
        <v>0.99543745951023088</v>
      </c>
      <c r="AB40" s="2">
        <f t="shared" si="52"/>
        <v>0.9986149539076915</v>
      </c>
      <c r="AC40" s="2">
        <f t="shared" si="53"/>
        <v>3.8663590810317539</v>
      </c>
      <c r="AD40">
        <f t="shared" si="54"/>
        <v>0.93576760709183426</v>
      </c>
      <c r="AE40">
        <f t="shared" si="55"/>
        <v>9.6623176025078E-2</v>
      </c>
    </row>
    <row r="41" spans="1:31" x14ac:dyDescent="0.2">
      <c r="A41" t="s">
        <v>54</v>
      </c>
      <c r="B41">
        <v>15730467</v>
      </c>
      <c r="C41">
        <v>15757214</v>
      </c>
      <c r="D41">
        <v>15718114</v>
      </c>
      <c r="E41">
        <v>15759965</v>
      </c>
      <c r="F41">
        <v>15744156</v>
      </c>
      <c r="G41">
        <v>131316684</v>
      </c>
      <c r="H41">
        <v>227935729</v>
      </c>
      <c r="I41">
        <v>154955857</v>
      </c>
      <c r="L41" t="s">
        <v>54</v>
      </c>
      <c r="M41" s="2">
        <f t="shared" si="40"/>
        <v>1</v>
      </c>
      <c r="N41" s="2">
        <f t="shared" si="41"/>
        <v>0.99830255526135525</v>
      </c>
      <c r="O41" s="2">
        <f t="shared" si="42"/>
        <v>1.0007859085383908</v>
      </c>
      <c r="P41" s="2">
        <f t="shared" si="43"/>
        <v>0.99812829533568126</v>
      </c>
      <c r="Q41" s="2">
        <f t="shared" si="44"/>
        <v>0.99913053452976452</v>
      </c>
      <c r="R41" s="2">
        <f t="shared" si="45"/>
        <v>0.11979031544841628</v>
      </c>
      <c r="S41">
        <f t="shared" si="46"/>
        <v>6.9012730338559605E-2</v>
      </c>
      <c r="T41">
        <f t="shared" si="47"/>
        <v>0.10151579491441876</v>
      </c>
      <c r="W41" t="s">
        <v>54</v>
      </c>
      <c r="X41" s="2">
        <f t="shared" si="48"/>
        <v>1</v>
      </c>
      <c r="Y41" s="2">
        <f t="shared" si="49"/>
        <v>1.0017003309564809</v>
      </c>
      <c r="Z41" s="2">
        <f t="shared" si="50"/>
        <v>0.99921470862880291</v>
      </c>
      <c r="AA41" s="2">
        <f t="shared" si="51"/>
        <v>1.0018752145120675</v>
      </c>
      <c r="AB41" s="2">
        <f t="shared" si="52"/>
        <v>1.0008702220983012</v>
      </c>
      <c r="AC41" s="2">
        <f t="shared" si="53"/>
        <v>8.3479202492843978</v>
      </c>
      <c r="AD41">
        <f t="shared" si="54"/>
        <v>14.490080237287298</v>
      </c>
      <c r="AE41">
        <f t="shared" si="55"/>
        <v>9.8506838353877217</v>
      </c>
    </row>
    <row r="42" spans="1:31" x14ac:dyDescent="0.2">
      <c r="A42" t="s">
        <v>55</v>
      </c>
      <c r="B42">
        <v>6354957</v>
      </c>
      <c r="C42">
        <v>6351915</v>
      </c>
      <c r="D42">
        <v>6352913</v>
      </c>
      <c r="E42">
        <v>6350805</v>
      </c>
      <c r="F42">
        <v>6358256</v>
      </c>
      <c r="G42">
        <v>64954488</v>
      </c>
      <c r="H42">
        <v>103286423</v>
      </c>
      <c r="I42">
        <v>138821719</v>
      </c>
      <c r="L42" t="s">
        <v>55</v>
      </c>
      <c r="M42" s="2">
        <f t="shared" si="40"/>
        <v>1</v>
      </c>
      <c r="N42" s="2">
        <f t="shared" si="41"/>
        <v>1.000478910690713</v>
      </c>
      <c r="O42" s="2">
        <f t="shared" si="42"/>
        <v>1.0003217421677268</v>
      </c>
      <c r="P42" s="2">
        <f t="shared" si="43"/>
        <v>1.0006537753875295</v>
      </c>
      <c r="Q42" s="2">
        <f t="shared" si="44"/>
        <v>0.99948114703151303</v>
      </c>
      <c r="R42" s="2">
        <f t="shared" si="45"/>
        <v>9.7837073244269129E-2</v>
      </c>
      <c r="S42">
        <f t="shared" si="46"/>
        <v>6.1527515576756876E-2</v>
      </c>
      <c r="T42">
        <f t="shared" si="47"/>
        <v>4.57778296204501E-2</v>
      </c>
      <c r="W42" t="s">
        <v>55</v>
      </c>
      <c r="X42" s="2">
        <f t="shared" si="48"/>
        <v>1</v>
      </c>
      <c r="Y42" s="2">
        <f t="shared" si="49"/>
        <v>0.99952131855494852</v>
      </c>
      <c r="Z42" s="2">
        <f t="shared" si="50"/>
        <v>0.99967836131700027</v>
      </c>
      <c r="AA42" s="2">
        <f t="shared" si="51"/>
        <v>0.9993466517554721</v>
      </c>
      <c r="AB42" s="2">
        <f t="shared" si="52"/>
        <v>1.0005191223166419</v>
      </c>
      <c r="AC42" s="2">
        <f t="shared" si="53"/>
        <v>10.221074351879958</v>
      </c>
      <c r="AD42">
        <f t="shared" si="54"/>
        <v>16.25289093222818</v>
      </c>
      <c r="AE42">
        <f t="shared" si="55"/>
        <v>21.844635455440532</v>
      </c>
    </row>
    <row r="43" spans="1:31" x14ac:dyDescent="0.2">
      <c r="A43" t="s">
        <v>56</v>
      </c>
      <c r="B43">
        <v>10829901</v>
      </c>
      <c r="C43">
        <v>10865271</v>
      </c>
      <c r="D43">
        <v>10827224</v>
      </c>
      <c r="E43">
        <v>10868633</v>
      </c>
      <c r="F43">
        <v>10821126</v>
      </c>
      <c r="G43">
        <v>183555652</v>
      </c>
      <c r="H43">
        <v>98162017</v>
      </c>
      <c r="I43">
        <v>59716542</v>
      </c>
      <c r="L43" t="s">
        <v>56</v>
      </c>
      <c r="M43" s="2">
        <f t="shared" si="40"/>
        <v>1</v>
      </c>
      <c r="N43" s="2">
        <f t="shared" si="41"/>
        <v>0.99674467392483812</v>
      </c>
      <c r="O43" s="2">
        <f t="shared" si="42"/>
        <v>1.0002472471244708</v>
      </c>
      <c r="P43" s="2">
        <f t="shared" si="43"/>
        <v>0.99643635036715283</v>
      </c>
      <c r="Q43" s="2">
        <f t="shared" si="44"/>
        <v>1.0008109137625789</v>
      </c>
      <c r="R43" s="2">
        <f t="shared" si="45"/>
        <v>5.9000640307169623E-2</v>
      </c>
      <c r="S43">
        <f t="shared" si="46"/>
        <v>0.11032679778778384</v>
      </c>
      <c r="T43">
        <f t="shared" si="47"/>
        <v>0.1813551260218651</v>
      </c>
      <c r="W43" t="s">
        <v>56</v>
      </c>
      <c r="X43" s="2">
        <f t="shared" si="48"/>
        <v>1</v>
      </c>
      <c r="Y43" s="2">
        <f t="shared" si="49"/>
        <v>1.0032659578328555</v>
      </c>
      <c r="Z43" s="2">
        <f t="shared" si="50"/>
        <v>0.99975281399155913</v>
      </c>
      <c r="AA43" s="2">
        <f t="shared" si="51"/>
        <v>1.0035763946503298</v>
      </c>
      <c r="AB43" s="2">
        <f t="shared" si="52"/>
        <v>0.99918974328574195</v>
      </c>
      <c r="AC43" s="2">
        <f t="shared" si="53"/>
        <v>16.948968600913343</v>
      </c>
      <c r="AD43">
        <f t="shared" si="54"/>
        <v>9.0639810096140305</v>
      </c>
      <c r="AE43">
        <f t="shared" si="55"/>
        <v>5.5140432031650155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51B6-9DD4-A94E-B89E-DA491D45E4AB}">
  <dimension ref="A1:I43"/>
  <sheetViews>
    <sheetView tabSelected="1" topLeftCell="A13" workbookViewId="0">
      <selection activeCell="J20" sqref="J20"/>
    </sheetView>
  </sheetViews>
  <sheetFormatPr baseColWidth="10" defaultRowHeight="16" x14ac:dyDescent="0.2"/>
  <sheetData>
    <row r="1" spans="1:9" x14ac:dyDescent="0.2">
      <c r="A1" t="s">
        <v>49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9" x14ac:dyDescent="0.2">
      <c r="A2" t="s">
        <v>50</v>
      </c>
      <c r="B2">
        <v>1</v>
      </c>
      <c r="C2">
        <v>0.95369299839325794</v>
      </c>
      <c r="D2">
        <v>1.3773175756274609</v>
      </c>
      <c r="E2">
        <v>10.699966306688276</v>
      </c>
      <c r="F2">
        <v>6.1107369635234052</v>
      </c>
      <c r="G2">
        <v>6.7612305725737913</v>
      </c>
      <c r="H2">
        <v>7.885164494396431</v>
      </c>
      <c r="I2">
        <v>8.0327557855857972</v>
      </c>
    </row>
    <row r="3" spans="1:9" x14ac:dyDescent="0.2">
      <c r="A3" t="s">
        <v>51</v>
      </c>
      <c r="B3">
        <v>1</v>
      </c>
      <c r="C3">
        <v>2.0366967002320102</v>
      </c>
      <c r="D3">
        <v>4.1243354278431417</v>
      </c>
      <c r="E3">
        <v>8.6675977655514043</v>
      </c>
      <c r="F3">
        <v>17.713025428484809</v>
      </c>
      <c r="G3">
        <v>36.584137184154173</v>
      </c>
      <c r="H3">
        <v>60.412389356382228</v>
      </c>
      <c r="I3">
        <v>75.851111110755554</v>
      </c>
    </row>
    <row r="4" spans="1:9" x14ac:dyDescent="0.2">
      <c r="A4" t="s">
        <v>52</v>
      </c>
      <c r="B4">
        <v>1</v>
      </c>
      <c r="C4">
        <v>1.0425280178842278</v>
      </c>
      <c r="D4">
        <v>1.2916768466435919</v>
      </c>
      <c r="E4">
        <v>1.5316015643958538</v>
      </c>
      <c r="F4">
        <v>2.0027148179001748</v>
      </c>
      <c r="G4">
        <v>2.1656994606576947</v>
      </c>
      <c r="H4">
        <v>2.204990963503545</v>
      </c>
      <c r="I4">
        <v>1.8748744015916996</v>
      </c>
    </row>
    <row r="5" spans="1:9" x14ac:dyDescent="0.2">
      <c r="A5" t="s">
        <v>53</v>
      </c>
      <c r="B5">
        <v>1</v>
      </c>
      <c r="C5">
        <v>0.8893329174628416</v>
      </c>
      <c r="D5">
        <v>0.93633396959094528</v>
      </c>
      <c r="E5">
        <v>0.93081286215631953</v>
      </c>
      <c r="F5">
        <v>1.0695346383775508</v>
      </c>
      <c r="G5">
        <v>1.296272091818429</v>
      </c>
      <c r="H5">
        <v>1.4754050645371151</v>
      </c>
      <c r="I5">
        <v>1.5131845168900075</v>
      </c>
    </row>
    <row r="6" spans="1:9" x14ac:dyDescent="0.2">
      <c r="A6" t="s">
        <v>54</v>
      </c>
      <c r="B6">
        <v>1</v>
      </c>
      <c r="C6">
        <v>2.1834016393498401</v>
      </c>
      <c r="D6">
        <v>4.3460231135808183</v>
      </c>
      <c r="E6">
        <v>8.0440390062748914</v>
      </c>
      <c r="F6">
        <v>12.882619646489593</v>
      </c>
      <c r="G6">
        <v>16.423892103975479</v>
      </c>
      <c r="H6">
        <v>21.239202659559012</v>
      </c>
      <c r="I6">
        <v>28.668161429590139</v>
      </c>
    </row>
    <row r="7" spans="1:9" x14ac:dyDescent="0.2">
      <c r="A7" t="s">
        <v>55</v>
      </c>
      <c r="B7">
        <v>1</v>
      </c>
      <c r="C7">
        <v>0.94123573862222698</v>
      </c>
      <c r="D7">
        <v>1.2432284327489538</v>
      </c>
      <c r="E7">
        <v>10.772257080735436</v>
      </c>
      <c r="F7">
        <v>6.1745723175353611</v>
      </c>
      <c r="G7">
        <v>6.8585618656112404</v>
      </c>
      <c r="H7">
        <v>7.7411650013500592</v>
      </c>
      <c r="I7">
        <v>8.1305516443912058</v>
      </c>
    </row>
    <row r="8" spans="1:9" x14ac:dyDescent="0.2">
      <c r="A8" t="s">
        <v>56</v>
      </c>
      <c r="B8">
        <v>1</v>
      </c>
      <c r="C8">
        <v>1.4387178469463746</v>
      </c>
      <c r="D8">
        <v>2.5470605949359686</v>
      </c>
      <c r="E8">
        <v>4.1787341494707473</v>
      </c>
      <c r="F8">
        <v>5.8287901990281314</v>
      </c>
      <c r="G8">
        <v>7.0160368666402233</v>
      </c>
      <c r="H8">
        <v>8.5918735890367159</v>
      </c>
      <c r="I8">
        <v>9.5693274673881241</v>
      </c>
    </row>
    <row r="13" spans="1:9" x14ac:dyDescent="0.2">
      <c r="A13" t="s">
        <v>60</v>
      </c>
      <c r="B13" t="s">
        <v>63</v>
      </c>
      <c r="C13" t="s">
        <v>64</v>
      </c>
      <c r="D13" t="s">
        <v>65</v>
      </c>
      <c r="E13" t="s">
        <v>66</v>
      </c>
      <c r="F13" t="s">
        <v>67</v>
      </c>
      <c r="G13" t="s">
        <v>68</v>
      </c>
      <c r="H13" t="s">
        <v>69</v>
      </c>
      <c r="I13" t="s">
        <v>70</v>
      </c>
    </row>
    <row r="14" spans="1:9" x14ac:dyDescent="0.2">
      <c r="A14" t="s">
        <v>50</v>
      </c>
      <c r="B14">
        <v>1</v>
      </c>
      <c r="C14">
        <v>1.9904328017754311</v>
      </c>
      <c r="D14">
        <v>0.23305062144065533</v>
      </c>
      <c r="E14">
        <v>0.32228082470263908</v>
      </c>
      <c r="F14">
        <v>0.58444251221633936</v>
      </c>
      <c r="G14">
        <v>0.76347750111848645</v>
      </c>
      <c r="H14">
        <v>1.4594955737578441</v>
      </c>
      <c r="I14">
        <v>3.0488485695014718</v>
      </c>
    </row>
    <row r="15" spans="1:9" x14ac:dyDescent="0.2">
      <c r="A15" t="s">
        <v>51</v>
      </c>
      <c r="B15">
        <v>1</v>
      </c>
      <c r="C15">
        <v>1.9947536496240683</v>
      </c>
      <c r="D15">
        <v>3.9605978263664241</v>
      </c>
      <c r="E15">
        <v>7.8010704721083917</v>
      </c>
      <c r="F15">
        <v>14.847198640117433</v>
      </c>
      <c r="G15">
        <v>27.074303370321275</v>
      </c>
      <c r="H15">
        <v>42.451456261162974</v>
      </c>
      <c r="I15">
        <v>47.270270231817207</v>
      </c>
    </row>
    <row r="16" spans="1:9" x14ac:dyDescent="0.2">
      <c r="A16" t="s">
        <v>52</v>
      </c>
      <c r="B16">
        <v>1</v>
      </c>
      <c r="C16">
        <v>0.12418848464889515</v>
      </c>
      <c r="D16">
        <v>0.13456269432995721</v>
      </c>
      <c r="E16">
        <v>0.14499676568280509</v>
      </c>
      <c r="F16">
        <v>0.18896310226164975</v>
      </c>
      <c r="G16">
        <v>0.35857260049035039</v>
      </c>
      <c r="H16">
        <v>0.70318532817245827</v>
      </c>
      <c r="I16">
        <v>1.3223415518722477</v>
      </c>
    </row>
    <row r="17" spans="1:9" x14ac:dyDescent="0.2">
      <c r="A17" t="s">
        <v>53</v>
      </c>
      <c r="B17">
        <v>1</v>
      </c>
      <c r="C17">
        <v>1.9861865942138182</v>
      </c>
      <c r="D17">
        <v>3.9191242176112593</v>
      </c>
      <c r="E17">
        <v>7.6203301491442472</v>
      </c>
      <c r="F17">
        <v>14.891341254985601</v>
      </c>
      <c r="G17">
        <v>28.293548407726188</v>
      </c>
      <c r="H17">
        <v>48.458563472527501</v>
      </c>
      <c r="I17">
        <v>10.306698004963328</v>
      </c>
    </row>
    <row r="18" spans="1:9" x14ac:dyDescent="0.2">
      <c r="A18" t="s">
        <v>54</v>
      </c>
      <c r="B18">
        <v>1</v>
      </c>
      <c r="C18">
        <v>0.12972884726158723</v>
      </c>
      <c r="D18">
        <v>0.14254729288472606</v>
      </c>
      <c r="E18">
        <v>0.14147446790829415</v>
      </c>
      <c r="F18">
        <v>0.1914828364194317</v>
      </c>
      <c r="G18">
        <v>0.37074267293165625</v>
      </c>
      <c r="H18">
        <v>0.70237042987032461</v>
      </c>
      <c r="I18">
        <v>1.3420850606202328</v>
      </c>
    </row>
    <row r="19" spans="1:9" x14ac:dyDescent="0.2">
      <c r="A19" t="s">
        <v>55</v>
      </c>
      <c r="B19">
        <v>1</v>
      </c>
      <c r="C19">
        <v>1.9917939366384438</v>
      </c>
      <c r="D19">
        <v>0.23735535394743879</v>
      </c>
      <c r="E19">
        <v>0.3207311701728337</v>
      </c>
      <c r="F19">
        <v>0.58401283252194081</v>
      </c>
      <c r="G19">
        <v>0.78339609108744057</v>
      </c>
      <c r="H19">
        <v>1.4560906517397696</v>
      </c>
      <c r="I19">
        <v>3.1318996418337091</v>
      </c>
    </row>
    <row r="20" spans="1:9" x14ac:dyDescent="0.2">
      <c r="A20" t="s">
        <v>56</v>
      </c>
      <c r="B20">
        <v>1</v>
      </c>
      <c r="C20">
        <v>1.9931600547814905</v>
      </c>
      <c r="D20">
        <v>3.9538670286664028</v>
      </c>
      <c r="E20">
        <v>7.7637655407795716</v>
      </c>
      <c r="F20">
        <v>15.150779897467514</v>
      </c>
      <c r="G20">
        <v>28.568627464051058</v>
      </c>
      <c r="H20">
        <v>42.028846115496229</v>
      </c>
      <c r="I20">
        <v>48.0329670260342</v>
      </c>
    </row>
    <row r="25" spans="1:9" x14ac:dyDescent="0.2">
      <c r="A25" t="s">
        <v>61</v>
      </c>
      <c r="B25" t="s">
        <v>63</v>
      </c>
      <c r="C25" t="s">
        <v>64</v>
      </c>
      <c r="D25" t="s">
        <v>65</v>
      </c>
      <c r="E25" t="s">
        <v>66</v>
      </c>
      <c r="F25" t="s">
        <v>67</v>
      </c>
      <c r="G25" t="s">
        <v>68</v>
      </c>
      <c r="H25" t="s">
        <v>69</v>
      </c>
      <c r="I25" t="s">
        <v>70</v>
      </c>
    </row>
    <row r="26" spans="1:9" x14ac:dyDescent="0.2">
      <c r="A26" t="s">
        <v>50</v>
      </c>
      <c r="B26">
        <v>1</v>
      </c>
      <c r="C26">
        <v>1.9981219796972369</v>
      </c>
      <c r="D26">
        <v>3.9892089619900988</v>
      </c>
      <c r="E26">
        <v>7.9733138364763549</v>
      </c>
      <c r="F26">
        <v>15.891438979315177</v>
      </c>
      <c r="G26">
        <v>31.518786123250557</v>
      </c>
      <c r="H26">
        <v>62.007107319129908</v>
      </c>
      <c r="I26">
        <v>81.612722216670278</v>
      </c>
    </row>
    <row r="27" spans="1:9" x14ac:dyDescent="0.2">
      <c r="A27" t="s">
        <v>51</v>
      </c>
      <c r="B27">
        <v>1</v>
      </c>
      <c r="C27">
        <v>1.999220933955367</v>
      </c>
      <c r="D27">
        <v>3.9942318256436975</v>
      </c>
      <c r="E27">
        <v>7.9724049709350675</v>
      </c>
      <c r="F27">
        <v>15.87518195131824</v>
      </c>
      <c r="G27">
        <v>31.362329263403538</v>
      </c>
      <c r="H27">
        <v>61.228070175438596</v>
      </c>
      <c r="I27">
        <v>106.14355227837864</v>
      </c>
    </row>
    <row r="28" spans="1:9" x14ac:dyDescent="0.2">
      <c r="A28" t="s">
        <v>52</v>
      </c>
      <c r="B28">
        <v>1</v>
      </c>
      <c r="C28">
        <v>0.12496723300449356</v>
      </c>
      <c r="D28">
        <v>0.12987490528202508</v>
      </c>
      <c r="E28">
        <v>0.16101235078290527</v>
      </c>
      <c r="F28">
        <v>0.2075605020984212</v>
      </c>
      <c r="G28">
        <v>0.36592844259765639</v>
      </c>
      <c r="H28">
        <v>0.69769357495881379</v>
      </c>
      <c r="I28">
        <v>1.3426443202913392</v>
      </c>
    </row>
    <row r="29" spans="1:9" x14ac:dyDescent="0.2">
      <c r="A29" t="s">
        <v>53</v>
      </c>
      <c r="B29">
        <v>1</v>
      </c>
      <c r="C29">
        <v>1.9978482316694399</v>
      </c>
      <c r="D29">
        <v>3.9853874605709625</v>
      </c>
      <c r="E29">
        <v>7.9500819823199143</v>
      </c>
      <c r="F29">
        <v>15.790844943144194</v>
      </c>
      <c r="G29">
        <v>31.192280203799523</v>
      </c>
      <c r="H29">
        <v>60.440443223341902</v>
      </c>
      <c r="I29">
        <v>80.216911744651654</v>
      </c>
    </row>
    <row r="30" spans="1:9" x14ac:dyDescent="0.2">
      <c r="A30" t="s">
        <v>54</v>
      </c>
      <c r="B30">
        <v>1</v>
      </c>
      <c r="C30">
        <v>1.9981219366735583</v>
      </c>
      <c r="D30">
        <v>3.9882057142857139</v>
      </c>
      <c r="E30">
        <v>7.9622159350187101</v>
      </c>
      <c r="F30">
        <v>15.83626792525928</v>
      </c>
      <c r="G30">
        <v>31.113409412014352</v>
      </c>
      <c r="H30">
        <v>58.630376333368638</v>
      </c>
      <c r="I30">
        <v>76.528070185642335</v>
      </c>
    </row>
    <row r="31" spans="1:9" x14ac:dyDescent="0.2">
      <c r="A31" t="s">
        <v>55</v>
      </c>
      <c r="B31">
        <v>1</v>
      </c>
      <c r="C31">
        <v>1.9983736857594576</v>
      </c>
      <c r="D31">
        <v>3.9898929845422115</v>
      </c>
      <c r="E31">
        <v>7.9695807071012661</v>
      </c>
      <c r="F31">
        <v>15.882577826416938</v>
      </c>
      <c r="G31">
        <v>31.518424855855702</v>
      </c>
      <c r="H31">
        <v>61.874468078436223</v>
      </c>
      <c r="I31">
        <v>80.039449524835916</v>
      </c>
    </row>
    <row r="32" spans="1:9" x14ac:dyDescent="0.2">
      <c r="A32" t="s">
        <v>56</v>
      </c>
      <c r="B32">
        <v>1</v>
      </c>
      <c r="C32">
        <v>1.9989460902275051</v>
      </c>
      <c r="D32">
        <v>3.9875685557441041</v>
      </c>
      <c r="E32">
        <v>7.9656715054654201</v>
      </c>
      <c r="F32">
        <v>15.869043288329991</v>
      </c>
      <c r="G32">
        <v>31.440720720720723</v>
      </c>
      <c r="H32">
        <v>60.757660169500305</v>
      </c>
      <c r="I32">
        <v>79.316363636363633</v>
      </c>
    </row>
    <row r="36" spans="1:9" x14ac:dyDescent="0.2">
      <c r="A36" t="s">
        <v>62</v>
      </c>
      <c r="B36" t="s">
        <v>63</v>
      </c>
      <c r="C36" t="s">
        <v>64</v>
      </c>
      <c r="D36" t="s">
        <v>65</v>
      </c>
      <c r="E36" t="s">
        <v>66</v>
      </c>
      <c r="F36" t="s">
        <v>67</v>
      </c>
      <c r="G36" t="s">
        <v>68</v>
      </c>
      <c r="H36" t="s">
        <v>69</v>
      </c>
      <c r="I36" t="s">
        <v>70</v>
      </c>
    </row>
    <row r="37" spans="1:9" x14ac:dyDescent="0.2">
      <c r="A37" t="s">
        <v>50</v>
      </c>
      <c r="B37">
        <v>1</v>
      </c>
      <c r="C37">
        <v>1.0002239487492108</v>
      </c>
      <c r="D37">
        <v>1.000096808722466</v>
      </c>
      <c r="E37">
        <v>0.99978218037445177</v>
      </c>
      <c r="F37">
        <v>0.99992676483008258</v>
      </c>
      <c r="G37">
        <v>10.654285522554154</v>
      </c>
      <c r="H37">
        <v>16.96427946729429</v>
      </c>
      <c r="I37">
        <v>21.787478923279558</v>
      </c>
    </row>
    <row r="38" spans="1:9" x14ac:dyDescent="0.2">
      <c r="A38" t="s">
        <v>51</v>
      </c>
      <c r="B38">
        <v>1</v>
      </c>
      <c r="C38">
        <v>1.0005915255434981</v>
      </c>
      <c r="D38">
        <v>0.99986782574820332</v>
      </c>
      <c r="E38">
        <v>0.99974114350132892</v>
      </c>
      <c r="F38">
        <v>0.99961643837622649</v>
      </c>
      <c r="G38">
        <v>8.5533547912067878</v>
      </c>
      <c r="H38">
        <v>15.981192592530213</v>
      </c>
      <c r="I38">
        <v>25.279706126477944</v>
      </c>
    </row>
    <row r="39" spans="1:9" x14ac:dyDescent="0.2">
      <c r="A39" t="s">
        <v>52</v>
      </c>
      <c r="B39">
        <v>1</v>
      </c>
      <c r="C39">
        <v>1.0000775527825483</v>
      </c>
      <c r="D39">
        <v>1.0002262005529177</v>
      </c>
      <c r="E39">
        <v>0.99989780095500713</v>
      </c>
      <c r="F39">
        <v>0.99973908139469647</v>
      </c>
      <c r="G39">
        <v>7.5774652468444641</v>
      </c>
      <c r="H39">
        <v>14.860974403019831</v>
      </c>
      <c r="I39">
        <v>13.494702682834536</v>
      </c>
    </row>
    <row r="40" spans="1:9" x14ac:dyDescent="0.2">
      <c r="A40" t="s">
        <v>53</v>
      </c>
      <c r="B40">
        <v>1</v>
      </c>
      <c r="C40">
        <v>0.99610089974566207</v>
      </c>
      <c r="D40">
        <v>0.99882078006291364</v>
      </c>
      <c r="E40">
        <v>0.99543745951023088</v>
      </c>
      <c r="F40">
        <v>0.9986149539076915</v>
      </c>
      <c r="G40">
        <v>3.8663590810317539</v>
      </c>
      <c r="H40">
        <v>0.93576760709183426</v>
      </c>
      <c r="I40">
        <v>9.6623176025078E-2</v>
      </c>
    </row>
    <row r="41" spans="1:9" x14ac:dyDescent="0.2">
      <c r="A41" t="s">
        <v>54</v>
      </c>
      <c r="B41">
        <v>1</v>
      </c>
      <c r="C41">
        <v>1.0017003309564809</v>
      </c>
      <c r="D41">
        <v>0.99921470862880291</v>
      </c>
      <c r="E41">
        <v>1.0018752145120675</v>
      </c>
      <c r="F41">
        <v>1.0008702220983012</v>
      </c>
      <c r="G41">
        <v>8.3479202492843978</v>
      </c>
      <c r="H41">
        <v>14.490080237287298</v>
      </c>
      <c r="I41">
        <v>9.8506838353877217</v>
      </c>
    </row>
    <row r="42" spans="1:9" x14ac:dyDescent="0.2">
      <c r="A42" t="s">
        <v>55</v>
      </c>
      <c r="B42">
        <v>1</v>
      </c>
      <c r="C42">
        <v>0.99952131855494852</v>
      </c>
      <c r="D42">
        <v>0.99967836131700027</v>
      </c>
      <c r="E42">
        <v>0.9993466517554721</v>
      </c>
      <c r="F42">
        <v>1.0005191223166419</v>
      </c>
      <c r="G42">
        <v>10.221074351879958</v>
      </c>
      <c r="H42">
        <v>16.25289093222818</v>
      </c>
      <c r="I42">
        <v>21.844635455440532</v>
      </c>
    </row>
    <row r="43" spans="1:9" x14ac:dyDescent="0.2">
      <c r="A43" t="s">
        <v>56</v>
      </c>
      <c r="B43">
        <v>1</v>
      </c>
      <c r="C43">
        <v>1.0032659578328555</v>
      </c>
      <c r="D43">
        <v>0.99975281399155913</v>
      </c>
      <c r="E43">
        <v>1.0035763946503298</v>
      </c>
      <c r="F43">
        <v>0.99918974328574195</v>
      </c>
      <c r="G43">
        <v>16.948968600913343</v>
      </c>
      <c r="H43">
        <v>9.0639810096140305</v>
      </c>
      <c r="I43">
        <v>5.5140432031650155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regular</vt:lpstr>
      <vt:lpstr>synthentic-application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2020-05-07T15:17:51Z</dcterms:modified>
</cp:coreProperties>
</file>