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6CD1CFA0-A39D-7649-A11B-98C89E745360}" xr6:coauthVersionLast="45" xr6:coauthVersionMax="45" xr10:uidLastSave="{00000000-0000-0000-0000-000000000000}"/>
  <bookViews>
    <workbookView xWindow="0" yWindow="460" windowWidth="28800" windowHeight="16140" xr2:uid="{3A2DC044-6BB7-684C-8FBF-8D134127710A}"/>
  </bookViews>
  <sheets>
    <sheet name="with TH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" i="1" l="1"/>
  <c r="M70" i="1"/>
  <c r="N70" i="1"/>
  <c r="O70" i="1"/>
  <c r="P70" i="1"/>
  <c r="Q70" i="1"/>
  <c r="R70" i="1"/>
  <c r="S70" i="1"/>
  <c r="Q73" i="1"/>
  <c r="C73" i="1"/>
  <c r="M73" i="1" s="1"/>
  <c r="D73" i="1"/>
  <c r="N73" i="1" s="1"/>
  <c r="E73" i="1"/>
  <c r="O73" i="1" s="1"/>
  <c r="F73" i="1"/>
  <c r="P73" i="1" s="1"/>
  <c r="G73" i="1"/>
  <c r="H73" i="1"/>
  <c r="R73" i="1" s="1"/>
  <c r="I73" i="1"/>
  <c r="S73" i="1" s="1"/>
  <c r="B73" i="1"/>
  <c r="L73" i="1" s="1"/>
  <c r="S59" i="1"/>
  <c r="S56" i="1"/>
  <c r="S55" i="1"/>
  <c r="S54" i="1"/>
  <c r="S57" i="1"/>
  <c r="S58" i="1"/>
  <c r="S60" i="1"/>
  <c r="S61" i="1"/>
  <c r="S62" i="1"/>
  <c r="S63" i="1"/>
  <c r="S64" i="1"/>
  <c r="S65" i="1"/>
  <c r="S66" i="1"/>
  <c r="S67" i="1"/>
  <c r="S68" i="1"/>
  <c r="S69" i="1"/>
  <c r="S71" i="1"/>
  <c r="S72" i="1"/>
  <c r="N54" i="1"/>
  <c r="M54" i="1"/>
  <c r="L54" i="1"/>
  <c r="D42" i="1" l="1"/>
  <c r="C42" i="1"/>
  <c r="I24" i="1"/>
  <c r="E24" i="1"/>
  <c r="D24" i="1"/>
  <c r="C24" i="1"/>
  <c r="D29" i="1"/>
  <c r="C29" i="1"/>
  <c r="B36" i="1" l="1"/>
  <c r="C36" i="1"/>
  <c r="D36" i="1"/>
  <c r="E36" i="1"/>
  <c r="F36" i="1"/>
  <c r="G36" i="1"/>
  <c r="H36" i="1"/>
  <c r="I36" i="1"/>
  <c r="D25" i="1" l="1"/>
  <c r="D26" i="1"/>
  <c r="D27" i="1"/>
  <c r="D28" i="1"/>
  <c r="D30" i="1"/>
  <c r="D31" i="1"/>
  <c r="D32" i="1"/>
  <c r="D33" i="1"/>
  <c r="D34" i="1"/>
  <c r="D35" i="1"/>
  <c r="D37" i="1"/>
  <c r="D38" i="1"/>
  <c r="D39" i="1"/>
  <c r="D40" i="1"/>
  <c r="D41" i="1"/>
  <c r="D43" i="1" l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1" i="1"/>
  <c r="N71" i="1"/>
  <c r="O71" i="1"/>
  <c r="P71" i="1"/>
  <c r="Q71" i="1"/>
  <c r="R71" i="1"/>
  <c r="M72" i="1"/>
  <c r="N72" i="1"/>
  <c r="O72" i="1"/>
  <c r="P72" i="1"/>
  <c r="Q72" i="1"/>
  <c r="R72" i="1"/>
  <c r="O54" i="1"/>
  <c r="P54" i="1"/>
  <c r="Q54" i="1"/>
  <c r="R54" i="1"/>
  <c r="L57" i="1"/>
  <c r="L56" i="1"/>
  <c r="L55" i="1"/>
  <c r="L58" i="1"/>
  <c r="L59" i="1"/>
  <c r="L60" i="1"/>
  <c r="L61" i="1"/>
  <c r="L62" i="1"/>
  <c r="L63" i="1"/>
  <c r="L64" i="1"/>
  <c r="L65" i="1"/>
  <c r="L66" i="1"/>
  <c r="L67" i="1"/>
  <c r="L68" i="1"/>
  <c r="L69" i="1"/>
  <c r="L71" i="1"/>
  <c r="L72" i="1"/>
  <c r="B25" i="1" l="1"/>
  <c r="C25" i="1"/>
  <c r="E25" i="1"/>
  <c r="F25" i="1"/>
  <c r="G25" i="1"/>
  <c r="H25" i="1"/>
  <c r="I25" i="1"/>
  <c r="B26" i="1"/>
  <c r="C26" i="1"/>
  <c r="E26" i="1"/>
  <c r="F26" i="1"/>
  <c r="G26" i="1"/>
  <c r="H26" i="1"/>
  <c r="I26" i="1"/>
  <c r="B27" i="1"/>
  <c r="C27" i="1"/>
  <c r="E27" i="1"/>
  <c r="F27" i="1"/>
  <c r="G27" i="1"/>
  <c r="H27" i="1"/>
  <c r="I27" i="1"/>
  <c r="B28" i="1"/>
  <c r="C28" i="1"/>
  <c r="E28" i="1"/>
  <c r="F28" i="1"/>
  <c r="G28" i="1"/>
  <c r="H28" i="1"/>
  <c r="I28" i="1"/>
  <c r="B29" i="1"/>
  <c r="E29" i="1"/>
  <c r="F29" i="1"/>
  <c r="G29" i="1"/>
  <c r="H29" i="1"/>
  <c r="I29" i="1"/>
  <c r="B30" i="1"/>
  <c r="C30" i="1"/>
  <c r="E30" i="1"/>
  <c r="F30" i="1"/>
  <c r="G30" i="1"/>
  <c r="H30" i="1"/>
  <c r="I30" i="1"/>
  <c r="B31" i="1"/>
  <c r="C31" i="1"/>
  <c r="E31" i="1"/>
  <c r="F31" i="1"/>
  <c r="G31" i="1"/>
  <c r="H31" i="1"/>
  <c r="I31" i="1"/>
  <c r="B32" i="1"/>
  <c r="C32" i="1"/>
  <c r="E32" i="1"/>
  <c r="F32" i="1"/>
  <c r="G32" i="1"/>
  <c r="H32" i="1"/>
  <c r="I32" i="1"/>
  <c r="B33" i="1"/>
  <c r="C33" i="1"/>
  <c r="E33" i="1"/>
  <c r="F33" i="1"/>
  <c r="G33" i="1"/>
  <c r="H33" i="1"/>
  <c r="I33" i="1"/>
  <c r="B34" i="1"/>
  <c r="C34" i="1"/>
  <c r="E34" i="1"/>
  <c r="F34" i="1"/>
  <c r="G34" i="1"/>
  <c r="H34" i="1"/>
  <c r="I34" i="1"/>
  <c r="B35" i="1"/>
  <c r="C35" i="1"/>
  <c r="E35" i="1"/>
  <c r="F35" i="1"/>
  <c r="G35" i="1"/>
  <c r="H35" i="1"/>
  <c r="I35" i="1"/>
  <c r="B37" i="1"/>
  <c r="C37" i="1"/>
  <c r="E37" i="1"/>
  <c r="F37" i="1"/>
  <c r="G37" i="1"/>
  <c r="H37" i="1"/>
  <c r="I37" i="1"/>
  <c r="B38" i="1"/>
  <c r="C38" i="1"/>
  <c r="E38" i="1"/>
  <c r="F38" i="1"/>
  <c r="G38" i="1"/>
  <c r="H38" i="1"/>
  <c r="I38" i="1"/>
  <c r="B39" i="1"/>
  <c r="C39" i="1"/>
  <c r="E39" i="1"/>
  <c r="F39" i="1"/>
  <c r="G39" i="1"/>
  <c r="H39" i="1"/>
  <c r="I39" i="1"/>
  <c r="B40" i="1"/>
  <c r="C40" i="1"/>
  <c r="E40" i="1"/>
  <c r="F40" i="1"/>
  <c r="G40" i="1"/>
  <c r="H40" i="1"/>
  <c r="I40" i="1"/>
  <c r="B41" i="1"/>
  <c r="C41" i="1"/>
  <c r="E41" i="1"/>
  <c r="F41" i="1"/>
  <c r="G41" i="1"/>
  <c r="H41" i="1"/>
  <c r="I41" i="1"/>
  <c r="B42" i="1"/>
  <c r="E42" i="1"/>
  <c r="F42" i="1"/>
  <c r="G42" i="1"/>
  <c r="I42" i="1"/>
  <c r="H24" i="1"/>
  <c r="G24" i="1"/>
  <c r="F24" i="1"/>
  <c r="B24" i="1"/>
  <c r="B43" i="1" s="1"/>
  <c r="I43" i="1" l="1"/>
  <c r="G43" i="1"/>
  <c r="E43" i="1"/>
  <c r="F43" i="1"/>
  <c r="H43" i="1"/>
  <c r="C43" i="1"/>
</calcChain>
</file>

<file path=xl/sharedStrings.xml><?xml version="1.0" encoding="utf-8"?>
<sst xmlns="http://schemas.openxmlformats.org/spreadsheetml/2006/main" count="113" uniqueCount="31">
  <si>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</si>
  <si>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</si>
  <si>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</si>
  <si>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</si>
  <si>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</si>
  <si>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</si>
  <si>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</si>
  <si>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</si>
  <si>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</si>
  <si>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</si>
  <si>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</si>
  <si>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</si>
  <si>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</si>
  <si>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</si>
  <si>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</si>
  <si>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</si>
  <si>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</si>
  <si>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</si>
  <si>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</si>
  <si>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</si>
  <si>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</si>
  <si>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</si>
  <si>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</si>
  <si>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</si>
  <si>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</si>
  <si>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</si>
  <si>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overall</t>
  </si>
  <si>
    <t>memory(KB)</t>
  </si>
  <si>
    <t>memory(MB)</t>
  </si>
  <si>
    <t>mimalloc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</si>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</sst>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S104"/>
  <sheetViews>
    <sheetView tabSelected="1" topLeftCell="F54" zoomScale="139" workbookViewId="0">
      <selection activeCell="N76" sqref="N76"/>
    </sheetView>
  </sheetViews>
  <sheetFormatPr baseColWidth="10" defaultRowHeight="16"/>
  <cols>
    <col min="4" max="4" width="11.3320312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29</v>
      </c>
    </row>
    <row r="2" spans="1:10">
      <c r="A2" s="3" t="s">
        <v>7</v>
      </c>
      <c r="B2" s="4">
        <v>24.331250000000001</v>
      </c>
      <c r="C2" s="4">
        <v>24.318750000000001</v>
      </c>
      <c r="D2" s="4">
        <v>24.451250000000002</v>
      </c>
      <c r="E2" s="4">
        <v>24.446249999999999</v>
      </c>
      <c r="F2" s="4">
        <v>24.375</v>
      </c>
      <c r="G2" s="4">
        <v>24.38625</v>
      </c>
      <c r="H2" s="4">
        <v>24.28125</v>
      </c>
      <c r="I2" s="4">
        <v>24.463750000000001</v>
      </c>
      <c r="J2" s="4"/>
    </row>
    <row r="3" spans="1:10">
      <c r="A3" s="5" t="s">
        <v>8</v>
      </c>
      <c r="B3" s="4">
        <v>14.328749999999999</v>
      </c>
      <c r="C3" s="4">
        <v>13.06</v>
      </c>
      <c r="D3" s="4">
        <v>14.19</v>
      </c>
      <c r="E3" s="4">
        <v>15.625</v>
      </c>
      <c r="F3" s="4">
        <v>13.9475</v>
      </c>
      <c r="G3" s="4">
        <v>14.93</v>
      </c>
      <c r="H3" s="4">
        <v>14.904999999999999</v>
      </c>
      <c r="I3" s="4">
        <v>13.682499999999999</v>
      </c>
      <c r="J3" s="4"/>
    </row>
    <row r="4" spans="1:10">
      <c r="A4" s="3" t="s">
        <v>9</v>
      </c>
      <c r="B4" s="4">
        <v>38.471249999999998</v>
      </c>
      <c r="C4" s="4">
        <v>28.8</v>
      </c>
      <c r="D4" s="4">
        <v>42.64875</v>
      </c>
      <c r="E4" s="4">
        <v>41.321249999999999</v>
      </c>
      <c r="F4" s="4">
        <v>39.728749999999998</v>
      </c>
      <c r="G4" s="4">
        <v>37.46875</v>
      </c>
      <c r="H4" s="4">
        <v>45.64</v>
      </c>
      <c r="I4" s="4">
        <v>29.96</v>
      </c>
      <c r="J4" s="4"/>
    </row>
    <row r="5" spans="1:10">
      <c r="A5" s="5" t="s">
        <v>10</v>
      </c>
      <c r="B5" s="4">
        <v>6.869999999</v>
      </c>
      <c r="C5" s="4">
        <v>5.1812499990000003</v>
      </c>
      <c r="D5" s="4">
        <v>6.15625</v>
      </c>
      <c r="E5" s="4">
        <v>8.8687499990000003</v>
      </c>
      <c r="F5" s="4">
        <v>6.5374999999999996</v>
      </c>
      <c r="G5" s="4">
        <v>6.7637499999999999</v>
      </c>
      <c r="H5" s="4">
        <v>6.5875000000000004</v>
      </c>
      <c r="I5" s="4">
        <v>6.6275000000000004</v>
      </c>
      <c r="J5" s="4"/>
    </row>
    <row r="6" spans="1:10">
      <c r="A6" s="5" t="s">
        <v>11</v>
      </c>
      <c r="B6" s="4">
        <v>215.815</v>
      </c>
      <c r="C6" s="4">
        <v>211.28874999999999</v>
      </c>
      <c r="D6" s="4">
        <v>220.0975</v>
      </c>
      <c r="E6" s="4">
        <v>212.23875000000001</v>
      </c>
      <c r="F6" s="4">
        <v>213.27125000000001</v>
      </c>
      <c r="G6" s="4">
        <v>217.58750000000001</v>
      </c>
      <c r="H6" s="4">
        <v>216.84625</v>
      </c>
      <c r="I6" s="4">
        <v>214.50749999999999</v>
      </c>
      <c r="J6" s="4"/>
    </row>
    <row r="7" spans="1:10">
      <c r="A7" s="5" t="s">
        <v>12</v>
      </c>
      <c r="B7" s="4">
        <v>13.828749999999999</v>
      </c>
      <c r="C7" s="4">
        <v>13.71125</v>
      </c>
      <c r="D7" s="4">
        <v>13.90375</v>
      </c>
      <c r="E7" s="4">
        <v>13.72875</v>
      </c>
      <c r="F7" s="4">
        <v>13.98625</v>
      </c>
      <c r="G7" s="4">
        <v>13.86875</v>
      </c>
      <c r="H7" s="4">
        <v>14.001250000000001</v>
      </c>
      <c r="I7" s="4">
        <v>13.821249999999999</v>
      </c>
      <c r="J7" s="4"/>
    </row>
    <row r="8" spans="1:10">
      <c r="A8" s="3" t="s">
        <v>13</v>
      </c>
      <c r="B8" s="4">
        <v>77.567499999999995</v>
      </c>
      <c r="C8" s="4">
        <v>12.0525</v>
      </c>
      <c r="D8" s="4">
        <v>54.988750000000003</v>
      </c>
      <c r="E8" s="4">
        <v>150.1275</v>
      </c>
      <c r="F8" s="4">
        <v>89.613749999999996</v>
      </c>
      <c r="G8" s="4">
        <v>54.516249999999999</v>
      </c>
      <c r="H8" s="4">
        <v>144.54124999999999</v>
      </c>
      <c r="I8" s="4">
        <v>93.333749999999995</v>
      </c>
      <c r="J8" s="4"/>
    </row>
    <row r="9" spans="1:10">
      <c r="A9" s="5" t="s">
        <v>14</v>
      </c>
      <c r="B9" s="4">
        <v>63.426250000000003</v>
      </c>
      <c r="C9" s="4">
        <v>56.94</v>
      </c>
      <c r="D9" s="4">
        <v>55.58</v>
      </c>
      <c r="E9" s="4">
        <v>53.087499999999999</v>
      </c>
      <c r="F9" s="4">
        <v>59.071249999999999</v>
      </c>
      <c r="G9" s="4">
        <v>63.517499999999998</v>
      </c>
      <c r="H9" s="4">
        <v>59.445</v>
      </c>
      <c r="I9" s="4">
        <v>53.231250000000003</v>
      </c>
      <c r="J9" s="4"/>
    </row>
    <row r="10" spans="1:10">
      <c r="A10" s="3" t="s">
        <v>15</v>
      </c>
      <c r="B10" s="4">
        <v>29.52</v>
      </c>
      <c r="C10" s="4">
        <v>19.795000000000002</v>
      </c>
      <c r="D10" s="4">
        <v>31.452500000000001</v>
      </c>
      <c r="E10" s="4">
        <v>29.585000000000001</v>
      </c>
      <c r="F10" s="4">
        <v>30.39875</v>
      </c>
      <c r="G10" s="4">
        <v>28.945</v>
      </c>
      <c r="H10" s="4">
        <v>26.59375</v>
      </c>
      <c r="I10" s="4">
        <v>29.021249999999998</v>
      </c>
      <c r="J10" s="4"/>
    </row>
    <row r="11" spans="1:10">
      <c r="A11" s="3" t="s">
        <v>16</v>
      </c>
      <c r="B11" s="4">
        <v>2.3262499999999999</v>
      </c>
      <c r="C11" s="4">
        <v>1.9379999999999999</v>
      </c>
      <c r="D11" s="4">
        <v>2.7512500000000002</v>
      </c>
      <c r="E11" s="4">
        <v>2.3424999999999998</v>
      </c>
      <c r="F11" s="4">
        <v>2.3587500010000002</v>
      </c>
      <c r="G11" s="4">
        <v>2.4212500000000001</v>
      </c>
      <c r="H11" s="4">
        <v>2.3262499999999999</v>
      </c>
      <c r="I11" s="4">
        <v>2.21</v>
      </c>
      <c r="J11" s="4"/>
    </row>
    <row r="12" spans="1:10">
      <c r="A12" s="5" t="s">
        <v>17</v>
      </c>
      <c r="B12" s="4">
        <v>7.67</v>
      </c>
      <c r="C12" s="4">
        <v>6.4162499999999998</v>
      </c>
      <c r="D12" s="4">
        <v>6.6387499989999998</v>
      </c>
      <c r="E12" s="4">
        <v>7.9187500000000002</v>
      </c>
      <c r="F12" s="4">
        <v>7.4</v>
      </c>
      <c r="G12" s="4">
        <v>6.9275000000000002</v>
      </c>
      <c r="H12" s="4">
        <v>6.9087500000000004</v>
      </c>
      <c r="I12" s="4">
        <v>7.9275000000000002</v>
      </c>
      <c r="J12" s="4"/>
    </row>
    <row r="13" spans="1:10">
      <c r="A13" s="3" t="s">
        <v>18</v>
      </c>
      <c r="B13" s="4">
        <v>18.651250000000001</v>
      </c>
      <c r="C13" s="4">
        <v>16.102499999999999</v>
      </c>
      <c r="D13" s="4">
        <v>17.72625</v>
      </c>
      <c r="E13" s="4">
        <v>16.5425</v>
      </c>
      <c r="F13" s="4">
        <v>16.483750000000001</v>
      </c>
      <c r="G13" s="4">
        <v>18.559999999999999</v>
      </c>
      <c r="H13" s="4">
        <v>17.52</v>
      </c>
      <c r="I13" s="4">
        <v>17.291250000000002</v>
      </c>
      <c r="J13" s="4"/>
    </row>
    <row r="14" spans="1:10">
      <c r="A14" s="3" t="s">
        <v>19</v>
      </c>
      <c r="B14" s="4">
        <v>4.9312500000000004</v>
      </c>
      <c r="C14" s="4">
        <v>5.0674999999999999</v>
      </c>
      <c r="D14" s="4">
        <v>4.93</v>
      </c>
      <c r="E14" s="4">
        <v>4.9574999999999996</v>
      </c>
      <c r="F14" s="4">
        <v>4.9750000009999997</v>
      </c>
      <c r="G14" s="4">
        <v>5.2912499999999998</v>
      </c>
      <c r="H14" s="4">
        <v>5.2237499999999999</v>
      </c>
      <c r="I14" s="4">
        <v>4.9450000000000003</v>
      </c>
    </row>
    <row r="15" spans="1:10">
      <c r="A15" s="7" t="s">
        <v>20</v>
      </c>
      <c r="B15" s="4">
        <v>7.0824999999999996</v>
      </c>
      <c r="C15" s="4">
        <v>5.05</v>
      </c>
      <c r="D15" s="4">
        <v>6.47</v>
      </c>
      <c r="E15" s="4">
        <v>6.4012500000000001</v>
      </c>
      <c r="F15" s="4">
        <v>6.5837500000000002</v>
      </c>
      <c r="G15" s="4">
        <v>6.9950000000000001</v>
      </c>
      <c r="H15" s="4">
        <v>8.43</v>
      </c>
      <c r="I15" s="4">
        <v>6.9300000009999998</v>
      </c>
    </row>
    <row r="16" spans="1:10">
      <c r="A16" s="7" t="s">
        <v>21</v>
      </c>
      <c r="B16" s="4">
        <v>685.81375000000003</v>
      </c>
      <c r="C16" s="4">
        <v>686.93624999999997</v>
      </c>
      <c r="D16" s="4">
        <v>686.98749999999995</v>
      </c>
      <c r="E16" s="4">
        <v>686.95</v>
      </c>
      <c r="F16" s="4">
        <v>686.80499999999995</v>
      </c>
      <c r="G16" s="4">
        <v>686.95375000000001</v>
      </c>
      <c r="H16" s="4">
        <v>687.03125</v>
      </c>
      <c r="I16" s="4">
        <v>686.71375</v>
      </c>
    </row>
    <row r="17" spans="1:9">
      <c r="A17" s="7" t="s">
        <v>22</v>
      </c>
      <c r="B17" s="4">
        <v>78.1875</v>
      </c>
      <c r="C17" s="4">
        <v>76.825000000000003</v>
      </c>
      <c r="D17" s="4">
        <v>76.172499999999999</v>
      </c>
      <c r="E17" s="4">
        <v>76.328749999999999</v>
      </c>
      <c r="F17" s="4">
        <v>76.431250000000006</v>
      </c>
      <c r="G17" s="4">
        <v>78.726249999999993</v>
      </c>
      <c r="H17" s="4">
        <v>82.692499999999995</v>
      </c>
      <c r="I17" s="4">
        <v>77.064999999999998</v>
      </c>
    </row>
    <row r="18" spans="1:9">
      <c r="A18" s="1" t="s">
        <v>23</v>
      </c>
      <c r="B18" s="1">
        <v>41.45</v>
      </c>
      <c r="C18" s="1">
        <v>38.5</v>
      </c>
      <c r="D18" s="1">
        <v>41.4</v>
      </c>
      <c r="E18" s="1">
        <v>42.5</v>
      </c>
      <c r="F18" s="1">
        <v>41.7</v>
      </c>
      <c r="G18" s="1">
        <v>43</v>
      </c>
      <c r="H18" s="1">
        <v>43.59</v>
      </c>
      <c r="I18" s="1">
        <v>47.8</v>
      </c>
    </row>
    <row r="19" spans="1:9">
      <c r="A19" s="1" t="s">
        <v>24</v>
      </c>
      <c r="B19" s="1">
        <v>42.3</v>
      </c>
      <c r="C19" s="1">
        <v>42.8</v>
      </c>
      <c r="D19" s="1">
        <v>42.4</v>
      </c>
      <c r="E19" s="1">
        <v>42.5</v>
      </c>
      <c r="F19" s="1">
        <v>42.5</v>
      </c>
      <c r="G19" s="1">
        <v>42.1</v>
      </c>
      <c r="H19" s="1">
        <v>41.9</v>
      </c>
      <c r="I19" s="1">
        <v>42.3</v>
      </c>
    </row>
    <row r="20" spans="1:9">
      <c r="A20" s="1" t="s">
        <v>25</v>
      </c>
      <c r="B20" s="1">
        <v>73.400000000000006</v>
      </c>
      <c r="C20" s="1">
        <v>74.77</v>
      </c>
      <c r="D20" s="1">
        <v>74.400000000000006</v>
      </c>
      <c r="E20" s="1">
        <v>73.3</v>
      </c>
      <c r="F20" s="1">
        <v>75.900000000000006</v>
      </c>
      <c r="G20" s="1">
        <v>73.3</v>
      </c>
      <c r="H20" s="1"/>
      <c r="I20" s="1">
        <v>74.8</v>
      </c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2" t="s">
        <v>4</v>
      </c>
      <c r="G23" s="1" t="s">
        <v>5</v>
      </c>
      <c r="H23" s="1" t="s">
        <v>6</v>
      </c>
      <c r="I23" s="1" t="s">
        <v>29</v>
      </c>
    </row>
    <row r="24" spans="1:9">
      <c r="A24" s="3" t="s">
        <v>7</v>
      </c>
      <c r="B24" s="1">
        <f t="shared" ref="B24:B42" si="0">B2/B2</f>
        <v>1</v>
      </c>
      <c r="C24" s="4">
        <f t="shared" ref="C24:C42" si="1">C2/B2</f>
        <v>0.99948625738505015</v>
      </c>
      <c r="D24" s="4">
        <f t="shared" ref="D24:D42" si="2">D2/B2</f>
        <v>1.0049319291035193</v>
      </c>
      <c r="E24" s="4">
        <f t="shared" ref="E24:E42" si="3">E2/B2</f>
        <v>1.0047264320575391</v>
      </c>
      <c r="F24" s="4">
        <f t="shared" ref="F24:F42" si="4">F2/B2</f>
        <v>1.0017980991523248</v>
      </c>
      <c r="G24" s="4">
        <f t="shared" ref="G24:G42" si="5">G2/B2</f>
        <v>1.0022604675057796</v>
      </c>
      <c r="H24" s="4">
        <f t="shared" ref="H24:H41" si="6">H2/B2</f>
        <v>0.99794502954020037</v>
      </c>
      <c r="I24" s="4">
        <f t="shared" ref="I24:I42" si="7">I2/B2</f>
        <v>1.005445671718469</v>
      </c>
    </row>
    <row r="25" spans="1:9">
      <c r="A25" s="5" t="s">
        <v>8</v>
      </c>
      <c r="B25" s="1">
        <f t="shared" si="0"/>
        <v>1</v>
      </c>
      <c r="C25" s="4">
        <f t="shared" si="1"/>
        <v>0.9114542440896799</v>
      </c>
      <c r="D25" s="4">
        <f t="shared" si="2"/>
        <v>0.99031667102852661</v>
      </c>
      <c r="E25" s="4">
        <f t="shared" si="3"/>
        <v>1.0904649742650268</v>
      </c>
      <c r="F25" s="4">
        <f t="shared" si="4"/>
        <v>0.97339265462793334</v>
      </c>
      <c r="G25" s="4">
        <f t="shared" si="5"/>
        <v>1.0419610922097182</v>
      </c>
      <c r="H25" s="4">
        <f t="shared" si="6"/>
        <v>1.0402163482508942</v>
      </c>
      <c r="I25" s="4">
        <f t="shared" si="7"/>
        <v>0.95489836866439848</v>
      </c>
    </row>
    <row r="26" spans="1:9">
      <c r="A26" s="3" t="s">
        <v>9</v>
      </c>
      <c r="B26" s="1">
        <f t="shared" si="0"/>
        <v>1</v>
      </c>
      <c r="C26" s="4">
        <f t="shared" si="1"/>
        <v>0.74861097572862856</v>
      </c>
      <c r="D26" s="4">
        <f t="shared" si="2"/>
        <v>1.108587581635637</v>
      </c>
      <c r="E26" s="4">
        <f t="shared" si="3"/>
        <v>1.0740812944731455</v>
      </c>
      <c r="F26" s="4">
        <f t="shared" si="4"/>
        <v>1.0326867465964844</v>
      </c>
      <c r="G26" s="4">
        <f t="shared" si="5"/>
        <v>0.97394157975111295</v>
      </c>
      <c r="H26" s="4">
        <f t="shared" si="6"/>
        <v>1.1863404490366183</v>
      </c>
      <c r="I26" s="4">
        <f t="shared" si="7"/>
        <v>0.77876336225103171</v>
      </c>
    </row>
    <row r="27" spans="1:9">
      <c r="A27" s="5" t="s">
        <v>10</v>
      </c>
      <c r="B27" s="1">
        <f t="shared" si="0"/>
        <v>1</v>
      </c>
      <c r="C27" s="4">
        <f t="shared" si="1"/>
        <v>0.75418486168183185</v>
      </c>
      <c r="D27" s="4">
        <f t="shared" si="2"/>
        <v>0.89610625922796305</v>
      </c>
      <c r="E27" s="4">
        <f t="shared" si="3"/>
        <v>1.2909388646711701</v>
      </c>
      <c r="F27" s="4">
        <f t="shared" si="4"/>
        <v>0.95160116462177591</v>
      </c>
      <c r="G27" s="4">
        <f t="shared" si="5"/>
        <v>0.98453420683908799</v>
      </c>
      <c r="H27" s="4">
        <f t="shared" si="6"/>
        <v>0.95887918500129254</v>
      </c>
      <c r="I27" s="4">
        <f t="shared" si="7"/>
        <v>0.96470160130490568</v>
      </c>
    </row>
    <row r="28" spans="1:9">
      <c r="A28" s="5" t="s">
        <v>11</v>
      </c>
      <c r="B28" s="1">
        <f t="shared" si="0"/>
        <v>1</v>
      </c>
      <c r="C28" s="4">
        <f t="shared" si="1"/>
        <v>0.97902717605356437</v>
      </c>
      <c r="D28" s="4">
        <f t="shared" si="2"/>
        <v>1.0198433843801404</v>
      </c>
      <c r="E28" s="4">
        <f t="shared" si="3"/>
        <v>0.98342909436322778</v>
      </c>
      <c r="F28" s="4">
        <f t="shared" si="4"/>
        <v>0.9882132845260988</v>
      </c>
      <c r="G28" s="4">
        <f t="shared" si="5"/>
        <v>1.0082130528461877</v>
      </c>
      <c r="H28" s="4">
        <f t="shared" si="6"/>
        <v>1.0047783981650951</v>
      </c>
      <c r="I28" s="4">
        <f t="shared" si="7"/>
        <v>0.99394157032643693</v>
      </c>
    </row>
    <row r="29" spans="1:9">
      <c r="A29" s="5" t="s">
        <v>12</v>
      </c>
      <c r="B29" s="1">
        <f t="shared" si="0"/>
        <v>1</v>
      </c>
      <c r="C29" s="4">
        <f t="shared" si="1"/>
        <v>0.99150320889451327</v>
      </c>
      <c r="D29" s="4">
        <f t="shared" si="2"/>
        <v>1.0054234836843534</v>
      </c>
      <c r="E29" s="4">
        <f t="shared" si="3"/>
        <v>0.99276868842086241</v>
      </c>
      <c r="F29" s="4">
        <f t="shared" si="4"/>
        <v>1.0113893157371419</v>
      </c>
      <c r="G29" s="4">
        <f t="shared" si="5"/>
        <v>1.0028925246316551</v>
      </c>
      <c r="H29" s="4">
        <f t="shared" si="6"/>
        <v>1.0124740124740126</v>
      </c>
      <c r="I29" s="4">
        <f t="shared" si="7"/>
        <v>0.99945765163156464</v>
      </c>
    </row>
    <row r="30" spans="1:9">
      <c r="A30" s="3" t="s">
        <v>13</v>
      </c>
      <c r="B30" s="1">
        <f t="shared" si="0"/>
        <v>1</v>
      </c>
      <c r="C30" s="4">
        <f t="shared" si="1"/>
        <v>0.15538079737003258</v>
      </c>
      <c r="D30" s="4">
        <f t="shared" si="2"/>
        <v>0.70891481612788865</v>
      </c>
      <c r="E30" s="4">
        <f t="shared" si="3"/>
        <v>1.9354433235569022</v>
      </c>
      <c r="F30" s="4">
        <f t="shared" si="4"/>
        <v>1.1553002223869533</v>
      </c>
      <c r="G30" s="4">
        <f t="shared" si="5"/>
        <v>0.70282334740709707</v>
      </c>
      <c r="H30" s="4">
        <f t="shared" si="6"/>
        <v>1.8634254036806652</v>
      </c>
      <c r="I30" s="4">
        <f t="shared" si="7"/>
        <v>1.203258452315725</v>
      </c>
    </row>
    <row r="31" spans="1:9">
      <c r="A31" s="5" t="s">
        <v>14</v>
      </c>
      <c r="B31" s="1">
        <f t="shared" si="0"/>
        <v>1</v>
      </c>
      <c r="C31" s="4">
        <f t="shared" si="1"/>
        <v>0.89773555901539182</v>
      </c>
      <c r="D31" s="4">
        <f t="shared" si="2"/>
        <v>0.87629333280778854</v>
      </c>
      <c r="E31" s="4">
        <f t="shared" si="3"/>
        <v>0.83699572337951555</v>
      </c>
      <c r="F31" s="4">
        <f t="shared" si="4"/>
        <v>0.93133757710727016</v>
      </c>
      <c r="G31" s="4">
        <f t="shared" si="5"/>
        <v>1.0014386787804732</v>
      </c>
      <c r="H31" s="4">
        <f t="shared" si="6"/>
        <v>0.93723024772866115</v>
      </c>
      <c r="I31" s="4">
        <f t="shared" si="7"/>
        <v>0.83926213515697368</v>
      </c>
    </row>
    <row r="32" spans="1:9">
      <c r="A32" s="3" t="s">
        <v>15</v>
      </c>
      <c r="B32" s="1">
        <f t="shared" si="0"/>
        <v>1</v>
      </c>
      <c r="C32" s="4">
        <f t="shared" si="1"/>
        <v>0.67056233062330628</v>
      </c>
      <c r="D32" s="4">
        <f t="shared" si="2"/>
        <v>1.0654640921409215</v>
      </c>
      <c r="E32" s="4">
        <f t="shared" si="3"/>
        <v>1.0022018970189703</v>
      </c>
      <c r="F32" s="4">
        <f t="shared" si="4"/>
        <v>1.0297679539295392</v>
      </c>
      <c r="G32" s="4">
        <f t="shared" si="5"/>
        <v>0.98052168021680219</v>
      </c>
      <c r="H32" s="4">
        <f t="shared" si="6"/>
        <v>0.9008722899728997</v>
      </c>
      <c r="I32" s="4">
        <f t="shared" si="7"/>
        <v>0.9831046747967479</v>
      </c>
    </row>
    <row r="33" spans="1:9">
      <c r="A33" s="3" t="s">
        <v>16</v>
      </c>
      <c r="B33" s="1">
        <f t="shared" si="0"/>
        <v>1</v>
      </c>
      <c r="C33" s="4">
        <f t="shared" si="1"/>
        <v>0.83310048361096189</v>
      </c>
      <c r="D33" s="4">
        <f t="shared" si="2"/>
        <v>1.1826974744760883</v>
      </c>
      <c r="E33" s="4">
        <f t="shared" si="3"/>
        <v>1.0069854916711445</v>
      </c>
      <c r="F33" s="4">
        <f t="shared" si="4"/>
        <v>1.0139709837721655</v>
      </c>
      <c r="G33" s="4">
        <f t="shared" si="5"/>
        <v>1.0408382590005374</v>
      </c>
      <c r="H33" s="4">
        <f t="shared" si="6"/>
        <v>1</v>
      </c>
      <c r="I33" s="4">
        <f t="shared" si="7"/>
        <v>0.95002686727565822</v>
      </c>
    </row>
    <row r="34" spans="1:9">
      <c r="A34" s="5" t="s">
        <v>17</v>
      </c>
      <c r="B34" s="1">
        <f t="shared" si="0"/>
        <v>1</v>
      </c>
      <c r="C34" s="4">
        <f t="shared" si="1"/>
        <v>0.83653846153846156</v>
      </c>
      <c r="D34" s="4">
        <f t="shared" si="2"/>
        <v>0.86554758787483699</v>
      </c>
      <c r="E34" s="4">
        <f t="shared" si="3"/>
        <v>1.0324315514993481</v>
      </c>
      <c r="F34" s="4">
        <f t="shared" si="4"/>
        <v>0.96479791395045633</v>
      </c>
      <c r="G34" s="4">
        <f t="shared" si="5"/>
        <v>0.90319426336375497</v>
      </c>
      <c r="H34" s="4">
        <f t="shared" si="6"/>
        <v>0.90074967405475881</v>
      </c>
      <c r="I34" s="4">
        <f t="shared" si="7"/>
        <v>1.0335723598435462</v>
      </c>
    </row>
    <row r="35" spans="1:9">
      <c r="A35" s="3" t="s">
        <v>18</v>
      </c>
      <c r="B35" s="1">
        <f t="shared" si="0"/>
        <v>1</v>
      </c>
      <c r="C35" s="4">
        <f t="shared" si="1"/>
        <v>0.86334696065947314</v>
      </c>
      <c r="D35" s="4">
        <f t="shared" si="2"/>
        <v>0.9504054688023591</v>
      </c>
      <c r="E35" s="4">
        <f t="shared" si="3"/>
        <v>0.88693787279672942</v>
      </c>
      <c r="F35" s="4">
        <f t="shared" si="4"/>
        <v>0.88378794986931164</v>
      </c>
      <c r="G35" s="4">
        <f t="shared" si="5"/>
        <v>0.99510756651698939</v>
      </c>
      <c r="H35" s="4">
        <f t="shared" si="6"/>
        <v>0.93934722873802012</v>
      </c>
      <c r="I35" s="4">
        <f t="shared" si="7"/>
        <v>0.9270826352121172</v>
      </c>
    </row>
    <row r="36" spans="1:9">
      <c r="A36" s="3" t="s">
        <v>19</v>
      </c>
      <c r="B36" s="1">
        <f t="shared" si="0"/>
        <v>1</v>
      </c>
      <c r="C36" s="4">
        <f t="shared" si="1"/>
        <v>1.0276299112801013</v>
      </c>
      <c r="D36" s="4">
        <f t="shared" si="2"/>
        <v>0.99974651457541175</v>
      </c>
      <c r="E36" s="4">
        <f t="shared" si="3"/>
        <v>1.0053231939163496</v>
      </c>
      <c r="F36" s="4">
        <f t="shared" si="4"/>
        <v>1.0088719900633711</v>
      </c>
      <c r="G36" s="4">
        <f t="shared" si="5"/>
        <v>1.0730038022813686</v>
      </c>
      <c r="H36" s="4">
        <f t="shared" si="6"/>
        <v>1.0593155893536121</v>
      </c>
      <c r="I36" s="4">
        <f t="shared" si="7"/>
        <v>1.0027883396704689</v>
      </c>
    </row>
    <row r="37" spans="1:9">
      <c r="A37" s="7" t="s">
        <v>20</v>
      </c>
      <c r="B37" s="1">
        <f t="shared" si="0"/>
        <v>1</v>
      </c>
      <c r="C37" s="4">
        <f t="shared" si="1"/>
        <v>0.71302506177197322</v>
      </c>
      <c r="D37" s="4">
        <f t="shared" si="2"/>
        <v>0.91351923755735975</v>
      </c>
      <c r="E37" s="4">
        <f t="shared" si="3"/>
        <v>0.90381221320155314</v>
      </c>
      <c r="F37" s="4">
        <f t="shared" si="4"/>
        <v>0.9295799505824216</v>
      </c>
      <c r="G37" s="4">
        <f t="shared" si="5"/>
        <v>0.98764560536533719</v>
      </c>
      <c r="H37" s="4">
        <f t="shared" si="6"/>
        <v>1.1902576773738087</v>
      </c>
      <c r="I37" s="4">
        <f t="shared" si="7"/>
        <v>0.97846805520649494</v>
      </c>
    </row>
    <row r="38" spans="1:9">
      <c r="A38" s="7" t="s">
        <v>21</v>
      </c>
      <c r="B38" s="1">
        <f t="shared" si="0"/>
        <v>1</v>
      </c>
      <c r="C38" s="4">
        <f t="shared" si="1"/>
        <v>1.0016367417538654</v>
      </c>
      <c r="D38" s="4">
        <f t="shared" si="2"/>
        <v>1.0017114704976386</v>
      </c>
      <c r="E38" s="4">
        <f t="shared" si="3"/>
        <v>1.0016567909290242</v>
      </c>
      <c r="F38" s="4">
        <f t="shared" si="4"/>
        <v>1.0014453632637139</v>
      </c>
      <c r="G38" s="4">
        <f t="shared" si="5"/>
        <v>1.0016622588858854</v>
      </c>
      <c r="H38" s="4">
        <f t="shared" si="6"/>
        <v>1.0017752633276891</v>
      </c>
      <c r="I38" s="4">
        <f t="shared" si="7"/>
        <v>1.0013123096467518</v>
      </c>
    </row>
    <row r="39" spans="1:9">
      <c r="A39" s="7" t="s">
        <v>22</v>
      </c>
      <c r="B39" s="1">
        <f t="shared" si="0"/>
        <v>1</v>
      </c>
      <c r="C39" s="4">
        <f t="shared" si="1"/>
        <v>0.98257394084732219</v>
      </c>
      <c r="D39" s="4">
        <f t="shared" si="2"/>
        <v>0.97422861710631492</v>
      </c>
      <c r="E39" s="4">
        <f t="shared" si="3"/>
        <v>0.9762270183852918</v>
      </c>
      <c r="F39" s="4">
        <f t="shared" si="4"/>
        <v>0.97753796962430062</v>
      </c>
      <c r="G39" s="4">
        <f t="shared" si="5"/>
        <v>1.0068904876099121</v>
      </c>
      <c r="H39" s="4">
        <f t="shared" si="6"/>
        <v>1.0576179056754595</v>
      </c>
      <c r="I39" s="4">
        <f t="shared" si="7"/>
        <v>0.98564348521183054</v>
      </c>
    </row>
    <row r="40" spans="1:9">
      <c r="A40" s="1" t="s">
        <v>23</v>
      </c>
      <c r="B40" s="1">
        <f t="shared" si="0"/>
        <v>1</v>
      </c>
      <c r="C40" s="4">
        <f t="shared" si="1"/>
        <v>0.92882991556091665</v>
      </c>
      <c r="D40" s="4">
        <f t="shared" si="2"/>
        <v>0.99879372738238836</v>
      </c>
      <c r="E40" s="4">
        <f t="shared" si="3"/>
        <v>1.025331724969843</v>
      </c>
      <c r="F40" s="4">
        <f t="shared" si="4"/>
        <v>1.006031363088058</v>
      </c>
      <c r="G40" s="4">
        <f t="shared" si="5"/>
        <v>1.037394451145959</v>
      </c>
      <c r="H40" s="4">
        <f t="shared" si="6"/>
        <v>1.0516284680337757</v>
      </c>
      <c r="I40" s="4">
        <f t="shared" si="7"/>
        <v>1.1531966224366705</v>
      </c>
    </row>
    <row r="41" spans="1:9">
      <c r="A41" s="1" t="s">
        <v>24</v>
      </c>
      <c r="B41" s="1">
        <f t="shared" si="0"/>
        <v>1</v>
      </c>
      <c r="C41" s="4">
        <f t="shared" si="1"/>
        <v>1.011820330969267</v>
      </c>
      <c r="D41" s="4">
        <f t="shared" si="2"/>
        <v>1.0023640661938535</v>
      </c>
      <c r="E41" s="4">
        <f t="shared" si="3"/>
        <v>1.0047281323877069</v>
      </c>
      <c r="F41" s="4">
        <f t="shared" si="4"/>
        <v>1.0047281323877069</v>
      </c>
      <c r="G41" s="4">
        <f t="shared" si="5"/>
        <v>0.99527186761229325</v>
      </c>
      <c r="H41" s="4">
        <f t="shared" si="6"/>
        <v>0.99054373522458627</v>
      </c>
      <c r="I41" s="4">
        <f t="shared" si="7"/>
        <v>1</v>
      </c>
    </row>
    <row r="42" spans="1:9">
      <c r="A42" s="1" t="s">
        <v>25</v>
      </c>
      <c r="B42" s="1">
        <f t="shared" si="0"/>
        <v>1</v>
      </c>
      <c r="C42" s="4">
        <f t="shared" si="1"/>
        <v>1.0186648501362396</v>
      </c>
      <c r="D42" s="4">
        <f t="shared" si="2"/>
        <v>1.013623978201635</v>
      </c>
      <c r="E42" s="4">
        <f t="shared" si="3"/>
        <v>0.99863760217983644</v>
      </c>
      <c r="F42" s="4">
        <f t="shared" si="4"/>
        <v>1.0340599455040871</v>
      </c>
      <c r="G42" s="4">
        <f t="shared" si="5"/>
        <v>0.99863760217983644</v>
      </c>
      <c r="H42" s="4"/>
      <c r="I42" s="4">
        <f t="shared" si="7"/>
        <v>1.0190735694822888</v>
      </c>
    </row>
    <row r="43" spans="1:9">
      <c r="A43" s="9" t="s">
        <v>26</v>
      </c>
      <c r="B43" s="9">
        <f>AVERAGE(B24:B42)</f>
        <v>1</v>
      </c>
      <c r="C43" s="9">
        <f t="shared" ref="C43:I43" si="8">AVERAGE(C24:C42)</f>
        <v>0.85921642468266191</v>
      </c>
      <c r="D43" s="9">
        <f t="shared" si="8"/>
        <v>0.97781682593708541</v>
      </c>
      <c r="E43" s="9">
        <f t="shared" si="8"/>
        <v>1.0554274675864836</v>
      </c>
      <c r="F43" s="9">
        <f t="shared" si="8"/>
        <v>0.99475255688374298</v>
      </c>
      <c r="G43" s="9">
        <f t="shared" si="8"/>
        <v>0.98622277863946228</v>
      </c>
      <c r="H43" s="9">
        <f>AVERAGE(H24:H41)</f>
        <v>1.0607442725351142</v>
      </c>
      <c r="I43" s="9">
        <f t="shared" si="8"/>
        <v>0.98810514379747783</v>
      </c>
    </row>
    <row r="44" spans="1:9">
      <c r="A44" s="4"/>
      <c r="B44" s="1"/>
      <c r="C44" s="4"/>
      <c r="D44" s="4"/>
      <c r="E44" s="4"/>
      <c r="F44" s="4"/>
      <c r="G44" s="4"/>
      <c r="H44" s="4"/>
      <c r="I44" s="4"/>
    </row>
    <row r="45" spans="1:9">
      <c r="A45" s="4"/>
      <c r="B45" s="1"/>
      <c r="C45" s="4"/>
      <c r="D45" s="4"/>
      <c r="E45" s="4"/>
      <c r="F45" s="4"/>
      <c r="G45" s="4"/>
      <c r="H45" s="4"/>
      <c r="I45" s="4"/>
    </row>
    <row r="46" spans="1:9">
      <c r="A46" s="4"/>
      <c r="B46" s="1"/>
      <c r="C46" s="4"/>
      <c r="D46" s="4"/>
      <c r="E46" s="4"/>
      <c r="F46" s="4"/>
      <c r="G46" s="4"/>
      <c r="H46" s="4"/>
      <c r="I46" s="4"/>
    </row>
    <row r="48" spans="1:9">
      <c r="A48" s="9"/>
      <c r="B48" s="1"/>
      <c r="C48" s="1"/>
      <c r="D48" s="1"/>
      <c r="E48" s="1"/>
      <c r="F48" s="1"/>
      <c r="G48" s="1"/>
      <c r="H48" s="1"/>
      <c r="I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</row>
    <row r="53" spans="1:19">
      <c r="A53" s="9" t="s">
        <v>27</v>
      </c>
      <c r="B53" s="1" t="s">
        <v>0</v>
      </c>
      <c r="C53" s="1" t="s">
        <v>1</v>
      </c>
      <c r="D53" s="1" t="s">
        <v>2</v>
      </c>
      <c r="E53" s="1" t="s">
        <v>3</v>
      </c>
      <c r="F53" s="2" t="s">
        <v>4</v>
      </c>
      <c r="G53" s="1" t="s">
        <v>5</v>
      </c>
      <c r="H53" s="1" t="s">
        <v>6</v>
      </c>
      <c r="I53" s="1" t="s">
        <v>29</v>
      </c>
      <c r="K53" s="9" t="s">
        <v>28</v>
      </c>
      <c r="L53" s="1" t="s">
        <v>0</v>
      </c>
      <c r="M53" s="1" t="s">
        <v>1</v>
      </c>
      <c r="N53" s="1" t="s">
        <v>2</v>
      </c>
      <c r="O53" s="1" t="s">
        <v>3</v>
      </c>
      <c r="P53" s="2" t="s">
        <v>4</v>
      </c>
      <c r="Q53" s="1" t="s">
        <v>5</v>
      </c>
      <c r="R53" s="1" t="s">
        <v>6</v>
      </c>
      <c r="S53" s="1" t="s">
        <v>29</v>
      </c>
    </row>
    <row r="54" spans="1:19">
      <c r="A54" s="3" t="s">
        <v>7</v>
      </c>
      <c r="B54" s="2">
        <v>631562</v>
      </c>
      <c r="C54" s="2">
        <v>816544</v>
      </c>
      <c r="D54" s="2">
        <v>637804</v>
      </c>
      <c r="E54" s="2">
        <v>638113</v>
      </c>
      <c r="F54" s="2">
        <v>648188</v>
      </c>
      <c r="G54" s="2">
        <v>629688</v>
      </c>
      <c r="H54" s="2">
        <v>644236</v>
      </c>
      <c r="I54" s="2">
        <v>637440</v>
      </c>
      <c r="K54" s="3" t="s">
        <v>7</v>
      </c>
      <c r="L54" s="4">
        <f>B54/1024</f>
        <v>616.759765625</v>
      </c>
      <c r="M54" s="4">
        <f>C54/1024</f>
        <v>797.40625</v>
      </c>
      <c r="N54" s="4">
        <f>D54/1024</f>
        <v>622.85546875</v>
      </c>
      <c r="O54" s="4">
        <f t="shared" ref="O54:R54" si="9">E54/1024</f>
        <v>623.1572265625</v>
      </c>
      <c r="P54" s="4">
        <f t="shared" si="9"/>
        <v>632.99609375</v>
      </c>
      <c r="Q54" s="4">
        <f t="shared" si="9"/>
        <v>614.9296875</v>
      </c>
      <c r="R54" s="4">
        <f t="shared" si="9"/>
        <v>629.13671875</v>
      </c>
      <c r="S54" s="4">
        <f>I54/1024</f>
        <v>622.5</v>
      </c>
    </row>
    <row r="55" spans="1:19">
      <c r="A55" s="5" t="s">
        <v>8</v>
      </c>
      <c r="B55" s="2">
        <v>69952</v>
      </c>
      <c r="C55" s="2">
        <v>211776</v>
      </c>
      <c r="D55" s="2">
        <v>82112</v>
      </c>
      <c r="E55" s="2">
        <v>83809</v>
      </c>
      <c r="F55" s="2">
        <v>621149</v>
      </c>
      <c r="G55" s="2">
        <v>77196</v>
      </c>
      <c r="H55" s="2">
        <v>2068524</v>
      </c>
      <c r="I55" s="2">
        <v>88953</v>
      </c>
      <c r="K55" s="5" t="s">
        <v>8</v>
      </c>
      <c r="L55" s="4">
        <f t="shared" ref="L55:L72" si="10">B55/1024</f>
        <v>68.3125</v>
      </c>
      <c r="M55" s="4">
        <f t="shared" ref="M55:M72" si="11">C55/1024</f>
        <v>206.8125</v>
      </c>
      <c r="N55" s="4">
        <f t="shared" ref="N55:N72" si="12">D55/1024</f>
        <v>80.1875</v>
      </c>
      <c r="O55" s="4">
        <f t="shared" ref="O55:O72" si="13">E55/1024</f>
        <v>81.8447265625</v>
      </c>
      <c r="P55" s="4">
        <f t="shared" ref="P55:P72" si="14">F55/1024</f>
        <v>606.5908203125</v>
      </c>
      <c r="Q55" s="4">
        <f t="shared" ref="Q55:Q72" si="15">G55/1024</f>
        <v>75.38671875</v>
      </c>
      <c r="R55" s="4">
        <f t="shared" ref="R55:S72" si="16">H55/1024</f>
        <v>2020.04296875</v>
      </c>
      <c r="S55" s="4">
        <f>I55/1024</f>
        <v>86.8681640625</v>
      </c>
    </row>
    <row r="56" spans="1:19">
      <c r="A56" s="3" t="s">
        <v>9</v>
      </c>
      <c r="B56" s="2">
        <v>908444</v>
      </c>
      <c r="C56" s="2">
        <v>855997</v>
      </c>
      <c r="D56" s="2">
        <v>793014</v>
      </c>
      <c r="E56" s="2">
        <v>775517</v>
      </c>
      <c r="F56" s="2">
        <v>1321189</v>
      </c>
      <c r="G56" s="2">
        <v>910142</v>
      </c>
      <c r="H56" s="2">
        <v>37015480</v>
      </c>
      <c r="I56" s="2">
        <v>912384</v>
      </c>
      <c r="K56" s="3" t="s">
        <v>9</v>
      </c>
      <c r="L56" s="4">
        <f t="shared" si="10"/>
        <v>887.15234375</v>
      </c>
      <c r="M56" s="4">
        <f t="shared" si="11"/>
        <v>835.9345703125</v>
      </c>
      <c r="N56" s="4">
        <f t="shared" si="12"/>
        <v>774.427734375</v>
      </c>
      <c r="O56" s="4">
        <f t="shared" si="13"/>
        <v>757.3408203125</v>
      </c>
      <c r="P56" s="4">
        <f t="shared" si="14"/>
        <v>1290.2236328125</v>
      </c>
      <c r="Q56" s="4">
        <f t="shared" si="15"/>
        <v>888.810546875</v>
      </c>
      <c r="R56" s="4">
        <f t="shared" si="16"/>
        <v>36147.9296875</v>
      </c>
      <c r="S56" s="4">
        <f>I56/1024</f>
        <v>891</v>
      </c>
    </row>
    <row r="57" spans="1:19">
      <c r="A57" s="5" t="s">
        <v>10</v>
      </c>
      <c r="B57" s="2">
        <v>938653</v>
      </c>
      <c r="C57" s="2">
        <v>1481406</v>
      </c>
      <c r="D57" s="2">
        <v>1045754</v>
      </c>
      <c r="E57" s="2">
        <v>1041864</v>
      </c>
      <c r="F57" s="2">
        <v>1426826</v>
      </c>
      <c r="G57" s="2">
        <v>958596</v>
      </c>
      <c r="H57" s="2">
        <v>11455009</v>
      </c>
      <c r="I57" s="2">
        <v>1567860</v>
      </c>
      <c r="K57" s="5" t="s">
        <v>10</v>
      </c>
      <c r="L57" s="4">
        <f t="shared" si="10"/>
        <v>916.6533203125</v>
      </c>
      <c r="M57" s="4">
        <f t="shared" si="11"/>
        <v>1446.685546875</v>
      </c>
      <c r="N57" s="4">
        <f t="shared" si="12"/>
        <v>1021.244140625</v>
      </c>
      <c r="O57" s="4">
        <f t="shared" si="13"/>
        <v>1017.4453125</v>
      </c>
      <c r="P57" s="4">
        <f t="shared" si="14"/>
        <v>1393.384765625</v>
      </c>
      <c r="Q57" s="4">
        <f t="shared" si="15"/>
        <v>936.12890625</v>
      </c>
      <c r="R57" s="4">
        <f t="shared" si="16"/>
        <v>11186.5322265625</v>
      </c>
      <c r="S57" s="4">
        <f t="shared" si="16"/>
        <v>1531.11328125</v>
      </c>
    </row>
    <row r="58" spans="1:19">
      <c r="A58" s="5" t="s">
        <v>11</v>
      </c>
      <c r="B58" s="2">
        <v>2701012</v>
      </c>
      <c r="C58" s="2">
        <v>3598500</v>
      </c>
      <c r="D58" s="2">
        <v>2813002</v>
      </c>
      <c r="E58" s="2">
        <v>2816565</v>
      </c>
      <c r="F58" s="2">
        <v>3624585</v>
      </c>
      <c r="G58" s="2">
        <v>2705569</v>
      </c>
      <c r="H58" s="2">
        <v>9524250</v>
      </c>
      <c r="I58" s="2">
        <v>3253665</v>
      </c>
      <c r="K58" s="5" t="s">
        <v>11</v>
      </c>
      <c r="L58" s="4">
        <f t="shared" si="10"/>
        <v>2637.70703125</v>
      </c>
      <c r="M58" s="4">
        <f t="shared" si="11"/>
        <v>3514.16015625</v>
      </c>
      <c r="N58" s="4">
        <f t="shared" si="12"/>
        <v>2747.072265625</v>
      </c>
      <c r="O58" s="4">
        <f t="shared" si="13"/>
        <v>2750.5517578125</v>
      </c>
      <c r="P58" s="4">
        <f t="shared" si="14"/>
        <v>3539.6337890625</v>
      </c>
      <c r="Q58" s="4">
        <f t="shared" si="15"/>
        <v>2642.1572265625</v>
      </c>
      <c r="R58" s="4">
        <f t="shared" si="16"/>
        <v>9301.025390625</v>
      </c>
      <c r="S58" s="4">
        <f t="shared" si="16"/>
        <v>3177.4072265625</v>
      </c>
    </row>
    <row r="59" spans="1:19">
      <c r="A59" s="5" t="s">
        <v>12</v>
      </c>
      <c r="B59" s="2">
        <v>163908</v>
      </c>
      <c r="C59" s="2">
        <v>556834</v>
      </c>
      <c r="D59" s="2">
        <v>249970</v>
      </c>
      <c r="E59" s="2">
        <v>244029</v>
      </c>
      <c r="F59" s="2">
        <v>706812</v>
      </c>
      <c r="G59" s="2">
        <v>165538</v>
      </c>
      <c r="H59" s="2">
        <v>3236922</v>
      </c>
      <c r="I59" s="2">
        <v>788290</v>
      </c>
      <c r="K59" s="5" t="s">
        <v>12</v>
      </c>
      <c r="L59" s="4">
        <f t="shared" si="10"/>
        <v>160.06640625</v>
      </c>
      <c r="M59" s="4">
        <f t="shared" si="11"/>
        <v>543.783203125</v>
      </c>
      <c r="N59" s="4">
        <f t="shared" si="12"/>
        <v>244.111328125</v>
      </c>
      <c r="O59" s="4">
        <f t="shared" si="13"/>
        <v>238.3095703125</v>
      </c>
      <c r="P59" s="4">
        <f t="shared" si="14"/>
        <v>690.24609375</v>
      </c>
      <c r="Q59" s="4">
        <f t="shared" si="15"/>
        <v>161.658203125</v>
      </c>
      <c r="R59" s="4">
        <f t="shared" si="16"/>
        <v>3161.056640625</v>
      </c>
      <c r="S59" s="4">
        <f>I59/1024</f>
        <v>769.814453125</v>
      </c>
    </row>
    <row r="60" spans="1:19">
      <c r="A60" s="3" t="s">
        <v>13</v>
      </c>
      <c r="B60" s="2">
        <v>480820</v>
      </c>
      <c r="C60" s="2">
        <v>562208</v>
      </c>
      <c r="D60" s="2">
        <v>492934</v>
      </c>
      <c r="E60" s="2">
        <v>493564</v>
      </c>
      <c r="F60" s="2">
        <v>494080</v>
      </c>
      <c r="G60" s="2">
        <v>480877</v>
      </c>
      <c r="H60" s="2">
        <v>5502553</v>
      </c>
      <c r="I60" s="2">
        <v>484214</v>
      </c>
      <c r="K60" s="3" t="s">
        <v>13</v>
      </c>
      <c r="L60" s="4">
        <f t="shared" si="10"/>
        <v>469.55078125</v>
      </c>
      <c r="M60" s="4">
        <f t="shared" si="11"/>
        <v>549.03125</v>
      </c>
      <c r="N60" s="4">
        <f t="shared" si="12"/>
        <v>481.380859375</v>
      </c>
      <c r="O60" s="4">
        <f t="shared" si="13"/>
        <v>481.99609375</v>
      </c>
      <c r="P60" s="4">
        <f t="shared" si="14"/>
        <v>482.5</v>
      </c>
      <c r="Q60" s="4">
        <f t="shared" si="15"/>
        <v>469.6064453125</v>
      </c>
      <c r="R60" s="4">
        <f t="shared" si="16"/>
        <v>5373.5869140625</v>
      </c>
      <c r="S60" s="4">
        <f t="shared" si="16"/>
        <v>472.865234375</v>
      </c>
    </row>
    <row r="61" spans="1:19">
      <c r="A61" s="5" t="s">
        <v>14</v>
      </c>
      <c r="B61" s="2">
        <v>1318132</v>
      </c>
      <c r="C61" s="2">
        <v>1713408</v>
      </c>
      <c r="D61" s="2">
        <v>1118928</v>
      </c>
      <c r="E61" s="2">
        <v>1567261</v>
      </c>
      <c r="F61" s="2">
        <v>1320060</v>
      </c>
      <c r="G61" s="2">
        <v>1318466</v>
      </c>
      <c r="H61" s="2">
        <v>16200168</v>
      </c>
      <c r="I61" s="2">
        <v>1425488</v>
      </c>
      <c r="K61" s="5" t="s">
        <v>14</v>
      </c>
      <c r="L61" s="4">
        <f t="shared" si="10"/>
        <v>1287.23828125</v>
      </c>
      <c r="M61" s="4">
        <f t="shared" si="11"/>
        <v>1673.25</v>
      </c>
      <c r="N61" s="4">
        <f t="shared" si="12"/>
        <v>1092.703125</v>
      </c>
      <c r="O61" s="4">
        <f t="shared" si="13"/>
        <v>1530.5283203125</v>
      </c>
      <c r="P61" s="4">
        <f t="shared" si="14"/>
        <v>1289.12109375</v>
      </c>
      <c r="Q61" s="4">
        <f t="shared" si="15"/>
        <v>1287.564453125</v>
      </c>
      <c r="R61" s="4">
        <f t="shared" si="16"/>
        <v>15820.4765625</v>
      </c>
      <c r="S61" s="4">
        <f t="shared" si="16"/>
        <v>1392.078125</v>
      </c>
    </row>
    <row r="62" spans="1:19">
      <c r="A62" s="3" t="s">
        <v>15</v>
      </c>
      <c r="B62" s="2">
        <v>114773</v>
      </c>
      <c r="C62" s="2">
        <v>147936</v>
      </c>
      <c r="D62" s="2">
        <v>126405</v>
      </c>
      <c r="E62" s="2">
        <v>125701</v>
      </c>
      <c r="F62" s="2">
        <v>130784</v>
      </c>
      <c r="G62" s="2">
        <v>116121</v>
      </c>
      <c r="H62" s="2">
        <v>196856</v>
      </c>
      <c r="I62" s="2">
        <v>144734</v>
      </c>
      <c r="K62" s="3" t="s">
        <v>15</v>
      </c>
      <c r="L62" s="4">
        <f t="shared" si="10"/>
        <v>112.0830078125</v>
      </c>
      <c r="M62" s="4">
        <f t="shared" si="11"/>
        <v>144.46875</v>
      </c>
      <c r="N62" s="4">
        <f t="shared" si="12"/>
        <v>123.4423828125</v>
      </c>
      <c r="O62" s="4">
        <f t="shared" si="13"/>
        <v>122.7548828125</v>
      </c>
      <c r="P62" s="4">
        <f t="shared" si="14"/>
        <v>127.71875</v>
      </c>
      <c r="Q62" s="4">
        <f t="shared" si="15"/>
        <v>113.3994140625</v>
      </c>
      <c r="R62" s="4">
        <f t="shared" si="16"/>
        <v>192.2421875</v>
      </c>
      <c r="S62" s="4">
        <f t="shared" si="16"/>
        <v>141.341796875</v>
      </c>
    </row>
    <row r="63" spans="1:19">
      <c r="A63" s="3" t="s">
        <v>16</v>
      </c>
      <c r="B63" s="2">
        <v>28889</v>
      </c>
      <c r="C63" s="2">
        <v>253086</v>
      </c>
      <c r="D63" s="2">
        <v>16966</v>
      </c>
      <c r="E63" s="2">
        <v>21430</v>
      </c>
      <c r="F63" s="2">
        <v>565030</v>
      </c>
      <c r="G63" s="2">
        <v>31229</v>
      </c>
      <c r="H63" s="2">
        <v>1862077</v>
      </c>
      <c r="I63" s="2">
        <v>14444</v>
      </c>
      <c r="K63" s="3" t="s">
        <v>16</v>
      </c>
      <c r="L63" s="4">
        <f t="shared" si="10"/>
        <v>28.2119140625</v>
      </c>
      <c r="M63" s="4">
        <f t="shared" si="11"/>
        <v>247.154296875</v>
      </c>
      <c r="N63" s="4">
        <f t="shared" si="12"/>
        <v>16.568359375</v>
      </c>
      <c r="O63" s="4">
        <f t="shared" si="13"/>
        <v>20.927734375</v>
      </c>
      <c r="P63" s="4">
        <f t="shared" si="14"/>
        <v>551.787109375</v>
      </c>
      <c r="Q63" s="4">
        <f t="shared" si="15"/>
        <v>30.4970703125</v>
      </c>
      <c r="R63" s="4">
        <f t="shared" si="16"/>
        <v>1818.4345703125</v>
      </c>
      <c r="S63" s="4">
        <f t="shared" si="16"/>
        <v>14.10546875</v>
      </c>
    </row>
    <row r="64" spans="1:19">
      <c r="A64" s="5" t="s">
        <v>17</v>
      </c>
      <c r="B64" s="2">
        <v>231482</v>
      </c>
      <c r="C64" s="2">
        <v>556038</v>
      </c>
      <c r="D64" s="2">
        <v>254082</v>
      </c>
      <c r="E64" s="2">
        <v>277070</v>
      </c>
      <c r="F64" s="2">
        <v>796589</v>
      </c>
      <c r="G64" s="2">
        <v>232360</v>
      </c>
      <c r="H64" s="2">
        <v>3761038</v>
      </c>
      <c r="I64" s="2">
        <v>993825</v>
      </c>
      <c r="K64" s="5" t="s">
        <v>17</v>
      </c>
      <c r="L64" s="4">
        <f t="shared" si="10"/>
        <v>226.056640625</v>
      </c>
      <c r="M64" s="4">
        <f t="shared" si="11"/>
        <v>543.005859375</v>
      </c>
      <c r="N64" s="4">
        <f t="shared" si="12"/>
        <v>248.126953125</v>
      </c>
      <c r="O64" s="4">
        <f t="shared" si="13"/>
        <v>270.576171875</v>
      </c>
      <c r="P64" s="4">
        <f t="shared" si="14"/>
        <v>777.9189453125</v>
      </c>
      <c r="Q64" s="4">
        <f t="shared" si="15"/>
        <v>226.9140625</v>
      </c>
      <c r="R64" s="4">
        <f t="shared" si="16"/>
        <v>3672.888671875</v>
      </c>
      <c r="S64" s="4">
        <f t="shared" si="16"/>
        <v>970.5322265625</v>
      </c>
    </row>
    <row r="65" spans="1:19">
      <c r="A65" s="3" t="s">
        <v>18</v>
      </c>
      <c r="B65" s="2">
        <v>2929697</v>
      </c>
      <c r="C65" s="2">
        <v>3958052</v>
      </c>
      <c r="D65" s="2">
        <v>3132814</v>
      </c>
      <c r="E65" s="2">
        <v>3137500</v>
      </c>
      <c r="F65" s="2">
        <v>3806750</v>
      </c>
      <c r="G65" s="2">
        <v>2926636</v>
      </c>
      <c r="H65" s="2">
        <v>5565057</v>
      </c>
      <c r="I65" s="2">
        <v>4157364</v>
      </c>
      <c r="K65" s="3" t="s">
        <v>18</v>
      </c>
      <c r="L65" s="4">
        <f t="shared" si="10"/>
        <v>2861.0322265625</v>
      </c>
      <c r="M65" s="4">
        <f t="shared" si="11"/>
        <v>3865.28515625</v>
      </c>
      <c r="N65" s="4">
        <f t="shared" si="12"/>
        <v>3059.388671875</v>
      </c>
      <c r="O65" s="4">
        <f t="shared" si="13"/>
        <v>3063.96484375</v>
      </c>
      <c r="P65" s="4">
        <f t="shared" si="14"/>
        <v>3717.529296875</v>
      </c>
      <c r="Q65" s="4">
        <f t="shared" si="15"/>
        <v>2858.04296875</v>
      </c>
      <c r="R65" s="4">
        <f t="shared" si="16"/>
        <v>5434.6259765625</v>
      </c>
      <c r="S65" s="4">
        <f t="shared" si="16"/>
        <v>4059.92578125</v>
      </c>
    </row>
    <row r="66" spans="1:19">
      <c r="A66" s="6" t="s">
        <v>19</v>
      </c>
      <c r="B66" s="2">
        <v>8264</v>
      </c>
      <c r="C66" s="2">
        <v>67088</v>
      </c>
      <c r="D66" s="2">
        <v>9949</v>
      </c>
      <c r="E66" s="2">
        <v>9858</v>
      </c>
      <c r="F66" s="2">
        <v>96048</v>
      </c>
      <c r="G66" s="2">
        <v>9834</v>
      </c>
      <c r="H66" s="2">
        <v>81865</v>
      </c>
      <c r="I66" s="2">
        <v>6070</v>
      </c>
      <c r="K66" s="6" t="s">
        <v>19</v>
      </c>
      <c r="L66" s="4">
        <f t="shared" si="10"/>
        <v>8.0703125</v>
      </c>
      <c r="M66" s="4">
        <f t="shared" si="11"/>
        <v>65.515625</v>
      </c>
      <c r="N66" s="4">
        <f t="shared" si="12"/>
        <v>9.7158203125</v>
      </c>
      <c r="O66" s="4">
        <f t="shared" si="13"/>
        <v>9.626953125</v>
      </c>
      <c r="P66" s="4">
        <f t="shared" si="14"/>
        <v>93.796875</v>
      </c>
      <c r="Q66" s="4">
        <f t="shared" si="15"/>
        <v>9.603515625</v>
      </c>
      <c r="R66" s="4">
        <f t="shared" si="16"/>
        <v>79.9462890625</v>
      </c>
      <c r="S66" s="4">
        <f t="shared" si="16"/>
        <v>5.927734375</v>
      </c>
    </row>
    <row r="67" spans="1:19">
      <c r="A67" s="7" t="s">
        <v>20</v>
      </c>
      <c r="B67" s="2">
        <v>460468</v>
      </c>
      <c r="C67" s="2">
        <v>1302454</v>
      </c>
      <c r="D67" s="2">
        <v>808321</v>
      </c>
      <c r="E67" s="2">
        <v>837764</v>
      </c>
      <c r="F67" s="2">
        <v>1176230</v>
      </c>
      <c r="G67" s="2">
        <v>456009</v>
      </c>
      <c r="H67" s="2">
        <v>5494970</v>
      </c>
      <c r="I67" s="2">
        <v>6402784</v>
      </c>
      <c r="K67" s="7" t="s">
        <v>20</v>
      </c>
      <c r="L67" s="4">
        <f t="shared" ref="L67:S70" si="17">B67/1024</f>
        <v>449.67578125</v>
      </c>
      <c r="M67" s="4">
        <f t="shared" si="17"/>
        <v>1271.927734375</v>
      </c>
      <c r="N67" s="4">
        <f t="shared" si="17"/>
        <v>789.3759765625</v>
      </c>
      <c r="O67" s="4">
        <f t="shared" si="17"/>
        <v>818.12890625</v>
      </c>
      <c r="P67" s="4">
        <f t="shared" si="17"/>
        <v>1148.662109375</v>
      </c>
      <c r="Q67" s="4">
        <f t="shared" si="17"/>
        <v>445.3212890625</v>
      </c>
      <c r="R67" s="4">
        <f t="shared" si="17"/>
        <v>5366.181640625</v>
      </c>
      <c r="S67" s="4">
        <f t="shared" si="17"/>
        <v>6252.71875</v>
      </c>
    </row>
    <row r="68" spans="1:19">
      <c r="A68" s="7" t="s">
        <v>21</v>
      </c>
      <c r="B68" s="2">
        <v>534152</v>
      </c>
      <c r="C68" s="2">
        <v>550444</v>
      </c>
      <c r="D68" s="2">
        <v>540941</v>
      </c>
      <c r="E68" s="2">
        <v>541041</v>
      </c>
      <c r="F68" s="2">
        <v>548205</v>
      </c>
      <c r="G68" s="2">
        <v>534326</v>
      </c>
      <c r="H68" s="2">
        <v>567520</v>
      </c>
      <c r="I68" s="2">
        <v>536280</v>
      </c>
      <c r="K68" s="7" t="s">
        <v>21</v>
      </c>
      <c r="L68" s="4">
        <f t="shared" si="17"/>
        <v>521.6328125</v>
      </c>
      <c r="M68" s="4">
        <f t="shared" si="17"/>
        <v>537.54296875</v>
      </c>
      <c r="N68" s="4">
        <f t="shared" si="17"/>
        <v>528.2626953125</v>
      </c>
      <c r="O68" s="4">
        <f t="shared" si="17"/>
        <v>528.3603515625</v>
      </c>
      <c r="P68" s="4">
        <f t="shared" si="17"/>
        <v>535.3564453125</v>
      </c>
      <c r="Q68" s="4">
        <f t="shared" si="17"/>
        <v>521.802734375</v>
      </c>
      <c r="R68" s="4">
        <f t="shared" si="17"/>
        <v>554.21875</v>
      </c>
      <c r="S68" s="4">
        <f t="shared" si="17"/>
        <v>523.7109375</v>
      </c>
    </row>
    <row r="69" spans="1:19">
      <c r="A69" s="7" t="s">
        <v>22</v>
      </c>
      <c r="B69" s="2">
        <v>46278</v>
      </c>
      <c r="C69" s="2">
        <v>261730</v>
      </c>
      <c r="D69" s="2">
        <v>63481</v>
      </c>
      <c r="E69" s="2">
        <v>79516</v>
      </c>
      <c r="F69" s="2">
        <v>146846</v>
      </c>
      <c r="G69" s="2">
        <v>46449</v>
      </c>
      <c r="H69" s="2">
        <v>700124</v>
      </c>
      <c r="I69" s="2">
        <v>111526</v>
      </c>
      <c r="K69" s="7" t="s">
        <v>22</v>
      </c>
      <c r="L69" s="4">
        <f t="shared" si="17"/>
        <v>45.193359375</v>
      </c>
      <c r="M69" s="4">
        <f t="shared" si="17"/>
        <v>255.595703125</v>
      </c>
      <c r="N69" s="4">
        <f t="shared" si="17"/>
        <v>61.9931640625</v>
      </c>
      <c r="O69" s="4">
        <f t="shared" si="17"/>
        <v>77.65234375</v>
      </c>
      <c r="P69" s="4">
        <f t="shared" si="17"/>
        <v>143.404296875</v>
      </c>
      <c r="Q69" s="4">
        <f t="shared" si="17"/>
        <v>45.3603515625</v>
      </c>
      <c r="R69" s="4">
        <f t="shared" si="17"/>
        <v>683.71484375</v>
      </c>
      <c r="S69" s="4">
        <f t="shared" si="17"/>
        <v>108.912109375</v>
      </c>
    </row>
    <row r="70" spans="1:19">
      <c r="A70" s="1" t="s">
        <v>23</v>
      </c>
      <c r="B70" s="2">
        <v>3743</v>
      </c>
      <c r="C70" s="2">
        <v>4070</v>
      </c>
      <c r="D70" s="2">
        <v>9684</v>
      </c>
      <c r="E70" s="2">
        <v>8256</v>
      </c>
      <c r="F70" s="2">
        <v>7500</v>
      </c>
      <c r="G70" s="2">
        <v>3960</v>
      </c>
      <c r="H70" s="2">
        <v>4231</v>
      </c>
      <c r="I70" s="2">
        <v>3974</v>
      </c>
      <c r="K70" s="1" t="s">
        <v>23</v>
      </c>
      <c r="L70" s="4">
        <f t="shared" si="17"/>
        <v>3.6552734375</v>
      </c>
      <c r="M70" s="4">
        <f t="shared" si="17"/>
        <v>3.974609375</v>
      </c>
      <c r="N70" s="4">
        <f t="shared" si="17"/>
        <v>9.45703125</v>
      </c>
      <c r="O70" s="4">
        <f t="shared" si="17"/>
        <v>8.0625</v>
      </c>
      <c r="P70" s="4">
        <f t="shared" si="17"/>
        <v>7.32421875</v>
      </c>
      <c r="Q70" s="4">
        <f t="shared" si="17"/>
        <v>3.8671875</v>
      </c>
      <c r="R70" s="4">
        <f t="shared" si="17"/>
        <v>4.1318359375</v>
      </c>
      <c r="S70" s="4">
        <f t="shared" si="17"/>
        <v>3.880859375</v>
      </c>
    </row>
    <row r="71" spans="1:19">
      <c r="A71" s="1" t="s">
        <v>24</v>
      </c>
      <c r="B71" s="1">
        <v>15332</v>
      </c>
      <c r="C71" s="1">
        <v>18920</v>
      </c>
      <c r="D71" s="1">
        <v>22911</v>
      </c>
      <c r="E71" s="1">
        <v>22121</v>
      </c>
      <c r="F71" s="5">
        <v>17660</v>
      </c>
      <c r="G71" s="1">
        <v>17060</v>
      </c>
      <c r="H71" s="1">
        <v>18128</v>
      </c>
      <c r="I71" s="2">
        <v>15626</v>
      </c>
      <c r="K71" s="1" t="s">
        <v>24</v>
      </c>
      <c r="L71" s="4">
        <f t="shared" si="10"/>
        <v>14.97265625</v>
      </c>
      <c r="M71" s="4">
        <f t="shared" si="11"/>
        <v>18.4765625</v>
      </c>
      <c r="N71" s="4">
        <f t="shared" si="12"/>
        <v>22.3740234375</v>
      </c>
      <c r="O71" s="4">
        <f t="shared" si="13"/>
        <v>21.6025390625</v>
      </c>
      <c r="P71" s="4">
        <f t="shared" si="14"/>
        <v>17.24609375</v>
      </c>
      <c r="Q71" s="4">
        <f t="shared" si="15"/>
        <v>16.66015625</v>
      </c>
      <c r="R71" s="4">
        <f t="shared" si="16"/>
        <v>17.703125</v>
      </c>
      <c r="S71" s="4">
        <f t="shared" si="16"/>
        <v>15.259765625</v>
      </c>
    </row>
    <row r="72" spans="1:19">
      <c r="A72" s="1" t="s">
        <v>25</v>
      </c>
      <c r="B72" s="1">
        <v>276777</v>
      </c>
      <c r="C72" s="1">
        <v>366585</v>
      </c>
      <c r="D72" s="1">
        <v>322220</v>
      </c>
      <c r="E72" s="1">
        <v>324593</v>
      </c>
      <c r="F72" s="5">
        <v>303915</v>
      </c>
      <c r="G72" s="1">
        <v>275927</v>
      </c>
      <c r="H72" s="1">
        <v>426166</v>
      </c>
      <c r="I72" s="2">
        <v>287326</v>
      </c>
      <c r="K72" s="1" t="s">
        <v>25</v>
      </c>
      <c r="L72" s="4">
        <f t="shared" si="10"/>
        <v>270.2900390625</v>
      </c>
      <c r="M72" s="4">
        <f t="shared" si="11"/>
        <v>357.9931640625</v>
      </c>
      <c r="N72" s="4">
        <f t="shared" si="12"/>
        <v>314.66796875</v>
      </c>
      <c r="O72" s="4">
        <f t="shared" si="13"/>
        <v>316.9853515625</v>
      </c>
      <c r="P72" s="4">
        <f t="shared" si="14"/>
        <v>296.7919921875</v>
      </c>
      <c r="Q72" s="4">
        <f t="shared" si="15"/>
        <v>269.4599609375</v>
      </c>
      <c r="R72" s="4">
        <f t="shared" si="16"/>
        <v>416.177734375</v>
      </c>
      <c r="S72" s="4">
        <f t="shared" si="16"/>
        <v>280.591796875</v>
      </c>
    </row>
    <row r="73" spans="1:19">
      <c r="A73" s="4" t="s">
        <v>30</v>
      </c>
      <c r="B73" s="8">
        <f>SUM(B54:B72)</f>
        <v>11862338</v>
      </c>
      <c r="C73" s="8">
        <f t="shared" ref="C73:I73" si="18">SUM(C54:C72)</f>
        <v>17283076</v>
      </c>
      <c r="D73" s="8">
        <f t="shared" si="18"/>
        <v>12541292</v>
      </c>
      <c r="E73" s="8">
        <f t="shared" si="18"/>
        <v>13045572</v>
      </c>
      <c r="F73" s="8">
        <f t="shared" si="18"/>
        <v>17758446</v>
      </c>
      <c r="G73" s="8">
        <f t="shared" si="18"/>
        <v>11895983</v>
      </c>
      <c r="H73" s="8">
        <f t="shared" si="18"/>
        <v>104325174</v>
      </c>
      <c r="I73" s="8">
        <f t="shared" si="18"/>
        <v>21832247</v>
      </c>
      <c r="K73" s="4" t="s">
        <v>30</v>
      </c>
      <c r="L73" s="4">
        <f t="shared" ref="L73" si="19">B73/1024</f>
        <v>11584.314453125</v>
      </c>
      <c r="M73" s="4">
        <f t="shared" ref="M73" si="20">C73/1024</f>
        <v>16878.00390625</v>
      </c>
      <c r="N73" s="4">
        <f t="shared" ref="N73" si="21">D73/1024</f>
        <v>12247.35546875</v>
      </c>
      <c r="O73" s="4">
        <f t="shared" ref="O73" si="22">E73/1024</f>
        <v>12739.81640625</v>
      </c>
      <c r="P73" s="4">
        <f t="shared" ref="P73" si="23">F73/1024</f>
        <v>17342.232421875</v>
      </c>
      <c r="Q73" s="4">
        <f t="shared" ref="Q73" si="24">G73/1024</f>
        <v>11617.1708984375</v>
      </c>
      <c r="R73" s="4">
        <f t="shared" ref="R73" si="25">H73/1024</f>
        <v>101880.052734375</v>
      </c>
      <c r="S73" s="4">
        <f t="shared" ref="S73" si="26">I73/1024</f>
        <v>21320.5537109375</v>
      </c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</row>
    <row r="77" spans="1:19">
      <c r="A77" s="1"/>
      <c r="B77" s="1"/>
      <c r="C77" s="1"/>
      <c r="D77" s="1"/>
      <c r="E77" s="1"/>
      <c r="F77" s="1"/>
      <c r="G77" s="1"/>
      <c r="H77" s="1"/>
      <c r="I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</row>
    <row r="79" spans="1:19">
      <c r="A79" s="10"/>
      <c r="B79" s="1"/>
      <c r="C79" s="1"/>
      <c r="D79" s="1"/>
      <c r="E79" s="1"/>
      <c r="F79" s="2"/>
      <c r="G79" s="1"/>
      <c r="H79" s="1"/>
      <c r="I79" s="1"/>
    </row>
    <row r="80" spans="1:19">
      <c r="A80" s="3"/>
      <c r="B80" s="4"/>
      <c r="C80" s="4"/>
      <c r="D80" s="4"/>
      <c r="E80" s="4"/>
      <c r="F80" s="4"/>
      <c r="G80" s="4"/>
      <c r="H80" s="4"/>
      <c r="I80" s="4"/>
    </row>
    <row r="81" spans="1:9">
      <c r="A81" s="5"/>
      <c r="B81" s="4"/>
      <c r="C81" s="4"/>
      <c r="D81" s="4"/>
      <c r="E81" s="4"/>
      <c r="F81" s="4"/>
      <c r="G81" s="4"/>
      <c r="H81" s="4"/>
      <c r="I81" s="4"/>
    </row>
    <row r="82" spans="1:9">
      <c r="A82" s="3"/>
      <c r="B82" s="4"/>
      <c r="C82" s="4"/>
      <c r="D82" s="4"/>
      <c r="E82" s="4"/>
      <c r="F82" s="4"/>
      <c r="G82" s="4"/>
      <c r="H82" s="4"/>
      <c r="I82" s="4"/>
    </row>
    <row r="83" spans="1:9">
      <c r="A83" s="5"/>
      <c r="B83" s="4"/>
      <c r="C83" s="4"/>
      <c r="D83" s="4"/>
      <c r="E83" s="4"/>
      <c r="F83" s="4"/>
      <c r="G83" s="4"/>
      <c r="H83" s="4"/>
      <c r="I83" s="4"/>
    </row>
    <row r="84" spans="1:9">
      <c r="A84" s="5"/>
      <c r="B84" s="4"/>
      <c r="C84" s="4"/>
      <c r="D84" s="4"/>
      <c r="E84" s="4"/>
      <c r="F84" s="4"/>
      <c r="G84" s="4"/>
      <c r="H84" s="4"/>
      <c r="I84" s="4"/>
    </row>
    <row r="85" spans="1:9">
      <c r="A85" s="5"/>
      <c r="B85" s="4"/>
      <c r="C85" s="4"/>
      <c r="D85" s="4"/>
      <c r="E85" s="4"/>
      <c r="F85" s="4"/>
      <c r="G85" s="4"/>
      <c r="H85" s="4"/>
      <c r="I85" s="4"/>
    </row>
    <row r="86" spans="1:9">
      <c r="A86" s="3"/>
      <c r="B86" s="4"/>
      <c r="C86" s="4"/>
      <c r="D86" s="4"/>
      <c r="E86" s="4"/>
      <c r="F86" s="4"/>
      <c r="G86" s="4"/>
      <c r="H86" s="4"/>
      <c r="I86" s="4"/>
    </row>
    <row r="87" spans="1:9">
      <c r="A87" s="5"/>
      <c r="B87" s="4"/>
      <c r="C87" s="4"/>
      <c r="D87" s="4"/>
      <c r="E87" s="4"/>
      <c r="F87" s="4"/>
      <c r="G87" s="4"/>
      <c r="H87" s="4"/>
      <c r="I87" s="4"/>
    </row>
    <row r="88" spans="1:9">
      <c r="A88" s="3"/>
      <c r="B88" s="4"/>
      <c r="C88" s="4"/>
      <c r="D88" s="4"/>
      <c r="E88" s="4"/>
      <c r="F88" s="4"/>
      <c r="G88" s="4"/>
      <c r="H88" s="4"/>
      <c r="I88" s="4"/>
    </row>
    <row r="89" spans="1:9">
      <c r="A89" s="3"/>
      <c r="B89" s="4"/>
      <c r="C89" s="4"/>
      <c r="D89" s="4"/>
      <c r="E89" s="4"/>
      <c r="F89" s="4"/>
      <c r="G89" s="4"/>
      <c r="H89" s="4"/>
      <c r="I89" s="4"/>
    </row>
    <row r="90" spans="1:9">
      <c r="A90" s="5"/>
      <c r="B90" s="4"/>
      <c r="C90" s="4"/>
      <c r="D90" s="4"/>
      <c r="E90" s="4"/>
      <c r="F90" s="4"/>
      <c r="G90" s="4"/>
      <c r="H90" s="4"/>
      <c r="I90" s="4"/>
    </row>
    <row r="91" spans="1:9">
      <c r="A91" s="3"/>
      <c r="B91" s="4"/>
      <c r="C91" s="4"/>
      <c r="D91" s="4"/>
      <c r="E91" s="4"/>
      <c r="F91" s="4"/>
      <c r="G91" s="4"/>
      <c r="H91" s="4"/>
      <c r="I91" s="4"/>
    </row>
    <row r="92" spans="1:9">
      <c r="A92" s="6"/>
      <c r="B92" s="4"/>
      <c r="C92" s="4"/>
      <c r="D92" s="4"/>
      <c r="E92" s="4"/>
      <c r="F92" s="4"/>
      <c r="G92" s="4"/>
      <c r="H92" s="4"/>
      <c r="I92" s="4"/>
    </row>
    <row r="93" spans="1:9">
      <c r="A93" s="7"/>
      <c r="B93" s="4"/>
      <c r="C93" s="4"/>
      <c r="D93" s="4"/>
      <c r="E93" s="4"/>
      <c r="F93" s="4"/>
      <c r="G93" s="4"/>
      <c r="H93" s="4"/>
      <c r="I93" s="4"/>
    </row>
    <row r="94" spans="1:9">
      <c r="A94" s="7"/>
      <c r="B94" s="4"/>
      <c r="C94" s="4"/>
      <c r="D94" s="4"/>
      <c r="E94" s="4"/>
      <c r="F94" s="4"/>
      <c r="G94" s="4"/>
      <c r="H94" s="4"/>
      <c r="I94" s="4"/>
    </row>
    <row r="95" spans="1:9">
      <c r="A95" s="7"/>
      <c r="B95" s="4"/>
      <c r="C95" s="4"/>
      <c r="D95" s="4"/>
      <c r="E95" s="4"/>
      <c r="F95" s="4"/>
      <c r="G95" s="4"/>
      <c r="H95" s="4"/>
      <c r="I95" s="4"/>
    </row>
    <row r="96" spans="1:9">
      <c r="A96" s="1"/>
      <c r="B96" s="4"/>
      <c r="C96" s="4"/>
      <c r="D96" s="4"/>
      <c r="E96" s="4"/>
      <c r="F96" s="4"/>
      <c r="G96" s="4"/>
      <c r="H96" s="4"/>
      <c r="I96" s="4"/>
    </row>
    <row r="97" spans="1:9">
      <c r="A97" s="1"/>
      <c r="B97" s="4"/>
      <c r="C97" s="4"/>
      <c r="D97" s="4"/>
      <c r="E97" s="4"/>
      <c r="F97" s="4"/>
      <c r="G97" s="4"/>
      <c r="H97" s="4"/>
      <c r="I97" s="4"/>
    </row>
    <row r="98" spans="1:9">
      <c r="A98" s="11"/>
      <c r="B98" s="4"/>
      <c r="C98" s="4"/>
      <c r="D98" s="4"/>
      <c r="E98" s="4"/>
      <c r="F98" s="4"/>
      <c r="G98" s="4"/>
      <c r="H98" s="4"/>
      <c r="I98" s="4"/>
    </row>
    <row r="99" spans="1:9">
      <c r="A99" s="11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9"/>
      <c r="B104" s="1"/>
      <c r="C104" s="1"/>
      <c r="D104" s="1"/>
      <c r="E104" s="1"/>
      <c r="F104" s="1"/>
      <c r="G104" s="1"/>
      <c r="H104" s="1"/>
      <c r="I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THP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2020-12-04T13:05:38Z</dcterms:modified>
</cp:coreProperties>
</file>