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no-interleaved/"/>
    </mc:Choice>
  </mc:AlternateContent>
  <xr:revisionPtr revIDLastSave="0" documentId="13_ncr:1_{F4F576A8-03D6-514B-A171-57D7D7A88D90}" xr6:coauthVersionLast="43" xr6:coauthVersionMax="45" xr10:uidLastSave="{00000000-0000-0000-0000-000000000000}"/>
  <bookViews>
    <workbookView xWindow="0" yWindow="460" windowWidth="28800" windowHeight="16000" activeTab="1" xr2:uid="{3A2DC044-6BB7-684C-8FBF-8D134127710A}"/>
  </bookViews>
  <sheets>
    <sheet name="2-Node" sheetId="2" r:id="rId1"/>
    <sheet name="8Node" sheetId="1" r:id="rId2"/>
  </sheets>
  <definedNames>
    <definedName name="_xlchart.v1.0" hidden="1">'8Node'!$F$24:$F$36</definedName>
    <definedName name="_xlchart.v1.1" hidden="1">'8Node'!$G$23</definedName>
    <definedName name="_xlchart.v1.2" hidden="1">'8Node'!$G$24:$G$36</definedName>
    <definedName name="_xlchart.v1.3" hidden="1">'8Node'!$H$23</definedName>
    <definedName name="_xlchart.v1.4" hidden="1">'8Node'!$H$24:$H$36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2" l="1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C53" i="2" s="1"/>
  <c r="F35" i="1" l="1"/>
  <c r="F34" i="1"/>
  <c r="D53" i="1" l="1"/>
  <c r="C53" i="1"/>
  <c r="D32" i="1" l="1"/>
  <c r="D33" i="1"/>
  <c r="H32" i="1" s="1"/>
  <c r="D34" i="1"/>
  <c r="H33" i="1" s="1"/>
  <c r="D35" i="1"/>
  <c r="D36" i="1"/>
  <c r="D37" i="1"/>
  <c r="H34" i="1" s="1"/>
  <c r="D38" i="1"/>
  <c r="H35" i="1" s="1"/>
  <c r="D39" i="1"/>
  <c r="D40" i="1"/>
  <c r="D41" i="1"/>
  <c r="D42" i="1"/>
  <c r="H36" i="1" s="1"/>
  <c r="D43" i="1"/>
  <c r="H31" i="1" s="1"/>
  <c r="D44" i="1"/>
  <c r="D45" i="1"/>
  <c r="D46" i="1"/>
  <c r="D47" i="1"/>
  <c r="D48" i="1"/>
  <c r="D49" i="1"/>
  <c r="D50" i="1"/>
  <c r="D51" i="1"/>
  <c r="D52" i="1"/>
  <c r="D54" i="1"/>
  <c r="D31" i="1"/>
  <c r="C36" i="1" l="1"/>
  <c r="C33" i="1"/>
  <c r="G32" i="1" s="1"/>
  <c r="C32" i="1"/>
  <c r="C34" i="1"/>
  <c r="G33" i="1" s="1"/>
  <c r="C35" i="1"/>
  <c r="C37" i="1"/>
  <c r="G34" i="1" s="1"/>
  <c r="C38" i="1"/>
  <c r="G35" i="1" s="1"/>
  <c r="C39" i="1"/>
  <c r="C40" i="1"/>
  <c r="C41" i="1"/>
  <c r="G36" i="1" s="1"/>
  <c r="C42" i="1"/>
  <c r="C43" i="1"/>
  <c r="G31" i="1" s="1"/>
  <c r="C44" i="1"/>
  <c r="C45" i="1"/>
  <c r="C46" i="1"/>
  <c r="C47" i="1"/>
  <c r="C48" i="1"/>
  <c r="C49" i="1"/>
  <c r="C50" i="1"/>
  <c r="C51" i="1"/>
  <c r="C52" i="1"/>
  <c r="C31" i="1"/>
</calcChain>
</file>

<file path=xl/sharedStrings.xml><?xml version="1.0" encoding="utf-8"?>
<sst xmlns="http://schemas.openxmlformats.org/spreadsheetml/2006/main" count="116" uniqueCount="29">
  <si>
    <t>pthread</t>
  </si>
  <si>
    <t>numalloc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</si>
  <si>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</si>
  <si>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</si>
  <si>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</si>
  <si>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</si>
  <si>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</si>
  <si>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</si>
  <si>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</si>
  <si>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</si>
  <si>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</si>
  <si>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</si>
  <si>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</si>
  <si>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</si>
  <si>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</si>
  <si>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</si>
  <si>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</si>
  <si>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</si>
  <si>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</si>
  <si>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</si>
  <si>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</si>
  <si>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</si>
  <si>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</si>
  <si>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</si>
  <si>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</si>
  <si>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overall</t>
  </si>
  <si>
    <t>numalloc-nointerleaved</t>
  </si>
  <si>
    <t>W/O Interleaved Heap</t>
  </si>
  <si>
    <t>With Interleaved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</si>
</sst>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97594050743654E-2"/>
          <c:y val="0.16203703703703703"/>
          <c:w val="0.89655796150481193"/>
          <c:h val="0.58385644502770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'8Node'!$G$23</c:f>
              <c:strCache>
                <c:ptCount val="1"/>
                <c:pt idx="0">
                  <c:v>With Interleaved Heap</c:v>
                </c:pt>
              </c:strCache>
            </c:strRef>
          </c:tx>
          <c:spPr>
            <a:pattFill prst="pct3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'8Node'!$F$24:$F$36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dedup</c:v>
                </c:pt>
                <c:pt idx="3">
                  <c:v>fluidanimate</c:v>
                </c:pt>
                <c:pt idx="4">
                  <c:v>raytrace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dedup</c:v>
                </c:pt>
                <c:pt idx="10">
                  <c:v>fluidanimate</c:v>
                </c:pt>
                <c:pt idx="11">
                  <c:v>raytrace</c:v>
                </c:pt>
                <c:pt idx="12">
                  <c:v>vips</c:v>
                </c:pt>
              </c:strCache>
            </c:strRef>
          </c:cat>
          <c:val>
            <c:numRef>
              <c:f>'8Node'!$G$24:$G$36</c:f>
              <c:numCache>
                <c:formatCode>General</c:formatCode>
                <c:ptCount val="13"/>
                <c:pt idx="0">
                  <c:v>1.01</c:v>
                </c:pt>
                <c:pt idx="1">
                  <c:v>1.0449999999999999</c:v>
                </c:pt>
                <c:pt idx="2">
                  <c:v>0.97499999999999998</c:v>
                </c:pt>
                <c:pt idx="3">
                  <c:v>0.96499999999999997</c:v>
                </c:pt>
                <c:pt idx="4">
                  <c:v>1.2050000000000001</c:v>
                </c:pt>
                <c:pt idx="5">
                  <c:v>0.93500000000000005</c:v>
                </c:pt>
                <c:pt idx="7">
                  <c:v>1.0507177041148326</c:v>
                </c:pt>
                <c:pt idx="8">
                  <c:v>1.2820669671603346</c:v>
                </c:pt>
                <c:pt idx="9">
                  <c:v>0.75308642001151072</c:v>
                </c:pt>
                <c:pt idx="10">
                  <c:v>0.1721445104156184</c:v>
                </c:pt>
                <c:pt idx="11">
                  <c:v>1.1093101858964509</c:v>
                </c:pt>
                <c:pt idx="12">
                  <c:v>0.96641007697690706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2-3148-8BE6-A660123B83EE}"/>
            </c:ext>
          </c:extLst>
        </c:ser>
        <c:ser>
          <c:idx val="1"/>
          <c:order val="1"/>
          <c:tx>
            <c:strRef>
              <c:f>'8Node'!$H$23</c:f>
              <c:strCache>
                <c:ptCount val="1"/>
                <c:pt idx="0">
                  <c:v>W/O Interleaved Heap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'8Node'!$F$24:$F$36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dedup</c:v>
                </c:pt>
                <c:pt idx="3">
                  <c:v>fluidanimate</c:v>
                </c:pt>
                <c:pt idx="4">
                  <c:v>raytrace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dedup</c:v>
                </c:pt>
                <c:pt idx="10">
                  <c:v>fluidanimate</c:v>
                </c:pt>
                <c:pt idx="11">
                  <c:v>raytrace</c:v>
                </c:pt>
                <c:pt idx="12">
                  <c:v>vips</c:v>
                </c:pt>
              </c:strCache>
            </c:strRef>
          </c:cat>
          <c:val>
            <c:numRef>
              <c:f>'8Node'!$H$24:$H$36</c:f>
              <c:numCache>
                <c:formatCode>General</c:formatCode>
                <c:ptCount val="13"/>
                <c:pt idx="0">
                  <c:v>0.98</c:v>
                </c:pt>
                <c:pt idx="1">
                  <c:v>0.97699999999999998</c:v>
                </c:pt>
                <c:pt idx="2">
                  <c:v>0.97499999999999998</c:v>
                </c:pt>
                <c:pt idx="3">
                  <c:v>0.93</c:v>
                </c:pt>
                <c:pt idx="4">
                  <c:v>0.95499999999999996</c:v>
                </c:pt>
                <c:pt idx="5">
                  <c:v>0.9395</c:v>
                </c:pt>
                <c:pt idx="7">
                  <c:v>1.2172248802679426</c:v>
                </c:pt>
                <c:pt idx="8">
                  <c:v>0.75022537024855107</c:v>
                </c:pt>
                <c:pt idx="9">
                  <c:v>0.87377925204993978</c:v>
                </c:pt>
                <c:pt idx="10">
                  <c:v>0.55757270805595249</c:v>
                </c:pt>
                <c:pt idx="11">
                  <c:v>0.87548010446919644</c:v>
                </c:pt>
                <c:pt idx="12">
                  <c:v>0.86958890839256531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2-3148-8BE6-A660123B8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25530319"/>
        <c:axId val="1425532591"/>
      </c:barChart>
      <c:catAx>
        <c:axId val="14255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532591"/>
        <c:crossesAt val="0"/>
        <c:auto val="1"/>
        <c:lblAlgn val="ctr"/>
        <c:lblOffset val="1"/>
        <c:noMultiLvlLbl val="0"/>
      </c:catAx>
      <c:valAx>
        <c:axId val="14255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0"/>
              <c:y val="0.21196295054961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303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2286392436178287"/>
          <c:y val="9.123987841763001E-2"/>
          <c:w val="0.55427215127643426"/>
          <c:h val="6.6942770637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375739</xdr:colOff>
      <xdr:row>0</xdr:row>
      <xdr:rowOff>0</xdr:rowOff>
    </xdr:from>
    <xdr:to>
      <xdr:col>13</xdr:col>
      <xdr:colOff>501236</xdr:colOff>
      <xdr:row>15</xdr:row>
      <xdr:rowOff>157960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978DB-A526-C747-91C8-ACAB7843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315622</xdr:colOff>
      <xdr:row>14</xdr:row>
      <xdr:rowOff>127751</xdr:rowOff>
    </xdr:from>
    <xdr:to>
      <xdr:col>13</xdr:col>
      <xdr:colOff>75147</xdr:colOff>
      <xdr:row>15</xdr:row>
      <xdr:rowOff>172840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5EF61A-56C9-6841-B1E3-A19AB73B7CD2}"/>
            </a:ext>
          </a:extLst>
        </xdr:cNvPr>
        <xdr:cNvSpPr txBox="1"/>
      </xdr:nvSpPr>
      <xdr:spPr>
        <a:xfrm>
          <a:off x="6928640" y="2968343"/>
          <a:ext cx="3892661" cy="247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Machine A (2-Node)                                       Machine B (8-Node)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AD0A-0C27-F54D-AEFC-8A9BB49D28C7}">
  <dimension ref="A1:H110"/>
  <sheetViews>
    <sheetView topLeftCell="A22" workbookViewId="0">
      <selection activeCell="F19" sqref="F19"/>
    </sheetView>
  </sheetViews>
  <sheetFormatPr baseColWidth="10" defaultRowHeight="16"/>
  <sheetData>
    <row r="1" spans="1:8">
      <c r="A1" s="1">
        <v>8</v>
      </c>
      <c r="B1" s="1" t="s">
        <v>0</v>
      </c>
      <c r="C1" s="1" t="s">
        <v>1</v>
      </c>
      <c r="D1" s="1" t="s">
        <v>26</v>
      </c>
      <c r="E1" s="1"/>
      <c r="F1" s="2"/>
      <c r="G1" s="1"/>
      <c r="H1" s="1"/>
    </row>
    <row r="2" spans="1:8">
      <c r="A2" s="3" t="s">
        <v>2</v>
      </c>
      <c r="B2" s="4">
        <v>18.697500000000002</v>
      </c>
      <c r="C2" s="4">
        <v>18.181249999999999</v>
      </c>
      <c r="D2" s="4">
        <v>18.4449999998</v>
      </c>
      <c r="E2" s="4"/>
      <c r="F2" s="4"/>
      <c r="G2" s="4"/>
      <c r="H2" s="4"/>
    </row>
    <row r="3" spans="1:8">
      <c r="A3" s="5" t="s">
        <v>3</v>
      </c>
      <c r="B3" s="4">
        <v>10.69125</v>
      </c>
      <c r="C3" s="4">
        <v>10.141249999999999</v>
      </c>
      <c r="D3" s="4">
        <v>10.143750000700001</v>
      </c>
      <c r="E3" s="4"/>
      <c r="F3" s="4"/>
      <c r="G3" s="4"/>
      <c r="H3" s="4"/>
    </row>
    <row r="4" spans="1:8">
      <c r="A4" s="3" t="s">
        <v>4</v>
      </c>
      <c r="B4" s="4">
        <v>28.88</v>
      </c>
      <c r="C4" s="4">
        <v>30.1875</v>
      </c>
      <c r="D4" s="4">
        <v>25.339999999900002</v>
      </c>
      <c r="E4" s="4"/>
      <c r="F4" s="4"/>
      <c r="G4" s="4"/>
      <c r="H4" s="4"/>
    </row>
    <row r="5" spans="1:8">
      <c r="A5" s="5" t="s">
        <v>5</v>
      </c>
      <c r="B5" s="4">
        <v>12.83625</v>
      </c>
      <c r="C5" s="4">
        <v>12.52125</v>
      </c>
      <c r="D5" s="4">
        <v>12.5175000001</v>
      </c>
      <c r="E5" s="4"/>
      <c r="F5" s="4"/>
      <c r="G5" s="4"/>
      <c r="H5" s="4"/>
    </row>
    <row r="6" spans="1:8">
      <c r="A6" s="5" t="s">
        <v>6</v>
      </c>
      <c r="B6" s="4">
        <v>156.3075</v>
      </c>
      <c r="C6" s="4">
        <v>163.82</v>
      </c>
      <c r="D6" s="4">
        <v>163.66499999999999</v>
      </c>
      <c r="E6" s="4"/>
      <c r="F6" s="4"/>
      <c r="G6" s="4"/>
      <c r="H6" s="4"/>
    </row>
    <row r="7" spans="1:8">
      <c r="A7" s="5" t="s">
        <v>7</v>
      </c>
      <c r="B7" s="4">
        <v>24.096250000000001</v>
      </c>
      <c r="C7" s="4">
        <v>25.605</v>
      </c>
      <c r="D7" s="4">
        <v>25.528750000100001</v>
      </c>
      <c r="E7" s="4"/>
      <c r="F7" s="4"/>
      <c r="G7" s="4"/>
      <c r="H7" s="4"/>
    </row>
    <row r="8" spans="1:8">
      <c r="A8" s="3" t="s">
        <v>8</v>
      </c>
      <c r="B8" s="4">
        <v>13.425000000000001</v>
      </c>
      <c r="C8" s="4">
        <v>11.61875</v>
      </c>
      <c r="D8" s="4">
        <v>12.4312500004</v>
      </c>
      <c r="E8" s="4"/>
      <c r="F8" s="4"/>
      <c r="G8" s="4"/>
      <c r="H8" s="4"/>
    </row>
    <row r="9" spans="1:8">
      <c r="A9" s="5" t="s">
        <v>9</v>
      </c>
      <c r="B9" s="4">
        <v>40.28125</v>
      </c>
      <c r="C9" s="4">
        <v>48.541249999999998</v>
      </c>
      <c r="D9" s="4">
        <v>34.463750000099999</v>
      </c>
      <c r="E9" s="4"/>
      <c r="F9" s="4"/>
      <c r="G9" s="4"/>
      <c r="H9" s="4"/>
    </row>
    <row r="10" spans="1:8">
      <c r="A10" s="3" t="s">
        <v>10</v>
      </c>
      <c r="B10" s="4">
        <v>23.916250000000002</v>
      </c>
      <c r="C10" s="4">
        <v>21.087499999999999</v>
      </c>
      <c r="D10" s="4">
        <v>24.495000000600001</v>
      </c>
      <c r="E10" s="4"/>
      <c r="F10" s="4"/>
      <c r="G10" s="4"/>
      <c r="H10" s="4"/>
    </row>
    <row r="11" spans="1:8">
      <c r="A11" s="3" t="s">
        <v>11</v>
      </c>
      <c r="B11" s="4">
        <v>14.4925</v>
      </c>
      <c r="C11" s="4">
        <v>14.42375</v>
      </c>
      <c r="D11" s="4">
        <v>14.436250000299999</v>
      </c>
      <c r="E11" s="4"/>
      <c r="F11" s="4"/>
      <c r="G11" s="4"/>
      <c r="H11" s="4"/>
    </row>
    <row r="12" spans="1:8">
      <c r="A12" s="5" t="s">
        <v>12</v>
      </c>
      <c r="B12" s="4">
        <v>16.88</v>
      </c>
      <c r="C12" s="4">
        <v>15.79125</v>
      </c>
      <c r="D12" s="4">
        <v>15.859999999899999</v>
      </c>
      <c r="E12" s="4"/>
      <c r="F12" s="4"/>
      <c r="G12" s="4"/>
      <c r="H12" s="4"/>
    </row>
    <row r="13" spans="1:8">
      <c r="A13" s="3" t="s">
        <v>13</v>
      </c>
      <c r="B13" s="4">
        <v>24.46875</v>
      </c>
      <c r="C13" s="4">
        <v>22.445</v>
      </c>
      <c r="D13" s="4">
        <v>22.2675000001</v>
      </c>
      <c r="E13" s="4"/>
      <c r="F13" s="4"/>
      <c r="G13" s="4"/>
      <c r="H13" s="4"/>
    </row>
    <row r="14" spans="1:8">
      <c r="A14" s="6" t="s">
        <v>14</v>
      </c>
      <c r="B14" s="4">
        <v>2.92625</v>
      </c>
      <c r="C14" s="4">
        <v>2.9787499999999998</v>
      </c>
      <c r="D14" s="4">
        <v>2.8799999998899999</v>
      </c>
      <c r="E14" s="4"/>
      <c r="F14" s="4"/>
      <c r="G14" s="4"/>
      <c r="H14" s="4"/>
    </row>
    <row r="15" spans="1:8">
      <c r="A15" s="7" t="s">
        <v>15</v>
      </c>
      <c r="B15" s="4">
        <v>2.3462499999999999</v>
      </c>
      <c r="C15" s="4">
        <v>1.5475000000000001</v>
      </c>
      <c r="D15" s="4">
        <v>1.57250000024</v>
      </c>
      <c r="E15" s="4"/>
      <c r="F15" s="4"/>
      <c r="G15" s="4"/>
      <c r="H15" s="4"/>
    </row>
    <row r="16" spans="1:8">
      <c r="A16" s="7" t="s">
        <v>16</v>
      </c>
      <c r="B16" s="4">
        <v>435.99624999999997</v>
      </c>
      <c r="C16" s="4">
        <v>425.60500000000002</v>
      </c>
      <c r="D16" s="4">
        <v>726.83</v>
      </c>
      <c r="E16" s="4"/>
      <c r="F16" s="4"/>
      <c r="G16" s="4"/>
      <c r="H16" s="4"/>
    </row>
    <row r="17" spans="1:8">
      <c r="A17" s="7" t="s">
        <v>17</v>
      </c>
      <c r="B17" s="4">
        <v>70.52</v>
      </c>
      <c r="C17" s="4">
        <v>70.097499999999997</v>
      </c>
      <c r="D17" s="4">
        <v>69.886250000000004</v>
      </c>
      <c r="E17" s="4"/>
      <c r="F17" s="4"/>
      <c r="G17" s="4"/>
      <c r="H17" s="4"/>
    </row>
    <row r="18" spans="1:8">
      <c r="A18" s="1" t="s">
        <v>18</v>
      </c>
      <c r="B18" s="8">
        <v>57.241999999999997</v>
      </c>
      <c r="C18" s="8">
        <v>60.991</v>
      </c>
      <c r="D18" s="8"/>
      <c r="E18" s="8"/>
      <c r="F18" s="4"/>
      <c r="G18" s="8"/>
      <c r="H18" s="8"/>
    </row>
    <row r="19" spans="1:8">
      <c r="A19" s="1" t="s">
        <v>19</v>
      </c>
      <c r="B19" s="8">
        <v>9.8160000000000007</v>
      </c>
      <c r="C19" s="8">
        <v>8.734</v>
      </c>
      <c r="D19" s="8"/>
      <c r="E19" s="8"/>
      <c r="F19" s="4"/>
      <c r="G19" s="8"/>
      <c r="H19" s="8"/>
    </row>
    <row r="20" spans="1:8">
      <c r="A20" s="1" t="s">
        <v>20</v>
      </c>
      <c r="B20" s="9">
        <v>221.84</v>
      </c>
      <c r="C20" s="9">
        <v>220.13800000000001</v>
      </c>
      <c r="D20" s="9"/>
      <c r="E20" s="9"/>
      <c r="F20" s="10"/>
      <c r="G20" s="9"/>
      <c r="H20" s="11"/>
    </row>
    <row r="21" spans="1:8">
      <c r="A21" s="4" t="s">
        <v>21</v>
      </c>
      <c r="B21" s="4">
        <v>2.67875</v>
      </c>
      <c r="C21" s="4">
        <v>0.40874999989999999</v>
      </c>
      <c r="D21" s="4">
        <v>2.4475000002399998</v>
      </c>
      <c r="E21" s="4"/>
      <c r="F21" s="4"/>
      <c r="G21" s="4"/>
      <c r="H21" s="4"/>
    </row>
    <row r="22" spans="1:8">
      <c r="A22" s="4" t="s">
        <v>22</v>
      </c>
      <c r="B22" s="4">
        <v>2.55125</v>
      </c>
      <c r="C22" s="4">
        <v>2.5274999999999999</v>
      </c>
      <c r="D22" s="4">
        <v>2.4725000006100002</v>
      </c>
      <c r="E22" s="4"/>
      <c r="F22" s="4"/>
      <c r="G22" s="4"/>
      <c r="H22" s="4"/>
    </row>
    <row r="23" spans="1:8">
      <c r="A23" s="4" t="s">
        <v>23</v>
      </c>
      <c r="B23" s="4">
        <v>7.3250000000000002</v>
      </c>
      <c r="C23" s="4">
        <v>1.44625</v>
      </c>
      <c r="D23" s="4">
        <v>1.4375</v>
      </c>
      <c r="E23" s="4"/>
      <c r="F23" s="4"/>
      <c r="G23" s="4"/>
      <c r="H23" s="4"/>
    </row>
    <row r="24" spans="1:8">
      <c r="A24" s="4" t="s">
        <v>24</v>
      </c>
      <c r="B24" s="4">
        <v>207325436</v>
      </c>
      <c r="C24" s="4">
        <v>360670607</v>
      </c>
      <c r="D24" s="4">
        <v>366212483</v>
      </c>
      <c r="E24" s="4"/>
      <c r="F24" s="4"/>
      <c r="G24" s="4"/>
      <c r="H24" s="4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 t="s">
        <v>1</v>
      </c>
      <c r="D29" s="1" t="s">
        <v>26</v>
      </c>
      <c r="E29" s="1"/>
      <c r="F29" s="2"/>
      <c r="G29" s="1"/>
      <c r="H29" s="1"/>
    </row>
    <row r="30" spans="1:8">
      <c r="A30" s="3" t="s">
        <v>2</v>
      </c>
      <c r="B30" s="1">
        <v>1</v>
      </c>
      <c r="C30" s="4">
        <f>C2/B2</f>
        <v>0.97238935686589101</v>
      </c>
      <c r="D30" s="4">
        <f>D2/B2</f>
        <v>0.98649552078085301</v>
      </c>
      <c r="E30" s="4"/>
      <c r="F30" s="4"/>
      <c r="G30" s="4"/>
      <c r="H30" s="4"/>
    </row>
    <row r="31" spans="1:8">
      <c r="A31" s="5" t="s">
        <v>3</v>
      </c>
      <c r="B31" s="4">
        <v>1</v>
      </c>
      <c r="C31" s="4">
        <f t="shared" ref="C31:C50" si="0">C3/B3</f>
        <v>0.94855606220039745</v>
      </c>
      <c r="D31" s="4">
        <f>D3/B3</f>
        <v>0.94878989834677896</v>
      </c>
      <c r="E31" s="4"/>
      <c r="F31" s="4"/>
      <c r="G31" s="4"/>
      <c r="H31" s="4"/>
    </row>
    <row r="32" spans="1:8">
      <c r="A32" s="16" t="s">
        <v>4</v>
      </c>
      <c r="B32" s="17">
        <v>1</v>
      </c>
      <c r="C32" s="17">
        <f t="shared" si="0"/>
        <v>1.0452735457063713</v>
      </c>
      <c r="D32" s="17">
        <f t="shared" ref="D32:D53" si="1">D4/B4</f>
        <v>0.87742382271121888</v>
      </c>
      <c r="E32" s="4"/>
      <c r="F32" s="4"/>
      <c r="G32" s="4"/>
      <c r="H32" s="4"/>
    </row>
    <row r="33" spans="1:8">
      <c r="A33" s="5" t="s">
        <v>5</v>
      </c>
      <c r="B33" s="4">
        <v>1</v>
      </c>
      <c r="C33" s="4">
        <f t="shared" si="0"/>
        <v>0.97546012269938653</v>
      </c>
      <c r="D33" s="4">
        <f t="shared" si="1"/>
        <v>0.97516798131074112</v>
      </c>
      <c r="E33" s="4"/>
      <c r="F33" s="4"/>
      <c r="G33" s="4"/>
      <c r="H33" s="4"/>
    </row>
    <row r="34" spans="1:8">
      <c r="A34" s="5" t="s">
        <v>6</v>
      </c>
      <c r="B34" s="4">
        <v>1</v>
      </c>
      <c r="C34" s="4">
        <f t="shared" si="0"/>
        <v>1.0480623130687907</v>
      </c>
      <c r="D34" s="4">
        <f t="shared" si="1"/>
        <v>1.0470706779904995</v>
      </c>
      <c r="E34" s="4"/>
      <c r="F34" s="4"/>
      <c r="G34" s="4"/>
      <c r="H34" s="4"/>
    </row>
    <row r="35" spans="1:8">
      <c r="A35" s="5" t="s">
        <v>7</v>
      </c>
      <c r="B35" s="4">
        <v>1</v>
      </c>
      <c r="C35" s="4">
        <f t="shared" si="0"/>
        <v>1.0626134772008091</v>
      </c>
      <c r="D35" s="4">
        <f t="shared" si="1"/>
        <v>1.0594490844052498</v>
      </c>
      <c r="E35" s="4"/>
      <c r="F35" s="4"/>
      <c r="G35" s="4"/>
      <c r="H35" s="4"/>
    </row>
    <row r="36" spans="1:8">
      <c r="A36" s="16" t="s">
        <v>8</v>
      </c>
      <c r="B36" s="17">
        <v>1</v>
      </c>
      <c r="C36" s="17">
        <f t="shared" si="0"/>
        <v>0.86545623836126628</v>
      </c>
      <c r="D36" s="17">
        <f t="shared" si="1"/>
        <v>0.92597765366108009</v>
      </c>
      <c r="E36" s="4"/>
      <c r="F36" s="4"/>
      <c r="G36" s="4"/>
      <c r="H36" s="4"/>
    </row>
    <row r="37" spans="1:8">
      <c r="A37" s="18" t="s">
        <v>9</v>
      </c>
      <c r="B37" s="17">
        <v>1</v>
      </c>
      <c r="C37" s="17">
        <f t="shared" si="0"/>
        <v>1.2050581846392552</v>
      </c>
      <c r="D37" s="17">
        <f t="shared" si="1"/>
        <v>0.85557796741908454</v>
      </c>
      <c r="E37" s="4"/>
      <c r="F37" s="4"/>
      <c r="G37" s="4"/>
      <c r="H37" s="4"/>
    </row>
    <row r="38" spans="1:8">
      <c r="A38" s="16" t="s">
        <v>10</v>
      </c>
      <c r="B38" s="17">
        <v>1</v>
      </c>
      <c r="C38" s="17">
        <f t="shared" si="0"/>
        <v>0.88172267809543714</v>
      </c>
      <c r="D38" s="17">
        <f t="shared" si="1"/>
        <v>1.0241990278827158</v>
      </c>
      <c r="E38" s="4"/>
      <c r="F38" s="4"/>
      <c r="G38" s="4"/>
      <c r="H38" s="4"/>
    </row>
    <row r="39" spans="1:8">
      <c r="A39" s="3" t="s">
        <v>11</v>
      </c>
      <c r="B39" s="4">
        <v>1</v>
      </c>
      <c r="C39" s="4">
        <f t="shared" si="0"/>
        <v>0.99525616698292219</v>
      </c>
      <c r="D39" s="4">
        <f t="shared" si="1"/>
        <v>0.99611868209763665</v>
      </c>
      <c r="E39" s="4"/>
      <c r="F39" s="4"/>
      <c r="G39" s="4"/>
      <c r="H39" s="4"/>
    </row>
    <row r="40" spans="1:8">
      <c r="A40" s="5" t="s">
        <v>12</v>
      </c>
      <c r="B40" s="4">
        <v>1</v>
      </c>
      <c r="C40" s="4">
        <f t="shared" si="0"/>
        <v>0.93550059241706163</v>
      </c>
      <c r="D40" s="4">
        <f t="shared" si="1"/>
        <v>0.93957345970971562</v>
      </c>
      <c r="E40" s="4"/>
      <c r="F40" s="4"/>
      <c r="G40" s="4"/>
      <c r="H40" s="4"/>
    </row>
    <row r="41" spans="1:8">
      <c r="A41" s="3" t="s">
        <v>13</v>
      </c>
      <c r="B41" s="4">
        <v>1</v>
      </c>
      <c r="C41" s="4">
        <f t="shared" si="0"/>
        <v>0.91729246487867178</v>
      </c>
      <c r="D41" s="4">
        <f t="shared" si="1"/>
        <v>0.9100383141803321</v>
      </c>
      <c r="E41" s="4"/>
      <c r="F41" s="4"/>
      <c r="G41" s="4"/>
      <c r="H41" s="4"/>
    </row>
    <row r="42" spans="1:8">
      <c r="A42" s="6" t="s">
        <v>14</v>
      </c>
      <c r="B42" s="4">
        <v>1</v>
      </c>
      <c r="C42" s="4">
        <f t="shared" si="0"/>
        <v>1.0179410508329774</v>
      </c>
      <c r="D42" s="4">
        <f t="shared" si="1"/>
        <v>0.98419478851431008</v>
      </c>
      <c r="E42" s="4"/>
      <c r="F42" s="4"/>
      <c r="G42" s="4"/>
      <c r="H42" s="4"/>
    </row>
    <row r="43" spans="1:8">
      <c r="A43" s="7" t="s">
        <v>15</v>
      </c>
      <c r="B43" s="4">
        <v>1</v>
      </c>
      <c r="C43" s="4">
        <f t="shared" si="0"/>
        <v>0.65956313265849764</v>
      </c>
      <c r="D43" s="4">
        <f t="shared" si="1"/>
        <v>0.67021843377304213</v>
      </c>
      <c r="E43" s="4"/>
      <c r="F43" s="4"/>
      <c r="G43" s="4"/>
      <c r="H43" s="4"/>
    </row>
    <row r="44" spans="1:8">
      <c r="A44" s="7" t="s">
        <v>16</v>
      </c>
      <c r="B44" s="4">
        <v>1</v>
      </c>
      <c r="C44" s="4">
        <f t="shared" si="0"/>
        <v>0.97616665280951398</v>
      </c>
      <c r="D44" s="4">
        <f t="shared" si="1"/>
        <v>1.6670556226114333</v>
      </c>
      <c r="E44" s="4"/>
      <c r="F44" s="4"/>
      <c r="G44" s="4"/>
      <c r="H44" s="4"/>
    </row>
    <row r="45" spans="1:8">
      <c r="A45" s="7" t="s">
        <v>17</v>
      </c>
      <c r="B45" s="4">
        <v>1</v>
      </c>
      <c r="C45" s="4">
        <f t="shared" si="0"/>
        <v>0.99400879183210433</v>
      </c>
      <c r="D45" s="4">
        <f t="shared" si="1"/>
        <v>0.99101318774815661</v>
      </c>
      <c r="E45" s="4"/>
      <c r="F45" s="4"/>
      <c r="G45" s="4"/>
      <c r="H45" s="4"/>
    </row>
    <row r="46" spans="1:8">
      <c r="A46" s="1" t="s">
        <v>18</v>
      </c>
      <c r="B46" s="4">
        <v>1</v>
      </c>
      <c r="C46" s="4">
        <f t="shared" si="0"/>
        <v>1.0654938681387793</v>
      </c>
      <c r="D46" s="4">
        <f t="shared" si="1"/>
        <v>0</v>
      </c>
      <c r="E46" s="4"/>
      <c r="F46" s="4"/>
      <c r="G46" s="4"/>
      <c r="H46" s="4"/>
    </row>
    <row r="47" spans="1:8">
      <c r="A47" s="1" t="s">
        <v>19</v>
      </c>
      <c r="B47" s="4">
        <v>1</v>
      </c>
      <c r="C47" s="4">
        <f t="shared" si="0"/>
        <v>0.88977180114099419</v>
      </c>
      <c r="D47" s="4">
        <f t="shared" si="1"/>
        <v>0</v>
      </c>
      <c r="E47" s="4"/>
      <c r="F47" s="4"/>
      <c r="G47" s="4"/>
      <c r="H47" s="4"/>
    </row>
    <row r="48" spans="1:8">
      <c r="A48" s="1" t="s">
        <v>20</v>
      </c>
      <c r="B48" s="4">
        <v>1</v>
      </c>
      <c r="C48" s="4">
        <f t="shared" si="0"/>
        <v>0.99232780382257479</v>
      </c>
      <c r="D48" s="4">
        <f t="shared" si="1"/>
        <v>0</v>
      </c>
      <c r="E48" s="4"/>
      <c r="F48" s="4"/>
      <c r="G48" s="4"/>
      <c r="H48" s="4"/>
    </row>
    <row r="49" spans="1:8">
      <c r="A49" s="4" t="s">
        <v>21</v>
      </c>
      <c r="B49" s="4">
        <v>1</v>
      </c>
      <c r="C49" s="4">
        <f t="shared" si="0"/>
        <v>0.15258982730751283</v>
      </c>
      <c r="D49" s="4">
        <f t="shared" si="1"/>
        <v>0.91367242192813802</v>
      </c>
      <c r="E49" s="4"/>
      <c r="F49" s="4"/>
      <c r="G49" s="4"/>
      <c r="H49" s="4"/>
    </row>
    <row r="50" spans="1:8">
      <c r="A50" s="4" t="s">
        <v>22</v>
      </c>
      <c r="B50" s="4">
        <v>1</v>
      </c>
      <c r="C50" s="4">
        <f t="shared" si="0"/>
        <v>0.99069083782459577</v>
      </c>
      <c r="D50" s="4">
        <f t="shared" si="1"/>
        <v>0.96913277828907407</v>
      </c>
      <c r="E50" s="4"/>
      <c r="F50" s="4"/>
      <c r="G50" s="4"/>
      <c r="H50" s="4"/>
    </row>
    <row r="51" spans="1:8">
      <c r="A51" s="4" t="s">
        <v>23</v>
      </c>
      <c r="B51" s="4">
        <v>1</v>
      </c>
      <c r="C51" s="4">
        <f>C23/B23</f>
        <v>0.19744027303754266</v>
      </c>
      <c r="D51" s="4">
        <f t="shared" si="1"/>
        <v>0.19624573378839591</v>
      </c>
      <c r="E51" s="4"/>
      <c r="F51" s="4"/>
      <c r="G51" s="4"/>
      <c r="H51" s="4"/>
    </row>
    <row r="52" spans="1:8">
      <c r="A52" s="4" t="s">
        <v>24</v>
      </c>
      <c r="B52" s="4">
        <v>1</v>
      </c>
      <c r="C52" s="4">
        <f>B24/C24</f>
        <v>0.57483319121704868</v>
      </c>
      <c r="D52" s="4">
        <f>B24/D24</f>
        <v>0.56613426801183075</v>
      </c>
      <c r="E52" s="4"/>
      <c r="F52" s="4"/>
      <c r="G52" s="4"/>
      <c r="H52" s="4"/>
    </row>
    <row r="53" spans="1:8">
      <c r="A53" s="12" t="s">
        <v>25</v>
      </c>
      <c r="B53" s="12">
        <v>1</v>
      </c>
      <c r="C53" s="4">
        <f>SUM(C30:C52)/23</f>
        <v>0.88536819277123502</v>
      </c>
      <c r="D53" s="4" t="e">
        <f t="shared" si="1"/>
        <v>#DIV/0!</v>
      </c>
      <c r="E53" s="12"/>
      <c r="F53" s="12"/>
      <c r="G53" s="12"/>
      <c r="H53" s="12"/>
    </row>
    <row r="54" spans="1:8">
      <c r="A54" s="12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2"/>
      <c r="B59" s="1"/>
      <c r="C59" s="1"/>
      <c r="D59" s="1"/>
      <c r="E59" s="1"/>
      <c r="F59" s="2"/>
      <c r="G59" s="1"/>
      <c r="H59" s="1"/>
    </row>
    <row r="60" spans="1:8">
      <c r="A60" s="3"/>
      <c r="B60" s="4"/>
      <c r="C60" s="4"/>
      <c r="D60" s="4"/>
      <c r="E60" s="4"/>
      <c r="F60" s="4"/>
      <c r="G60" s="4"/>
      <c r="H60" s="4"/>
    </row>
    <row r="61" spans="1:8">
      <c r="A61" s="5"/>
      <c r="B61" s="4"/>
      <c r="C61" s="4"/>
      <c r="D61" s="4"/>
      <c r="E61" s="4"/>
      <c r="F61" s="4"/>
      <c r="G61" s="4"/>
      <c r="H61" s="4"/>
    </row>
    <row r="62" spans="1:8">
      <c r="A62" s="3"/>
      <c r="B62" s="4"/>
      <c r="C62" s="4"/>
      <c r="D62" s="4"/>
      <c r="E62" s="4"/>
      <c r="F62" s="4"/>
      <c r="G62" s="4"/>
      <c r="H62" s="4"/>
    </row>
    <row r="63" spans="1:8">
      <c r="A63" s="5"/>
      <c r="B63" s="4"/>
      <c r="C63" s="4"/>
      <c r="D63" s="4"/>
      <c r="E63" s="4"/>
      <c r="F63" s="4"/>
      <c r="G63" s="4"/>
      <c r="H63" s="4"/>
    </row>
    <row r="64" spans="1:8">
      <c r="A64" s="5"/>
      <c r="B64" s="4"/>
      <c r="C64" s="4"/>
      <c r="D64" s="4"/>
      <c r="E64" s="4"/>
      <c r="F64" s="4"/>
      <c r="G64" s="4"/>
      <c r="H64" s="4"/>
    </row>
    <row r="65" spans="1:8">
      <c r="A65" s="5"/>
      <c r="B65" s="4"/>
      <c r="C65" s="4"/>
      <c r="D65" s="4"/>
      <c r="E65" s="4"/>
      <c r="F65" s="4"/>
      <c r="G65" s="4"/>
      <c r="H65" s="4"/>
    </row>
    <row r="66" spans="1:8">
      <c r="A66" s="3"/>
      <c r="B66" s="4"/>
      <c r="C66" s="4"/>
      <c r="D66" s="4"/>
      <c r="E66" s="4"/>
      <c r="F66" s="4"/>
      <c r="G66" s="4"/>
      <c r="H66" s="4"/>
    </row>
    <row r="67" spans="1:8">
      <c r="A67" s="5"/>
      <c r="B67" s="4"/>
      <c r="C67" s="4"/>
      <c r="D67" s="4"/>
      <c r="E67" s="4"/>
      <c r="F67" s="4"/>
      <c r="G67" s="4"/>
      <c r="H67" s="4"/>
    </row>
    <row r="68" spans="1:8">
      <c r="A68" s="3"/>
      <c r="B68" s="4"/>
      <c r="C68" s="4"/>
      <c r="D68" s="4"/>
      <c r="E68" s="4"/>
      <c r="F68" s="4"/>
      <c r="G68" s="4"/>
      <c r="H68" s="4"/>
    </row>
    <row r="69" spans="1:8">
      <c r="A69" s="3"/>
      <c r="B69" s="4"/>
      <c r="C69" s="4"/>
      <c r="D69" s="4"/>
      <c r="E69" s="4"/>
      <c r="F69" s="4"/>
      <c r="G69" s="4"/>
      <c r="H69" s="4"/>
    </row>
    <row r="70" spans="1:8">
      <c r="A70" s="5"/>
      <c r="B70" s="4"/>
      <c r="C70" s="4"/>
      <c r="D70" s="4"/>
      <c r="E70" s="4"/>
      <c r="F70" s="4"/>
      <c r="G70" s="4"/>
      <c r="H70" s="4"/>
    </row>
    <row r="71" spans="1:8">
      <c r="A71" s="3"/>
      <c r="B71" s="4"/>
      <c r="C71" s="4"/>
      <c r="D71" s="4"/>
      <c r="E71" s="4"/>
      <c r="F71" s="4"/>
      <c r="G71" s="4"/>
      <c r="H71" s="4"/>
    </row>
    <row r="72" spans="1:8">
      <c r="A72" s="6"/>
      <c r="B72" s="4"/>
      <c r="C72" s="4"/>
      <c r="D72" s="4"/>
      <c r="E72" s="4"/>
      <c r="F72" s="4"/>
      <c r="G72" s="4"/>
      <c r="H72" s="4"/>
    </row>
    <row r="73" spans="1:8">
      <c r="A73" s="7"/>
      <c r="B73" s="4"/>
      <c r="C73" s="4"/>
      <c r="D73" s="4"/>
      <c r="E73" s="4"/>
      <c r="F73" s="4"/>
      <c r="G73" s="4"/>
      <c r="H73" s="4"/>
    </row>
    <row r="74" spans="1:8">
      <c r="A74" s="7"/>
      <c r="B74" s="4"/>
      <c r="C74" s="4"/>
      <c r="D74" s="4"/>
      <c r="E74" s="4"/>
      <c r="F74" s="4"/>
      <c r="G74" s="4"/>
      <c r="H74" s="4"/>
    </row>
    <row r="75" spans="1:8">
      <c r="A75" s="7"/>
      <c r="B75" s="4"/>
      <c r="C75" s="4"/>
      <c r="D75" s="4"/>
      <c r="E75" s="4"/>
      <c r="F75" s="4"/>
      <c r="G75" s="4"/>
      <c r="H75" s="4"/>
    </row>
    <row r="76" spans="1:8">
      <c r="A76" s="1"/>
      <c r="B76" s="8"/>
      <c r="C76" s="1"/>
      <c r="D76" s="1"/>
      <c r="E76" s="1"/>
      <c r="F76" s="5"/>
      <c r="G76" s="1"/>
      <c r="H76" s="1"/>
    </row>
    <row r="77" spans="1:8">
      <c r="A77" s="1"/>
      <c r="B77" s="1"/>
      <c r="C77" s="1"/>
      <c r="D77" s="1"/>
      <c r="E77" s="1"/>
      <c r="F77" s="5"/>
      <c r="G77" s="1"/>
      <c r="H77" s="1"/>
    </row>
    <row r="78" spans="1:8">
      <c r="A78" s="1"/>
      <c r="B78" s="1"/>
      <c r="C78" s="1"/>
      <c r="D78" s="1"/>
      <c r="E78" s="1"/>
      <c r="F78" s="5"/>
      <c r="G78" s="1"/>
      <c r="H78" s="13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1"/>
      <c r="B83" s="1"/>
      <c r="C83" s="1"/>
      <c r="D83" s="1"/>
      <c r="E83" s="1"/>
      <c r="F83" s="1"/>
      <c r="G83" s="1"/>
      <c r="H83" s="1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4"/>
      <c r="B85" s="1"/>
      <c r="C85" s="1"/>
      <c r="D85" s="1"/>
      <c r="E85" s="1"/>
      <c r="F85" s="2"/>
      <c r="G85" s="1"/>
      <c r="H85" s="1"/>
    </row>
    <row r="86" spans="1:8">
      <c r="A86" s="3"/>
      <c r="B86" s="4"/>
      <c r="C86" s="4"/>
      <c r="D86" s="4"/>
      <c r="E86" s="4"/>
      <c r="F86" s="4"/>
      <c r="G86" s="4"/>
      <c r="H86" s="4"/>
    </row>
    <row r="87" spans="1:8">
      <c r="A87" s="5"/>
      <c r="B87" s="4"/>
      <c r="C87" s="4"/>
      <c r="D87" s="4"/>
      <c r="E87" s="4"/>
      <c r="F87" s="4"/>
      <c r="G87" s="4"/>
      <c r="H87" s="4"/>
    </row>
    <row r="88" spans="1:8">
      <c r="A88" s="3"/>
      <c r="B88" s="4"/>
      <c r="C88" s="4"/>
      <c r="D88" s="4"/>
      <c r="E88" s="4"/>
      <c r="F88" s="4"/>
      <c r="G88" s="4"/>
      <c r="H88" s="4"/>
    </row>
    <row r="89" spans="1:8">
      <c r="A89" s="5"/>
      <c r="B89" s="4"/>
      <c r="C89" s="4"/>
      <c r="D89" s="4"/>
      <c r="E89" s="4"/>
      <c r="F89" s="4"/>
      <c r="G89" s="4"/>
      <c r="H89" s="4"/>
    </row>
    <row r="90" spans="1:8">
      <c r="A90" s="5"/>
      <c r="B90" s="4"/>
      <c r="C90" s="4"/>
      <c r="D90" s="4"/>
      <c r="E90" s="4"/>
      <c r="F90" s="4"/>
      <c r="G90" s="4"/>
      <c r="H90" s="4"/>
    </row>
    <row r="91" spans="1:8">
      <c r="A91" s="5"/>
      <c r="B91" s="4"/>
      <c r="C91" s="4"/>
      <c r="D91" s="4"/>
      <c r="E91" s="4"/>
      <c r="F91" s="4"/>
      <c r="G91" s="4"/>
      <c r="H91" s="4"/>
    </row>
    <row r="92" spans="1:8">
      <c r="A92" s="3"/>
      <c r="B92" s="4"/>
      <c r="C92" s="4"/>
      <c r="D92" s="4"/>
      <c r="E92" s="4"/>
      <c r="F92" s="4"/>
      <c r="G92" s="4"/>
      <c r="H92" s="4"/>
    </row>
    <row r="93" spans="1:8">
      <c r="A93" s="5"/>
      <c r="B93" s="4"/>
      <c r="C93" s="4"/>
      <c r="D93" s="4"/>
      <c r="E93" s="4"/>
      <c r="F93" s="4"/>
      <c r="G93" s="4"/>
      <c r="H93" s="4"/>
    </row>
    <row r="94" spans="1:8">
      <c r="A94" s="3"/>
      <c r="B94" s="4"/>
      <c r="C94" s="4"/>
      <c r="D94" s="4"/>
      <c r="E94" s="4"/>
      <c r="F94" s="4"/>
      <c r="G94" s="4"/>
      <c r="H94" s="4"/>
    </row>
    <row r="95" spans="1:8">
      <c r="A95" s="3"/>
      <c r="B95" s="4"/>
      <c r="C95" s="4"/>
      <c r="D95" s="4"/>
      <c r="E95" s="4"/>
      <c r="F95" s="4"/>
      <c r="G95" s="4"/>
      <c r="H95" s="4"/>
    </row>
    <row r="96" spans="1:8">
      <c r="A96" s="5"/>
      <c r="B96" s="4"/>
      <c r="C96" s="4"/>
      <c r="D96" s="4"/>
      <c r="E96" s="4"/>
      <c r="F96" s="4"/>
      <c r="G96" s="4"/>
      <c r="H96" s="4"/>
    </row>
    <row r="97" spans="1:8">
      <c r="A97" s="3"/>
      <c r="B97" s="4"/>
      <c r="C97" s="4"/>
      <c r="D97" s="4"/>
      <c r="E97" s="4"/>
      <c r="F97" s="4"/>
      <c r="G97" s="4"/>
      <c r="H97" s="4"/>
    </row>
    <row r="98" spans="1:8">
      <c r="A98" s="6"/>
      <c r="B98" s="4"/>
      <c r="C98" s="4"/>
      <c r="D98" s="4"/>
      <c r="E98" s="4"/>
      <c r="F98" s="4"/>
      <c r="G98" s="4"/>
      <c r="H98" s="4"/>
    </row>
    <row r="99" spans="1:8">
      <c r="A99" s="7"/>
      <c r="B99" s="4"/>
      <c r="C99" s="4"/>
      <c r="D99" s="4"/>
      <c r="E99" s="4"/>
      <c r="F99" s="4"/>
      <c r="G99" s="4"/>
      <c r="H99" s="4"/>
    </row>
    <row r="100" spans="1:8">
      <c r="A100" s="7"/>
      <c r="B100" s="4"/>
      <c r="C100" s="4"/>
      <c r="D100" s="4"/>
      <c r="E100" s="4"/>
      <c r="F100" s="4"/>
      <c r="G100" s="4"/>
      <c r="H100" s="4"/>
    </row>
    <row r="101" spans="1:8">
      <c r="A101" s="7"/>
      <c r="B101" s="4"/>
      <c r="C101" s="4"/>
      <c r="D101" s="4"/>
      <c r="E101" s="4"/>
      <c r="F101" s="4"/>
      <c r="G101" s="4"/>
      <c r="H101" s="4"/>
    </row>
    <row r="102" spans="1:8">
      <c r="A102" s="1"/>
      <c r="B102" s="4"/>
      <c r="C102" s="4"/>
      <c r="D102" s="4"/>
      <c r="E102" s="4"/>
      <c r="F102" s="4"/>
      <c r="G102" s="4"/>
      <c r="H102" s="4"/>
    </row>
    <row r="103" spans="1:8">
      <c r="A103" s="1"/>
      <c r="B103" s="4"/>
      <c r="C103" s="4"/>
      <c r="D103" s="4"/>
      <c r="E103" s="4"/>
      <c r="F103" s="4"/>
      <c r="G103" s="4"/>
      <c r="H103" s="4"/>
    </row>
    <row r="104" spans="1:8">
      <c r="A104" s="15"/>
      <c r="B104" s="4"/>
      <c r="C104" s="4"/>
      <c r="D104" s="4"/>
      <c r="E104" s="4"/>
      <c r="F104" s="4"/>
      <c r="G104" s="4"/>
      <c r="H104" s="4"/>
    </row>
    <row r="105" spans="1:8">
      <c r="A105" s="15"/>
      <c r="B105" s="4"/>
      <c r="C105" s="4"/>
      <c r="D105" s="4"/>
      <c r="E105" s="4"/>
      <c r="F105" s="4"/>
      <c r="G105" s="4"/>
      <c r="H105" s="4"/>
    </row>
    <row r="106" spans="1:8">
      <c r="A106" s="4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12"/>
      <c r="B110" s="1"/>
      <c r="C110" s="1"/>
      <c r="D110" s="1"/>
      <c r="E110" s="1"/>
      <c r="F110" s="1"/>
      <c r="G110" s="1"/>
      <c r="H1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H111"/>
  <sheetViews>
    <sheetView tabSelected="1" topLeftCell="F1" zoomScale="169" workbookViewId="0">
      <selection activeCell="L18" sqref="L18"/>
    </sheetView>
  </sheetViews>
  <sheetFormatPr baseColWidth="10" defaultRowHeight="16"/>
  <cols>
    <col min="2" max="2" width="10.83203125" customWidth="1"/>
  </cols>
  <sheetData>
    <row r="1" spans="1:8">
      <c r="A1" s="1"/>
      <c r="B1" s="1" t="s">
        <v>0</v>
      </c>
      <c r="C1" s="1" t="s">
        <v>1</v>
      </c>
      <c r="D1" s="1" t="s">
        <v>26</v>
      </c>
      <c r="E1" s="1"/>
      <c r="F1" s="2"/>
      <c r="G1" s="1"/>
      <c r="H1" s="1"/>
    </row>
    <row r="2" spans="1:8">
      <c r="A2" s="3" t="s">
        <v>2</v>
      </c>
      <c r="B2" s="4">
        <v>24.56625</v>
      </c>
      <c r="C2" s="4">
        <v>24.47625</v>
      </c>
      <c r="D2" s="4">
        <v>24.186249999299999</v>
      </c>
      <c r="E2" s="4"/>
      <c r="F2" s="4"/>
      <c r="G2" s="4"/>
      <c r="H2" s="4"/>
    </row>
    <row r="3" spans="1:8">
      <c r="A3" s="5" t="s">
        <v>3</v>
      </c>
      <c r="B3" s="4">
        <v>18.987500000000001</v>
      </c>
      <c r="C3" s="4">
        <v>20.228750000000002</v>
      </c>
      <c r="D3" s="4">
        <v>20.278750000100001</v>
      </c>
      <c r="E3" s="4"/>
      <c r="F3" s="4"/>
      <c r="G3" s="4"/>
      <c r="H3" s="4"/>
    </row>
    <row r="4" spans="1:8">
      <c r="A4" s="3" t="s">
        <v>4</v>
      </c>
      <c r="B4" s="4">
        <v>38.825000000000003</v>
      </c>
      <c r="C4" s="4">
        <v>49.776249999999997</v>
      </c>
      <c r="D4" s="4">
        <v>29.127499999899999</v>
      </c>
      <c r="E4" s="4"/>
      <c r="F4" s="4"/>
      <c r="G4" s="4"/>
      <c r="H4" s="4"/>
    </row>
    <row r="5" spans="1:8">
      <c r="A5" s="5" t="s">
        <v>5</v>
      </c>
      <c r="B5" s="4">
        <v>6.7837499990000003</v>
      </c>
      <c r="C5" s="4">
        <v>5.1087500009999998</v>
      </c>
      <c r="D5" s="4">
        <v>5.9275000002200002</v>
      </c>
      <c r="E5" s="4"/>
      <c r="F5" s="4"/>
      <c r="G5" s="4"/>
      <c r="H5" s="4"/>
    </row>
    <row r="6" spans="1:8">
      <c r="A6" s="5" t="s">
        <v>6</v>
      </c>
      <c r="B6" s="4">
        <v>189.47624999999999</v>
      </c>
      <c r="C6" s="4">
        <v>186.8</v>
      </c>
      <c r="D6" s="4">
        <v>183.68125000000001</v>
      </c>
      <c r="E6" s="4"/>
      <c r="F6" s="4"/>
      <c r="G6" s="4"/>
      <c r="H6" s="4"/>
    </row>
    <row r="7" spans="1:8">
      <c r="A7" s="5" t="s">
        <v>7</v>
      </c>
      <c r="B7" s="4">
        <v>12.25</v>
      </c>
      <c r="C7" s="4">
        <v>12.141249999999999</v>
      </c>
      <c r="D7" s="4">
        <v>12.053749999500001</v>
      </c>
      <c r="E7" s="4"/>
      <c r="F7" s="4"/>
      <c r="G7" s="4"/>
      <c r="H7" s="4"/>
    </row>
    <row r="8" spans="1:8">
      <c r="A8" s="3" t="s">
        <v>8</v>
      </c>
      <c r="B8" s="4">
        <v>62.106250000000003</v>
      </c>
      <c r="C8" s="4">
        <v>10.69125</v>
      </c>
      <c r="D8" s="4">
        <v>34.628749999699998</v>
      </c>
      <c r="E8" s="4"/>
      <c r="F8" s="4"/>
      <c r="G8" s="4"/>
      <c r="H8" s="4"/>
    </row>
    <row r="9" spans="1:8">
      <c r="A9" s="5" t="s">
        <v>9</v>
      </c>
      <c r="B9" s="4">
        <v>65.09</v>
      </c>
      <c r="C9" s="4">
        <v>72.204999999999998</v>
      </c>
      <c r="D9" s="4">
        <v>56.984999999899998</v>
      </c>
      <c r="E9" s="4"/>
      <c r="F9" s="4"/>
      <c r="G9" s="4"/>
      <c r="H9" s="4"/>
    </row>
    <row r="10" spans="1:8">
      <c r="A10" s="3" t="s">
        <v>10</v>
      </c>
      <c r="B10" s="4">
        <v>29.4925</v>
      </c>
      <c r="C10" s="4">
        <v>19.491250000000001</v>
      </c>
      <c r="D10" s="4">
        <v>19.434999999599999</v>
      </c>
      <c r="E10" s="4"/>
      <c r="F10" s="4"/>
      <c r="G10" s="4"/>
      <c r="H10" s="4"/>
    </row>
    <row r="11" spans="1:8">
      <c r="A11" s="3" t="s">
        <v>11</v>
      </c>
      <c r="B11" s="4">
        <v>2.5049999999999999</v>
      </c>
      <c r="C11" s="4">
        <v>2.1587499989999999</v>
      </c>
      <c r="D11" s="4">
        <v>2.1487500001700002</v>
      </c>
      <c r="E11" s="4"/>
      <c r="F11" s="4"/>
      <c r="G11" s="4"/>
      <c r="H11" s="4"/>
    </row>
    <row r="12" spans="1:8">
      <c r="A12" s="5" t="s">
        <v>12</v>
      </c>
      <c r="B12" s="4">
        <v>7.1449999999999996</v>
      </c>
      <c r="C12" s="4">
        <v>6.9050000000000002</v>
      </c>
      <c r="D12" s="4">
        <v>7.6937499996299996</v>
      </c>
      <c r="E12" s="4"/>
      <c r="F12" s="4"/>
      <c r="G12" s="4"/>
      <c r="H12" s="4"/>
    </row>
    <row r="13" spans="1:8">
      <c r="A13" s="3" t="s">
        <v>13</v>
      </c>
      <c r="B13" s="4">
        <v>20.646249999999998</v>
      </c>
      <c r="C13" s="4">
        <v>18.427499999999998</v>
      </c>
      <c r="D13" s="4">
        <v>17.953749999900001</v>
      </c>
      <c r="E13" s="4"/>
      <c r="F13" s="4"/>
      <c r="G13" s="4"/>
      <c r="H13" s="4"/>
    </row>
    <row r="14" spans="1:8">
      <c r="A14" s="6" t="s">
        <v>14</v>
      </c>
      <c r="B14" s="4">
        <v>1.3062499999999999</v>
      </c>
      <c r="C14" s="4">
        <v>1.3725000009999999</v>
      </c>
      <c r="D14" s="4">
        <v>1.5899999998500001</v>
      </c>
      <c r="E14" s="4"/>
      <c r="F14" s="4"/>
      <c r="G14" s="4"/>
      <c r="H14" s="4"/>
    </row>
    <row r="15" spans="1:8">
      <c r="A15" s="7" t="s">
        <v>15</v>
      </c>
      <c r="B15" s="4">
        <v>7.0550000009999998</v>
      </c>
      <c r="C15" s="4">
        <v>4.9837499999999997</v>
      </c>
      <c r="D15" s="4">
        <v>4.9987499993300002</v>
      </c>
      <c r="E15" s="4"/>
      <c r="F15" s="4"/>
      <c r="G15" s="4"/>
      <c r="H15" s="4"/>
    </row>
    <row r="16" spans="1:8">
      <c r="A16" s="7" t="s">
        <v>16</v>
      </c>
      <c r="B16" s="4">
        <v>731.78875000000005</v>
      </c>
      <c r="C16" s="4">
        <v>723.64</v>
      </c>
      <c r="D16" s="4">
        <v>724.03</v>
      </c>
      <c r="E16" s="4"/>
      <c r="F16" s="4"/>
      <c r="G16" s="4"/>
      <c r="H16" s="4"/>
    </row>
    <row r="17" spans="1:8">
      <c r="A17" s="7" t="s">
        <v>17</v>
      </c>
      <c r="B17" s="4">
        <v>75.486249999999998</v>
      </c>
      <c r="C17" s="4">
        <v>74.14</v>
      </c>
      <c r="D17" s="4">
        <v>73.841250000100004</v>
      </c>
      <c r="E17" s="4"/>
      <c r="F17" s="4"/>
      <c r="G17" s="4"/>
      <c r="H17" s="4"/>
    </row>
    <row r="18" spans="1:8">
      <c r="A18" s="1" t="s">
        <v>18</v>
      </c>
      <c r="B18" s="8">
        <v>40.200000000000003</v>
      </c>
      <c r="C18" s="8">
        <v>41.225000000000001</v>
      </c>
      <c r="D18" s="8"/>
      <c r="E18" s="8"/>
      <c r="F18" s="4"/>
      <c r="G18" s="8"/>
      <c r="H18" s="8"/>
    </row>
    <row r="19" spans="1:8">
      <c r="A19" s="1" t="s">
        <v>19</v>
      </c>
      <c r="B19" s="8">
        <v>41.7</v>
      </c>
      <c r="C19" s="8">
        <v>41.893999999999998</v>
      </c>
      <c r="D19" s="8"/>
      <c r="E19" s="8"/>
      <c r="F19" s="4"/>
      <c r="G19" s="8"/>
      <c r="H19" s="8"/>
    </row>
    <row r="20" spans="1:8">
      <c r="A20" s="1" t="s">
        <v>20</v>
      </c>
      <c r="B20" s="8">
        <v>73.638000000000005</v>
      </c>
      <c r="C20" s="9">
        <v>75.7</v>
      </c>
      <c r="D20" s="9"/>
      <c r="E20" s="9"/>
      <c r="F20" s="10"/>
      <c r="G20" s="9"/>
      <c r="H20" s="11"/>
    </row>
    <row r="21" spans="1:8">
      <c r="A21" s="4" t="s">
        <v>21</v>
      </c>
      <c r="B21" s="4">
        <v>3.3725000010000001</v>
      </c>
      <c r="C21" s="4">
        <v>0.26124999999999998</v>
      </c>
      <c r="D21" s="4">
        <v>0.25</v>
      </c>
      <c r="E21" s="4"/>
      <c r="F21" s="4"/>
      <c r="G21" s="4"/>
      <c r="H21" s="4"/>
    </row>
    <row r="22" spans="1:8">
      <c r="A22" s="4" t="s">
        <v>22</v>
      </c>
      <c r="B22" s="4">
        <v>1.33125</v>
      </c>
      <c r="C22" s="4">
        <v>1.0349999999999999</v>
      </c>
      <c r="D22" s="4">
        <v>1.0274999998500001</v>
      </c>
      <c r="E22" s="4"/>
      <c r="F22" s="4"/>
      <c r="G22" s="4"/>
      <c r="H22" s="4"/>
    </row>
    <row r="23" spans="1:8">
      <c r="A23" s="4" t="s">
        <v>23</v>
      </c>
      <c r="B23" s="4">
        <v>9.7774999999999999</v>
      </c>
      <c r="C23" s="4">
        <v>0.4637500001</v>
      </c>
      <c r="D23" s="4">
        <v>0.44750000024199998</v>
      </c>
      <c r="E23" s="4"/>
      <c r="F23" s="4"/>
      <c r="G23" s="1" t="s">
        <v>28</v>
      </c>
      <c r="H23" s="4" t="s">
        <v>27</v>
      </c>
    </row>
    <row r="24" spans="1:8">
      <c r="A24" s="4" t="s">
        <v>24</v>
      </c>
      <c r="B24" s="4">
        <v>142358996</v>
      </c>
      <c r="C24" s="4">
        <v>320658159</v>
      </c>
      <c r="D24" s="4">
        <v>311127857</v>
      </c>
      <c r="E24" s="4"/>
      <c r="F24" s="4" t="s">
        <v>14</v>
      </c>
      <c r="G24" s="4">
        <v>1.01</v>
      </c>
      <c r="H24" s="4">
        <v>0.98</v>
      </c>
    </row>
    <row r="25" spans="1:8">
      <c r="A25" s="1"/>
      <c r="B25" s="1"/>
      <c r="C25" s="1"/>
      <c r="D25" s="1"/>
      <c r="E25" s="1"/>
      <c r="F25" s="4" t="s">
        <v>4</v>
      </c>
      <c r="G25" s="1">
        <v>1.0449999999999999</v>
      </c>
      <c r="H25" s="1">
        <v>0.97699999999999998</v>
      </c>
    </row>
    <row r="26" spans="1:8">
      <c r="A26" s="1"/>
      <c r="B26" s="1"/>
      <c r="C26" s="1"/>
      <c r="D26" s="1"/>
      <c r="E26" s="1"/>
      <c r="F26" s="4" t="s">
        <v>5</v>
      </c>
      <c r="G26" s="1">
        <v>0.97499999999999998</v>
      </c>
      <c r="H26" s="1">
        <v>0.97499999999999998</v>
      </c>
    </row>
    <row r="27" spans="1:8">
      <c r="A27" s="1"/>
      <c r="B27" s="1"/>
      <c r="C27" s="1"/>
      <c r="D27" s="1"/>
      <c r="E27" s="1"/>
      <c r="F27" s="4" t="s">
        <v>8</v>
      </c>
      <c r="G27" s="1">
        <v>0.96499999999999997</v>
      </c>
      <c r="H27" s="1">
        <v>0.93</v>
      </c>
    </row>
    <row r="28" spans="1:8">
      <c r="A28" s="1"/>
      <c r="B28" s="1"/>
      <c r="C28" s="1"/>
      <c r="D28" s="1"/>
      <c r="E28" s="1"/>
      <c r="F28" s="4" t="s">
        <v>9</v>
      </c>
      <c r="G28" s="1">
        <v>1.2050000000000001</v>
      </c>
      <c r="H28" s="1">
        <v>0.95499999999999996</v>
      </c>
    </row>
    <row r="29" spans="1:8">
      <c r="A29" s="1"/>
      <c r="B29" s="1"/>
      <c r="C29" s="1" t="s">
        <v>1</v>
      </c>
      <c r="D29" s="1" t="s">
        <v>26</v>
      </c>
      <c r="E29" s="1"/>
      <c r="F29" s="4" t="s">
        <v>12</v>
      </c>
      <c r="G29" s="1">
        <v>0.93500000000000005</v>
      </c>
      <c r="H29" s="1">
        <v>0.9395</v>
      </c>
    </row>
    <row r="30" spans="1:8">
      <c r="A30" s="1"/>
      <c r="B30" s="1"/>
      <c r="C30" s="1"/>
      <c r="D30" s="1"/>
      <c r="E30" s="1"/>
      <c r="F30" s="4"/>
      <c r="G30" s="1"/>
      <c r="H30" s="1"/>
    </row>
    <row r="31" spans="1:8">
      <c r="A31" s="3" t="s">
        <v>2</v>
      </c>
      <c r="B31" s="1">
        <v>1</v>
      </c>
      <c r="C31" s="4">
        <f>C2/B2</f>
        <v>0.99633643718516263</v>
      </c>
      <c r="D31" s="4">
        <f>D2/B2</f>
        <v>0.98453162364219204</v>
      </c>
      <c r="E31" s="4"/>
      <c r="F31" s="4" t="s">
        <v>14</v>
      </c>
      <c r="G31" s="4">
        <f>C43</f>
        <v>1.0507177041148326</v>
      </c>
      <c r="H31" s="4">
        <f>D43</f>
        <v>1.2172248802679426</v>
      </c>
    </row>
    <row r="32" spans="1:8">
      <c r="A32" s="5" t="s">
        <v>3</v>
      </c>
      <c r="B32" s="4">
        <v>1</v>
      </c>
      <c r="C32" s="4">
        <f t="shared" ref="C32:C52" si="0">C3/B3</f>
        <v>1.0653719552337064</v>
      </c>
      <c r="D32" s="4">
        <f t="shared" ref="D32:D54" si="1">D3/B3</f>
        <v>1.0680052666280448</v>
      </c>
      <c r="E32" s="4"/>
      <c r="F32" s="4" t="s">
        <v>4</v>
      </c>
      <c r="G32" s="4">
        <f>C33</f>
        <v>1.2820669671603346</v>
      </c>
      <c r="H32" s="4">
        <f>D33</f>
        <v>0.75022537024855107</v>
      </c>
    </row>
    <row r="33" spans="1:8">
      <c r="A33" s="16" t="s">
        <v>4</v>
      </c>
      <c r="B33" s="17">
        <v>1</v>
      </c>
      <c r="C33" s="17">
        <f>C4/B4</f>
        <v>1.2820669671603346</v>
      </c>
      <c r="D33" s="17">
        <f t="shared" si="1"/>
        <v>0.75022537024855107</v>
      </c>
      <c r="E33" s="4"/>
      <c r="F33" s="4" t="s">
        <v>5</v>
      </c>
      <c r="G33" s="4">
        <f>C34</f>
        <v>0.75308642001151072</v>
      </c>
      <c r="H33" s="4">
        <f>D34</f>
        <v>0.87377925204993978</v>
      </c>
    </row>
    <row r="34" spans="1:8">
      <c r="A34" s="18" t="s">
        <v>5</v>
      </c>
      <c r="B34" s="17">
        <v>1</v>
      </c>
      <c r="C34" s="17">
        <f t="shared" si="0"/>
        <v>0.75308642001151072</v>
      </c>
      <c r="D34" s="17">
        <f t="shared" si="1"/>
        <v>0.87377925204993978</v>
      </c>
      <c r="E34" s="4"/>
      <c r="F34" s="4" t="str">
        <f>A37</f>
        <v>fluidanimate</v>
      </c>
      <c r="G34" s="4">
        <f>C37</f>
        <v>0.1721445104156184</v>
      </c>
      <c r="H34" s="4">
        <f>D37</f>
        <v>0.55757270805595249</v>
      </c>
    </row>
    <row r="35" spans="1:8">
      <c r="A35" s="5" t="s">
        <v>6</v>
      </c>
      <c r="B35" s="4">
        <v>1</v>
      </c>
      <c r="C35" s="4">
        <f t="shared" si="0"/>
        <v>0.98587553849097187</v>
      </c>
      <c r="D35" s="4">
        <f t="shared" si="1"/>
        <v>0.96941569194028276</v>
      </c>
      <c r="E35" s="4"/>
      <c r="F35" s="4" t="str">
        <f>A38</f>
        <v>raytrace</v>
      </c>
      <c r="G35" s="4">
        <f>C38</f>
        <v>1.1093101858964509</v>
      </c>
      <c r="H35" s="4">
        <f>D38</f>
        <v>0.87548010446919644</v>
      </c>
    </row>
    <row r="36" spans="1:8">
      <c r="A36" s="5" t="s">
        <v>7</v>
      </c>
      <c r="B36" s="4">
        <v>1</v>
      </c>
      <c r="C36" s="4">
        <f>C7/B7</f>
        <v>0.99112244897959179</v>
      </c>
      <c r="D36" s="4">
        <f t="shared" si="1"/>
        <v>0.98397959179591843</v>
      </c>
      <c r="E36" s="4"/>
      <c r="F36" s="4" t="s">
        <v>12</v>
      </c>
      <c r="G36" s="4">
        <f>C41</f>
        <v>0.96641007697690706</v>
      </c>
      <c r="H36" s="4">
        <f>D42</f>
        <v>0.86958890839256531</v>
      </c>
    </row>
    <row r="37" spans="1:8">
      <c r="A37" s="16" t="s">
        <v>8</v>
      </c>
      <c r="B37" s="17">
        <v>1</v>
      </c>
      <c r="C37" s="17">
        <f t="shared" si="0"/>
        <v>0.1721445104156184</v>
      </c>
      <c r="D37" s="17">
        <f t="shared" si="1"/>
        <v>0.55757270805595249</v>
      </c>
      <c r="E37" s="4"/>
      <c r="F37" s="4"/>
      <c r="G37" s="4"/>
      <c r="H37" s="4"/>
    </row>
    <row r="38" spans="1:8">
      <c r="A38" s="18" t="s">
        <v>9</v>
      </c>
      <c r="B38" s="17">
        <v>1</v>
      </c>
      <c r="C38" s="17">
        <f t="shared" si="0"/>
        <v>1.1093101858964509</v>
      </c>
      <c r="D38" s="17">
        <f t="shared" si="1"/>
        <v>0.87548010446919644</v>
      </c>
      <c r="E38" s="4"/>
      <c r="F38" s="4"/>
      <c r="G38" s="4"/>
      <c r="H38" s="4"/>
    </row>
    <row r="39" spans="1:8">
      <c r="A39" s="3" t="s">
        <v>10</v>
      </c>
      <c r="B39" s="4">
        <v>1</v>
      </c>
      <c r="C39" s="4">
        <f t="shared" si="0"/>
        <v>0.6608883614478257</v>
      </c>
      <c r="D39" s="4">
        <f t="shared" si="1"/>
        <v>0.65898109687547679</v>
      </c>
      <c r="E39" s="4"/>
      <c r="F39" s="4"/>
      <c r="G39" s="4"/>
      <c r="H39" s="4"/>
    </row>
    <row r="40" spans="1:8">
      <c r="A40" s="3" t="s">
        <v>11</v>
      </c>
      <c r="B40" s="4">
        <v>1</v>
      </c>
      <c r="C40" s="4">
        <f t="shared" si="0"/>
        <v>0.86177644670658682</v>
      </c>
      <c r="D40" s="4">
        <f t="shared" si="1"/>
        <v>0.85778443120558889</v>
      </c>
      <c r="E40" s="4"/>
      <c r="F40" s="4"/>
      <c r="G40" s="4"/>
      <c r="H40" s="4"/>
    </row>
    <row r="41" spans="1:8">
      <c r="A41" s="5" t="s">
        <v>12</v>
      </c>
      <c r="B41" s="4">
        <v>1</v>
      </c>
      <c r="C41" s="4">
        <f t="shared" si="0"/>
        <v>0.96641007697690706</v>
      </c>
      <c r="D41" s="4">
        <f t="shared" si="1"/>
        <v>1.0768019593603919</v>
      </c>
      <c r="E41" s="4"/>
      <c r="F41" s="4"/>
      <c r="G41" s="4"/>
      <c r="H41" s="4"/>
    </row>
    <row r="42" spans="1:8">
      <c r="A42" s="3" t="s">
        <v>13</v>
      </c>
      <c r="B42" s="4">
        <v>1</v>
      </c>
      <c r="C42" s="4">
        <f t="shared" si="0"/>
        <v>0.892534963976509</v>
      </c>
      <c r="D42" s="4">
        <f t="shared" si="1"/>
        <v>0.86958890839256531</v>
      </c>
      <c r="E42" s="4"/>
      <c r="F42" s="4"/>
      <c r="G42" s="4"/>
      <c r="H42" s="4"/>
    </row>
    <row r="43" spans="1:8">
      <c r="A43" s="19" t="s">
        <v>14</v>
      </c>
      <c r="B43" s="17">
        <v>1</v>
      </c>
      <c r="C43" s="17">
        <f t="shared" si="0"/>
        <v>1.0507177041148326</v>
      </c>
      <c r="D43" s="17">
        <f t="shared" si="1"/>
        <v>1.2172248802679426</v>
      </c>
      <c r="E43" s="4"/>
      <c r="F43" s="4"/>
      <c r="G43" s="4"/>
      <c r="H43" s="4"/>
    </row>
    <row r="44" spans="1:8">
      <c r="A44" s="7" t="s">
        <v>15</v>
      </c>
      <c r="B44" s="4">
        <v>1</v>
      </c>
      <c r="C44" s="4">
        <f t="shared" si="0"/>
        <v>0.70641389075741823</v>
      </c>
      <c r="D44" s="4">
        <f t="shared" si="1"/>
        <v>0.70854004232763435</v>
      </c>
      <c r="E44" s="4"/>
      <c r="F44" s="4"/>
      <c r="G44" s="4"/>
      <c r="H44" s="4"/>
    </row>
    <row r="45" spans="1:8">
      <c r="A45" s="7" t="s">
        <v>16</v>
      </c>
      <c r="B45" s="4">
        <v>1</v>
      </c>
      <c r="C45" s="4">
        <f t="shared" si="0"/>
        <v>0.9888646142756361</v>
      </c>
      <c r="D45" s="4">
        <f t="shared" si="1"/>
        <v>0.98939755496377868</v>
      </c>
      <c r="E45" s="4"/>
      <c r="F45" s="4"/>
      <c r="G45" s="4"/>
      <c r="H45" s="4"/>
    </row>
    <row r="46" spans="1:8">
      <c r="A46" s="7" t="s">
        <v>17</v>
      </c>
      <c r="B46" s="4">
        <v>1</v>
      </c>
      <c r="C46" s="4">
        <f t="shared" si="0"/>
        <v>0.9821656261902002</v>
      </c>
      <c r="D46" s="4">
        <f t="shared" si="1"/>
        <v>0.97820795178062236</v>
      </c>
      <c r="E46" s="4"/>
      <c r="F46" s="4"/>
      <c r="G46" s="4"/>
      <c r="H46" s="4"/>
    </row>
    <row r="47" spans="1:8">
      <c r="A47" s="1" t="s">
        <v>18</v>
      </c>
      <c r="B47" s="4">
        <v>1</v>
      </c>
      <c r="C47" s="4">
        <f t="shared" si="0"/>
        <v>1.025497512437811</v>
      </c>
      <c r="D47" s="4">
        <f t="shared" si="1"/>
        <v>0</v>
      </c>
      <c r="E47" s="4"/>
      <c r="F47" s="4"/>
      <c r="G47" s="4"/>
      <c r="H47" s="4"/>
    </row>
    <row r="48" spans="1:8">
      <c r="A48" s="1" t="s">
        <v>19</v>
      </c>
      <c r="B48" s="4">
        <v>1</v>
      </c>
      <c r="C48" s="4">
        <f t="shared" si="0"/>
        <v>1.0046522781774578</v>
      </c>
      <c r="D48" s="4">
        <f t="shared" si="1"/>
        <v>0</v>
      </c>
      <c r="E48" s="4"/>
      <c r="F48" s="4"/>
      <c r="G48" s="4"/>
      <c r="H48" s="4"/>
    </row>
    <row r="49" spans="1:8">
      <c r="A49" s="1" t="s">
        <v>20</v>
      </c>
      <c r="B49" s="4">
        <v>1</v>
      </c>
      <c r="C49" s="4">
        <f t="shared" si="0"/>
        <v>1.0280018468725387</v>
      </c>
      <c r="D49" s="4">
        <f t="shared" si="1"/>
        <v>0</v>
      </c>
      <c r="E49" s="4"/>
      <c r="F49" s="4"/>
      <c r="G49" s="4"/>
      <c r="H49" s="4"/>
    </row>
    <row r="50" spans="1:8">
      <c r="A50" s="4" t="s">
        <v>21</v>
      </c>
      <c r="B50" s="4">
        <v>1</v>
      </c>
      <c r="C50" s="4">
        <f t="shared" si="0"/>
        <v>7.7464788709424817E-2</v>
      </c>
      <c r="D50" s="4">
        <f t="shared" si="1"/>
        <v>7.4128984410932838E-2</v>
      </c>
      <c r="E50" s="4"/>
      <c r="F50" s="4"/>
      <c r="G50" s="4"/>
      <c r="H50" s="4"/>
    </row>
    <row r="51" spans="1:8">
      <c r="A51" s="4" t="s">
        <v>22</v>
      </c>
      <c r="B51" s="4">
        <v>1</v>
      </c>
      <c r="C51" s="4">
        <f t="shared" si="0"/>
        <v>0.77746478873239433</v>
      </c>
      <c r="D51" s="4">
        <f t="shared" si="1"/>
        <v>0.77183098580281695</v>
      </c>
      <c r="E51" s="4"/>
      <c r="F51" s="4"/>
      <c r="G51" s="4"/>
      <c r="H51" s="4"/>
    </row>
    <row r="52" spans="1:8">
      <c r="A52" s="4" t="s">
        <v>23</v>
      </c>
      <c r="B52" s="4">
        <v>1</v>
      </c>
      <c r="C52" s="4">
        <f t="shared" si="0"/>
        <v>4.7430324735361802E-2</v>
      </c>
      <c r="D52" s="4">
        <f t="shared" si="1"/>
        <v>4.5768345716389672E-2</v>
      </c>
      <c r="E52" s="4"/>
      <c r="F52" s="4"/>
      <c r="G52" s="4"/>
      <c r="H52" s="4"/>
    </row>
    <row r="53" spans="1:8">
      <c r="A53" s="4" t="s">
        <v>24</v>
      </c>
      <c r="B53" s="4">
        <v>1</v>
      </c>
      <c r="C53" s="4">
        <f>B24/C24</f>
        <v>0.44395875172476118</v>
      </c>
      <c r="D53" s="4">
        <f>B24/D24</f>
        <v>0.45755785860087739</v>
      </c>
      <c r="E53" s="4"/>
      <c r="F53" s="4"/>
      <c r="G53" s="4"/>
      <c r="H53" s="4"/>
    </row>
    <row r="54" spans="1:8">
      <c r="A54" s="12" t="s">
        <v>25</v>
      </c>
      <c r="B54" s="12">
        <v>1</v>
      </c>
      <c r="C54" s="12">
        <v>0.92227567290000001</v>
      </c>
      <c r="D54" s="4" t="e">
        <f t="shared" si="1"/>
        <v>#DIV/0!</v>
      </c>
      <c r="E54" s="12"/>
      <c r="F54" s="12"/>
      <c r="G54" s="12"/>
      <c r="H54" s="12"/>
    </row>
    <row r="55" spans="1:8">
      <c r="A55" s="12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2"/>
      <c r="B60" s="1"/>
      <c r="C60" s="1"/>
      <c r="D60" s="1"/>
      <c r="E60" s="1"/>
      <c r="F60" s="2"/>
      <c r="G60" s="1"/>
      <c r="H60" s="1"/>
    </row>
    <row r="61" spans="1:8">
      <c r="A61" s="3"/>
      <c r="B61" s="4"/>
      <c r="C61" s="4"/>
      <c r="D61" s="4"/>
      <c r="E61" s="4"/>
      <c r="F61" s="4"/>
      <c r="G61" s="4"/>
      <c r="H61" s="4"/>
    </row>
    <row r="62" spans="1:8">
      <c r="A62" s="5"/>
      <c r="B62" s="4"/>
      <c r="C62" s="4"/>
      <c r="D62" s="4"/>
      <c r="E62" s="4"/>
      <c r="F62" s="4"/>
      <c r="G62" s="4"/>
      <c r="H62" s="4"/>
    </row>
    <row r="63" spans="1:8">
      <c r="A63" s="3"/>
      <c r="B63" s="4"/>
      <c r="C63" s="4"/>
      <c r="D63" s="4"/>
      <c r="E63" s="4"/>
      <c r="F63" s="4"/>
      <c r="G63" s="4"/>
      <c r="H63" s="4"/>
    </row>
    <row r="64" spans="1:8">
      <c r="A64" s="5"/>
      <c r="B64" s="4"/>
      <c r="C64" s="4"/>
      <c r="D64" s="4"/>
      <c r="E64" s="4"/>
      <c r="F64" s="4"/>
      <c r="G64" s="4"/>
      <c r="H64" s="4"/>
    </row>
    <row r="65" spans="1:8">
      <c r="A65" s="5"/>
      <c r="B65" s="4"/>
      <c r="C65" s="4"/>
      <c r="D65" s="4"/>
      <c r="E65" s="4"/>
      <c r="F65" s="4"/>
      <c r="G65" s="4"/>
      <c r="H65" s="4"/>
    </row>
    <row r="66" spans="1:8">
      <c r="A66" s="5"/>
      <c r="B66" s="4"/>
      <c r="C66" s="4"/>
      <c r="D66" s="4"/>
      <c r="E66" s="4"/>
      <c r="F66" s="4"/>
      <c r="G66" s="4"/>
      <c r="H66" s="4"/>
    </row>
    <row r="67" spans="1:8">
      <c r="A67" s="3"/>
      <c r="B67" s="4"/>
      <c r="C67" s="4"/>
      <c r="D67" s="4"/>
      <c r="E67" s="4"/>
      <c r="F67" s="4"/>
      <c r="G67" s="4"/>
      <c r="H67" s="4"/>
    </row>
    <row r="68" spans="1:8">
      <c r="A68" s="5"/>
      <c r="B68" s="4"/>
      <c r="C68" s="4"/>
      <c r="D68" s="4"/>
      <c r="E68" s="4"/>
      <c r="F68" s="4"/>
      <c r="G68" s="4"/>
      <c r="H68" s="4"/>
    </row>
    <row r="69" spans="1:8">
      <c r="A69" s="3"/>
      <c r="B69" s="4"/>
      <c r="C69" s="4"/>
      <c r="D69" s="4"/>
      <c r="E69" s="4"/>
      <c r="F69" s="4"/>
      <c r="G69" s="4"/>
      <c r="H69" s="4"/>
    </row>
    <row r="70" spans="1:8">
      <c r="A70" s="3"/>
      <c r="B70" s="4"/>
      <c r="C70" s="4"/>
      <c r="D70" s="4"/>
      <c r="E70" s="4"/>
      <c r="F70" s="4"/>
      <c r="G70" s="4"/>
      <c r="H70" s="4"/>
    </row>
    <row r="71" spans="1:8">
      <c r="A71" s="5"/>
      <c r="B71" s="4"/>
      <c r="C71" s="4"/>
      <c r="D71" s="4"/>
      <c r="E71" s="4"/>
      <c r="F71" s="4"/>
      <c r="G71" s="4"/>
      <c r="H71" s="4"/>
    </row>
    <row r="72" spans="1:8">
      <c r="A72" s="3"/>
      <c r="B72" s="4"/>
      <c r="C72" s="4"/>
      <c r="D72" s="4"/>
      <c r="E72" s="4"/>
      <c r="F72" s="4"/>
      <c r="G72" s="4"/>
      <c r="H72" s="4"/>
    </row>
    <row r="73" spans="1:8">
      <c r="A73" s="6"/>
      <c r="B73" s="4"/>
      <c r="C73" s="4"/>
      <c r="D73" s="4"/>
      <c r="E73" s="4"/>
      <c r="F73" s="4"/>
      <c r="G73" s="4"/>
      <c r="H73" s="4"/>
    </row>
    <row r="74" spans="1:8">
      <c r="A74" s="7"/>
      <c r="B74" s="4"/>
      <c r="C74" s="4"/>
      <c r="D74" s="4"/>
      <c r="E74" s="4"/>
      <c r="F74" s="4"/>
      <c r="G74" s="4"/>
      <c r="H74" s="4"/>
    </row>
    <row r="75" spans="1:8">
      <c r="A75" s="7"/>
      <c r="B75" s="4"/>
      <c r="C75" s="4"/>
      <c r="D75" s="4"/>
      <c r="E75" s="4"/>
      <c r="F75" s="4"/>
      <c r="G75" s="4"/>
      <c r="H75" s="4"/>
    </row>
    <row r="76" spans="1:8">
      <c r="A76" s="7"/>
      <c r="B76" s="4"/>
      <c r="C76" s="4"/>
      <c r="D76" s="4"/>
      <c r="E76" s="4"/>
      <c r="F76" s="4"/>
      <c r="G76" s="4"/>
      <c r="H76" s="4"/>
    </row>
    <row r="77" spans="1:8">
      <c r="A77" s="1"/>
      <c r="B77" s="8"/>
      <c r="C77" s="1"/>
      <c r="D77" s="1"/>
      <c r="E77" s="1"/>
      <c r="F77" s="5"/>
      <c r="G77" s="1"/>
      <c r="H77" s="1"/>
    </row>
    <row r="78" spans="1:8">
      <c r="A78" s="1"/>
      <c r="B78" s="1"/>
      <c r="C78" s="1"/>
      <c r="D78" s="1"/>
      <c r="E78" s="1"/>
      <c r="F78" s="5"/>
      <c r="G78" s="1"/>
      <c r="H78" s="1"/>
    </row>
    <row r="79" spans="1:8">
      <c r="A79" s="1"/>
      <c r="B79" s="1"/>
      <c r="C79" s="1"/>
      <c r="D79" s="1"/>
      <c r="E79" s="1"/>
      <c r="F79" s="5"/>
      <c r="G79" s="1"/>
      <c r="H79" s="13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  <row r="86" spans="1:8">
      <c r="A86" s="14"/>
      <c r="B86" s="1"/>
      <c r="C86" s="1"/>
      <c r="D86" s="1"/>
      <c r="E86" s="1"/>
      <c r="F86" s="2"/>
      <c r="G86" s="1"/>
      <c r="H86" s="1"/>
    </row>
    <row r="87" spans="1:8">
      <c r="A87" s="3"/>
      <c r="B87" s="4"/>
      <c r="C87" s="4"/>
      <c r="D87" s="4"/>
      <c r="E87" s="4"/>
      <c r="F87" s="4"/>
      <c r="G87" s="4"/>
      <c r="H87" s="4"/>
    </row>
    <row r="88" spans="1:8">
      <c r="A88" s="5"/>
      <c r="B88" s="4"/>
      <c r="C88" s="4"/>
      <c r="D88" s="4"/>
      <c r="E88" s="4"/>
      <c r="F88" s="4"/>
      <c r="G88" s="4"/>
      <c r="H88" s="4"/>
    </row>
    <row r="89" spans="1:8">
      <c r="A89" s="3"/>
      <c r="B89" s="4"/>
      <c r="C89" s="4"/>
      <c r="D89" s="4"/>
      <c r="E89" s="4"/>
      <c r="F89" s="4"/>
      <c r="G89" s="4"/>
      <c r="H89" s="4"/>
    </row>
    <row r="90" spans="1:8">
      <c r="A90" s="5"/>
      <c r="B90" s="4"/>
      <c r="C90" s="4"/>
      <c r="D90" s="4"/>
      <c r="E90" s="4"/>
      <c r="F90" s="4"/>
      <c r="G90" s="4"/>
      <c r="H90" s="4"/>
    </row>
    <row r="91" spans="1:8">
      <c r="A91" s="5"/>
      <c r="B91" s="4"/>
      <c r="C91" s="4"/>
      <c r="D91" s="4"/>
      <c r="E91" s="4"/>
      <c r="F91" s="4"/>
      <c r="G91" s="4"/>
      <c r="H91" s="4"/>
    </row>
    <row r="92" spans="1:8">
      <c r="A92" s="5"/>
      <c r="B92" s="4"/>
      <c r="C92" s="4"/>
      <c r="D92" s="4"/>
      <c r="E92" s="4"/>
      <c r="F92" s="4"/>
      <c r="G92" s="4"/>
      <c r="H92" s="4"/>
    </row>
    <row r="93" spans="1:8">
      <c r="A93" s="3"/>
      <c r="B93" s="4"/>
      <c r="C93" s="4"/>
      <c r="D93" s="4"/>
      <c r="E93" s="4"/>
      <c r="F93" s="4"/>
      <c r="G93" s="4"/>
      <c r="H93" s="4"/>
    </row>
    <row r="94" spans="1:8">
      <c r="A94" s="5"/>
      <c r="B94" s="4"/>
      <c r="C94" s="4"/>
      <c r="D94" s="4"/>
      <c r="E94" s="4"/>
      <c r="F94" s="4"/>
      <c r="G94" s="4"/>
      <c r="H94" s="4"/>
    </row>
    <row r="95" spans="1:8">
      <c r="A95" s="3"/>
      <c r="B95" s="4"/>
      <c r="C95" s="4"/>
      <c r="D95" s="4"/>
      <c r="E95" s="4"/>
      <c r="F95" s="4"/>
      <c r="G95" s="4"/>
      <c r="H95" s="4"/>
    </row>
    <row r="96" spans="1:8">
      <c r="A96" s="3"/>
      <c r="B96" s="4"/>
      <c r="C96" s="4"/>
      <c r="D96" s="4"/>
      <c r="E96" s="4"/>
      <c r="F96" s="4"/>
      <c r="G96" s="4"/>
      <c r="H96" s="4"/>
    </row>
    <row r="97" spans="1:8">
      <c r="A97" s="5"/>
      <c r="B97" s="4"/>
      <c r="C97" s="4"/>
      <c r="D97" s="4"/>
      <c r="E97" s="4"/>
      <c r="F97" s="4"/>
      <c r="G97" s="4"/>
      <c r="H97" s="4"/>
    </row>
    <row r="98" spans="1:8">
      <c r="A98" s="3"/>
      <c r="B98" s="4"/>
      <c r="C98" s="4"/>
      <c r="D98" s="4"/>
      <c r="E98" s="4"/>
      <c r="F98" s="4"/>
      <c r="G98" s="4"/>
      <c r="H98" s="4"/>
    </row>
    <row r="99" spans="1:8">
      <c r="A99" s="6"/>
      <c r="B99" s="4"/>
      <c r="C99" s="4"/>
      <c r="D99" s="4"/>
      <c r="E99" s="4"/>
      <c r="F99" s="4"/>
      <c r="G99" s="4"/>
      <c r="H99" s="4"/>
    </row>
    <row r="100" spans="1:8">
      <c r="A100" s="7"/>
      <c r="B100" s="4"/>
      <c r="C100" s="4"/>
      <c r="D100" s="4"/>
      <c r="E100" s="4"/>
      <c r="F100" s="4"/>
      <c r="G100" s="4"/>
      <c r="H100" s="4"/>
    </row>
    <row r="101" spans="1:8">
      <c r="A101" s="7"/>
      <c r="B101" s="4"/>
      <c r="C101" s="4"/>
      <c r="D101" s="4"/>
      <c r="E101" s="4"/>
      <c r="F101" s="4"/>
      <c r="G101" s="4"/>
      <c r="H101" s="4"/>
    </row>
    <row r="102" spans="1:8">
      <c r="A102" s="7"/>
      <c r="B102" s="4"/>
      <c r="C102" s="4"/>
      <c r="D102" s="4"/>
      <c r="E102" s="4"/>
      <c r="F102" s="4"/>
      <c r="G102" s="4"/>
      <c r="H102" s="4"/>
    </row>
    <row r="103" spans="1:8">
      <c r="A103" s="1"/>
      <c r="B103" s="4"/>
      <c r="C103" s="4"/>
      <c r="D103" s="4"/>
      <c r="E103" s="4"/>
      <c r="F103" s="4"/>
      <c r="G103" s="4"/>
      <c r="H103" s="4"/>
    </row>
    <row r="104" spans="1:8">
      <c r="A104" s="1"/>
      <c r="B104" s="4"/>
      <c r="C104" s="4"/>
      <c r="D104" s="4"/>
      <c r="E104" s="4"/>
      <c r="F104" s="4"/>
      <c r="G104" s="4"/>
      <c r="H104" s="4"/>
    </row>
    <row r="105" spans="1:8">
      <c r="A105" s="15"/>
      <c r="B105" s="4"/>
      <c r="C105" s="4"/>
      <c r="D105" s="4"/>
      <c r="E105" s="4"/>
      <c r="F105" s="4"/>
      <c r="G105" s="4"/>
      <c r="H105" s="4"/>
    </row>
    <row r="106" spans="1:8">
      <c r="A106" s="15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4"/>
      <c r="B110" s="4"/>
      <c r="C110" s="4"/>
      <c r="D110" s="4"/>
      <c r="E110" s="4"/>
      <c r="F110" s="4"/>
      <c r="G110" s="4"/>
      <c r="H110" s="4"/>
    </row>
    <row r="111" spans="1:8">
      <c r="A111" s="12"/>
      <c r="B111" s="1"/>
      <c r="C111" s="1"/>
      <c r="D111" s="1"/>
      <c r="E111" s="1"/>
      <c r="F111" s="1"/>
      <c r="G111" s="1"/>
      <c r="H1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2-Node</vt:lpstr>
      <vt:lpstr>8Node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2020-04-13T01:22:20Z</dcterms:created>
  <dcterms:modified xsi:type="dcterms:W3CDTF">2020-04-27T02:08:41Z</dcterms:modified>
</cp:coreProperties>
</file>