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0E7522E5-9CFA-6B48-AC90-7942A10C411B}" xr6:coauthVersionLast="45" xr6:coauthVersionMax="45" xr10:uidLastSave="{00000000-0000-0000-0000-000000000000}"/>
  <bookViews>
    <workbookView xWindow="28800" yWindow="-1940" windowWidth="38400" windowHeight="21600" activeTab="1" xr2:uid="{3A2DC044-6BB7-684C-8FBF-8D134127710A}"/>
  </bookViews>
  <sheets>
    <sheet name="regular" sheetId="1" r:id="rId1"/>
    <sheet name="synthentic-appl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2" l="1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R40" i="2"/>
  <c r="S40" i="2"/>
  <c r="T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T37" i="2"/>
  <c r="S37" i="2"/>
  <c r="R37" i="2"/>
  <c r="Q37" i="2"/>
  <c r="P37" i="2"/>
  <c r="O37" i="2"/>
  <c r="N37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7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T2" i="2"/>
  <c r="S2" i="2"/>
  <c r="R2" i="2"/>
  <c r="Q2" i="2"/>
  <c r="P2" i="2"/>
  <c r="O2" i="2"/>
  <c r="N2" i="2"/>
  <c r="M2" i="2"/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<sst xmlns="http://schemas.openxmlformats.org/spreadsheetml/2006/main" count="286" uniqueCount="71">
  <si>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</si>
  <si>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</si>
  <si>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</si>
  <si>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</si>
  <si>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</si>
  <si>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</si>
  <si>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</si>
  <si>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</si>
  <si>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</si>
  <si>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</si>
  <si>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</si>
  <si>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</si>
  <si>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</si>
  <si>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</si>
  <si>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</si>
  <si>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</si>
  <si>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</si>
  <si>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</si>
  <si>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</si>
  <si>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</si>
  <si>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</si>
  <si>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</si>
  <si>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</si>
  <si>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</si>
  <si>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</si>
  <si>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</si>
  <si>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</si>
  <si>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</si>
  <si>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</si>
  <si>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</si>
  <si>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</si>
  <si>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</si>
  <si>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</si>
  <si>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</si>
  <si>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</si>
  <si>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</si>
  <si>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</si>
  <si>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</si>
  <si>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</si>
  <si>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</si>
  <si>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</si>
  <si>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</si>
  <si>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</si>
  <si>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</si>
  <si>
    <t>8T-1N</t>
  </si>
  <si>
    <t>16T-1N</t>
  </si>
  <si>
    <t>32T-2N</t>
  </si>
  <si>
    <t>64T-4N</t>
  </si>
  <si>
    <t>128T-8N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</si>
  <si>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</si>
  <si>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</si>
  <si>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</si>
  <si>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</si>
  <si>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</si>
  <si>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</si>
  <si>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</si>
  <si>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</si>
  <si>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1T-1N</t>
  </si>
  <si>
    <t>2T-1N</t>
  </si>
  <si>
    <t>4T-1N</t>
  </si>
  <si>
    <t>cache-scratch</t>
  </si>
  <si>
    <t>cache-thrash</t>
  </si>
  <si>
    <t>larson</t>
  </si>
  <si>
    <t>1T</t>
  </si>
  <si>
    <t>2T</t>
  </si>
  <si>
    <t>4T</t>
  </si>
  <si>
    <t>8T</t>
  </si>
  <si>
    <t>16T</t>
  </si>
  <si>
    <t>32T</t>
  </si>
  <si>
    <t>64T</t>
  </si>
  <si>
    <t>128T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</si>
</sst>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24"/>
  <sheetViews>
    <sheetView topLeftCell="A87" zoomScale="169" workbookViewId="0">
      <selection activeCell="D126" sqref="D126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CDA-0228-0544-A979-BC3A7DF19415}">
  <dimension ref="A1:T43"/>
  <sheetViews>
    <sheetView tabSelected="1" topLeftCell="A7" zoomScale="125" workbookViewId="0">
      <selection activeCell="N34" sqref="N34"/>
    </sheetView>
  </sheetViews>
  <sheetFormatPr baseColWidth="10" defaultRowHeight="16" x14ac:dyDescent="0.2"/>
  <cols>
    <col min="1" max="1" width="17.6640625" customWidth="1"/>
  </cols>
  <sheetData>
    <row r="1" spans="1:20" x14ac:dyDescent="0.2">
      <c r="A1" t="s">
        <v>49</v>
      </c>
      <c r="B1" s="1" t="s">
        <v>57</v>
      </c>
      <c r="C1" s="1" t="s">
        <v>58</v>
      </c>
      <c r="D1" s="1" t="s">
        <v>59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/>
      <c r="L1" t="s">
        <v>49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</row>
    <row r="2" spans="1:20" x14ac:dyDescent="0.2">
      <c r="A2" t="s">
        <v>50</v>
      </c>
      <c r="B2" s="2">
        <v>79.393749999799994</v>
      </c>
      <c r="C2" s="2">
        <v>83.248749999799998</v>
      </c>
      <c r="D2" s="2">
        <v>57.643749999800001</v>
      </c>
      <c r="E2" s="2">
        <v>7.42000000039</v>
      </c>
      <c r="F2" s="2">
        <v>12.9925000002</v>
      </c>
      <c r="G2" s="2">
        <v>11.7425000002</v>
      </c>
      <c r="H2">
        <v>10.0687499996</v>
      </c>
      <c r="I2">
        <v>9.8837500004999992</v>
      </c>
      <c r="L2" t="s">
        <v>50</v>
      </c>
      <c r="M2" s="2">
        <f>B2/B2</f>
        <v>1</v>
      </c>
      <c r="N2" s="2">
        <f>C2/B2</f>
        <v>1.0485554593404356</v>
      </c>
      <c r="O2" s="2">
        <f>D2/B2</f>
        <v>0.72604896481077186</v>
      </c>
      <c r="P2" s="2">
        <f>E2/B2</f>
        <v>9.3458238216593784E-2</v>
      </c>
      <c r="Q2" s="2">
        <f>F2/B2</f>
        <v>0.16364638274716498</v>
      </c>
      <c r="R2" s="2">
        <f>G2/B2</f>
        <v>0.14790207037996797</v>
      </c>
      <c r="S2">
        <f>H2/B2</f>
        <v>0.12682043611273386</v>
      </c>
      <c r="T2">
        <f>I2/B2</f>
        <v>0.1244902778937246</v>
      </c>
    </row>
    <row r="3" spans="1:20" x14ac:dyDescent="0.2">
      <c r="A3" t="s">
        <v>51</v>
      </c>
      <c r="B3" s="2">
        <v>42.666249999800002</v>
      </c>
      <c r="C3" s="2">
        <v>20.9487500004</v>
      </c>
      <c r="D3" s="2">
        <v>10.344999999700001</v>
      </c>
      <c r="E3" s="2">
        <v>4.9224999998700003</v>
      </c>
      <c r="F3" s="2">
        <v>2.4087499999399999</v>
      </c>
      <c r="G3" s="2">
        <v>1.16625000024</v>
      </c>
      <c r="H3">
        <v>0.70625000027899998</v>
      </c>
      <c r="I3">
        <v>0.5625</v>
      </c>
      <c r="L3" t="s">
        <v>51</v>
      </c>
      <c r="M3" s="2">
        <f t="shared" ref="M3:M9" si="0">B3/B3</f>
        <v>1</v>
      </c>
      <c r="N3" s="2">
        <f t="shared" ref="N3:N9" si="1">C3/B3</f>
        <v>0.49099112297186176</v>
      </c>
      <c r="O3" s="2">
        <f t="shared" ref="O3:O9" si="2">D3/B3</f>
        <v>0.24246330529982113</v>
      </c>
      <c r="P3" s="2">
        <f t="shared" ref="P3:P9" si="3">E3/B3</f>
        <v>0.11537222042933407</v>
      </c>
      <c r="Q3" s="2">
        <f t="shared" ref="Q3:Q9" si="4">F3/B3</f>
        <v>5.6455629448364714E-2</v>
      </c>
      <c r="R3" s="2">
        <f t="shared" ref="R3:R9" si="5">G3/B3</f>
        <v>2.7334251316801145E-2</v>
      </c>
      <c r="S3">
        <f t="shared" ref="S3:S9" si="6">H3/B3</f>
        <v>1.6552896030991956E-2</v>
      </c>
      <c r="T3">
        <f t="shared" ref="T3:T9" si="7">I3/B3</f>
        <v>1.3183722497351811E-2</v>
      </c>
    </row>
    <row r="4" spans="1:20" x14ac:dyDescent="0.2">
      <c r="A4" t="s">
        <v>52</v>
      </c>
      <c r="B4" s="2">
        <v>39.651250000099999</v>
      </c>
      <c r="C4" s="2">
        <v>38.033749999900003</v>
      </c>
      <c r="D4" s="2">
        <v>30.697500000200002</v>
      </c>
      <c r="E4" s="2">
        <v>25.8887499999</v>
      </c>
      <c r="F4" s="2">
        <v>19.798749999599998</v>
      </c>
      <c r="G4" s="2">
        <v>18.308749999900002</v>
      </c>
      <c r="H4">
        <v>17.9824999995</v>
      </c>
      <c r="I4">
        <v>21.148749999700001</v>
      </c>
      <c r="L4" t="s">
        <v>52</v>
      </c>
      <c r="M4" s="2">
        <f t="shared" si="0"/>
        <v>1</v>
      </c>
      <c r="N4" s="2">
        <f t="shared" si="1"/>
        <v>0.95920683458413247</v>
      </c>
      <c r="O4" s="2">
        <f t="shared" si="2"/>
        <v>0.77418744680489471</v>
      </c>
      <c r="P4" s="2">
        <f t="shared" si="3"/>
        <v>0.65291132057210577</v>
      </c>
      <c r="Q4" s="2">
        <f t="shared" si="4"/>
        <v>0.49932221555562728</v>
      </c>
      <c r="R4" s="2">
        <f t="shared" si="5"/>
        <v>0.46174458560206366</v>
      </c>
      <c r="S4">
        <f t="shared" si="6"/>
        <v>0.45351659782364107</v>
      </c>
      <c r="T4">
        <f t="shared" si="7"/>
        <v>0.53336906149608565</v>
      </c>
    </row>
    <row r="5" spans="1:20" x14ac:dyDescent="0.2">
      <c r="A5" t="s">
        <v>53</v>
      </c>
      <c r="B5" s="2">
        <v>57.026250000099999</v>
      </c>
      <c r="C5" s="2">
        <v>64.122500000100004</v>
      </c>
      <c r="D5" s="2">
        <v>60.903749999600002</v>
      </c>
      <c r="E5" s="2">
        <v>61.265000000100002</v>
      </c>
      <c r="F5" s="2">
        <v>53.318750000100003</v>
      </c>
      <c r="G5" s="2">
        <v>43.992500000600003</v>
      </c>
      <c r="H5">
        <v>38.651249999599997</v>
      </c>
      <c r="I5">
        <v>37.686250000299999</v>
      </c>
      <c r="L5" t="s">
        <v>53</v>
      </c>
      <c r="M5" s="2">
        <f t="shared" si="0"/>
        <v>1</v>
      </c>
      <c r="N5" s="2">
        <f t="shared" si="1"/>
        <v>1.1244383069198407</v>
      </c>
      <c r="O5" s="2">
        <f t="shared" si="2"/>
        <v>1.0679950022926845</v>
      </c>
      <c r="P5" s="2">
        <f t="shared" si="3"/>
        <v>1.0743298042566813</v>
      </c>
      <c r="Q5" s="2">
        <f t="shared" si="4"/>
        <v>0.93498608097159652</v>
      </c>
      <c r="R5" s="2">
        <f t="shared" si="5"/>
        <v>0.77144297583170662</v>
      </c>
      <c r="S5">
        <f t="shared" si="6"/>
        <v>0.67777996974256982</v>
      </c>
      <c r="T5">
        <f t="shared" si="7"/>
        <v>0.66085793823430283</v>
      </c>
    </row>
    <row r="6" spans="1:20" x14ac:dyDescent="0.2">
      <c r="A6" t="s">
        <v>54</v>
      </c>
      <c r="B6" s="2">
        <v>31.965000000300002</v>
      </c>
      <c r="C6" s="2">
        <v>14.640000000100001</v>
      </c>
      <c r="D6" s="2">
        <v>7.3549999999800004</v>
      </c>
      <c r="E6" s="2">
        <v>3.9737499998899999</v>
      </c>
      <c r="F6" s="2">
        <v>2.4812500001900002</v>
      </c>
      <c r="G6" s="2">
        <v>1.94624999957</v>
      </c>
      <c r="H6">
        <v>1.5049999998900001</v>
      </c>
      <c r="I6">
        <v>1.11500000022</v>
      </c>
      <c r="L6" t="s">
        <v>54</v>
      </c>
      <c r="M6" s="2">
        <f t="shared" si="0"/>
        <v>1</v>
      </c>
      <c r="N6" s="2">
        <f t="shared" si="1"/>
        <v>0.45800093852534335</v>
      </c>
      <c r="O6" s="2">
        <f t="shared" si="2"/>
        <v>0.23009541685940785</v>
      </c>
      <c r="P6" s="2">
        <f t="shared" si="3"/>
        <v>0.12431565774605678</v>
      </c>
      <c r="Q6" s="2">
        <f t="shared" si="4"/>
        <v>7.7623963715523631E-2</v>
      </c>
      <c r="R6" s="2">
        <f t="shared" si="5"/>
        <v>6.0886907541114775E-2</v>
      </c>
      <c r="S6">
        <f t="shared" si="6"/>
        <v>4.708274675037933E-2</v>
      </c>
      <c r="T6">
        <f t="shared" si="7"/>
        <v>3.4881902086955588E-2</v>
      </c>
    </row>
    <row r="7" spans="1:20" x14ac:dyDescent="0.2">
      <c r="A7" t="s">
        <v>55</v>
      </c>
      <c r="B7" s="2">
        <v>79.404999999799998</v>
      </c>
      <c r="C7" s="2">
        <v>84.362500000300003</v>
      </c>
      <c r="D7" s="2">
        <v>63.870000000099999</v>
      </c>
      <c r="E7" s="2">
        <v>7.3712499993899998</v>
      </c>
      <c r="F7" s="2">
        <v>12.859999999399999</v>
      </c>
      <c r="G7" s="2">
        <v>11.577500000100001</v>
      </c>
      <c r="H7">
        <v>10.2574999998</v>
      </c>
      <c r="I7">
        <v>9.7662500003399995</v>
      </c>
      <c r="L7" t="s">
        <v>55</v>
      </c>
      <c r="M7" s="2">
        <f t="shared" si="0"/>
        <v>1</v>
      </c>
      <c r="N7" s="2">
        <f t="shared" si="1"/>
        <v>1.0624330961590893</v>
      </c>
      <c r="O7" s="2">
        <f t="shared" si="2"/>
        <v>0.80435740822694879</v>
      </c>
      <c r="P7" s="2">
        <f t="shared" si="3"/>
        <v>9.2831055971394322E-2</v>
      </c>
      <c r="Q7" s="2">
        <f t="shared" si="4"/>
        <v>0.16195453686080713</v>
      </c>
      <c r="R7" s="2">
        <f t="shared" si="5"/>
        <v>0.14580316101163859</v>
      </c>
      <c r="S7">
        <f t="shared" si="6"/>
        <v>0.12917952269788849</v>
      </c>
      <c r="T7">
        <f t="shared" si="7"/>
        <v>0.12299288458364836</v>
      </c>
    </row>
    <row r="8" spans="1:20" x14ac:dyDescent="0.2">
      <c r="A8" t="s">
        <v>56</v>
      </c>
      <c r="B8" s="2">
        <v>95.155000000300006</v>
      </c>
      <c r="C8" s="2">
        <v>66.138750000399995</v>
      </c>
      <c r="D8" s="2">
        <v>37.358749999700002</v>
      </c>
      <c r="E8" s="2">
        <v>22.771249999799998</v>
      </c>
      <c r="F8" s="2">
        <v>16.325000000199999</v>
      </c>
      <c r="G8" s="2">
        <v>13.5624999995</v>
      </c>
      <c r="H8">
        <v>11.075000000199999</v>
      </c>
      <c r="I8">
        <v>9.9437499996300005</v>
      </c>
      <c r="L8" t="s">
        <v>56</v>
      </c>
      <c r="M8" s="2">
        <f t="shared" si="0"/>
        <v>1</v>
      </c>
      <c r="N8" s="2">
        <f t="shared" si="1"/>
        <v>0.69506331774674446</v>
      </c>
      <c r="O8" s="2">
        <f t="shared" si="2"/>
        <v>0.39260942672042687</v>
      </c>
      <c r="P8" s="2">
        <f t="shared" si="3"/>
        <v>0.2393069202850949</v>
      </c>
      <c r="Q8" s="2">
        <f t="shared" si="4"/>
        <v>0.1715621880105988</v>
      </c>
      <c r="R8" s="2">
        <f t="shared" si="5"/>
        <v>0.14253060794973715</v>
      </c>
      <c r="S8">
        <f t="shared" si="6"/>
        <v>0.1163890494473762</v>
      </c>
      <c r="T8">
        <f t="shared" si="7"/>
        <v>0.10450055172716778</v>
      </c>
    </row>
    <row r="9" spans="1:20" x14ac:dyDescent="0.2">
      <c r="M9" s="2"/>
      <c r="N9" s="2"/>
      <c r="O9" s="2"/>
      <c r="P9" s="2"/>
      <c r="Q9" s="2"/>
      <c r="R9" s="2"/>
    </row>
    <row r="10" spans="1:20" x14ac:dyDescent="0.2">
      <c r="B10" s="2"/>
      <c r="C10" s="2"/>
      <c r="D10" s="2"/>
      <c r="E10" s="2"/>
      <c r="F10" s="2"/>
      <c r="G10" s="2"/>
      <c r="H10" s="2"/>
      <c r="M10" s="2"/>
      <c r="N10" s="2"/>
      <c r="O10" s="2"/>
      <c r="P10" s="2"/>
      <c r="Q10" s="2"/>
      <c r="R10" s="2"/>
    </row>
    <row r="11" spans="1:20" x14ac:dyDescent="0.2">
      <c r="M11" s="2"/>
      <c r="N11" s="2"/>
      <c r="O11" s="2"/>
      <c r="P11" s="2"/>
      <c r="Q11" s="2"/>
      <c r="R11" s="2"/>
    </row>
    <row r="12" spans="1:20" x14ac:dyDescent="0.2">
      <c r="M12" s="2"/>
      <c r="N12" s="2"/>
      <c r="O12" s="2"/>
      <c r="P12" s="2"/>
      <c r="Q12" s="2"/>
      <c r="R12" s="2"/>
    </row>
    <row r="13" spans="1:20" x14ac:dyDescent="0.2">
      <c r="A13" t="s">
        <v>60</v>
      </c>
      <c r="B13" s="1" t="s">
        <v>57</v>
      </c>
      <c r="C13" s="1" t="s">
        <v>58</v>
      </c>
      <c r="D13" s="1" t="s">
        <v>59</v>
      </c>
      <c r="E13" s="1" t="s">
        <v>44</v>
      </c>
      <c r="F13" s="1" t="s">
        <v>45</v>
      </c>
      <c r="G13" s="1" t="s">
        <v>46</v>
      </c>
      <c r="H13" s="1" t="s">
        <v>47</v>
      </c>
      <c r="I13" s="1" t="s">
        <v>48</v>
      </c>
      <c r="L13" t="s">
        <v>60</v>
      </c>
      <c r="M13" s="1" t="s">
        <v>63</v>
      </c>
      <c r="N13" s="1" t="s">
        <v>64</v>
      </c>
      <c r="O13" s="1" t="s">
        <v>65</v>
      </c>
      <c r="P13" s="1" t="s">
        <v>66</v>
      </c>
      <c r="Q13" s="1" t="s">
        <v>67</v>
      </c>
      <c r="R13" s="1" t="s">
        <v>68</v>
      </c>
      <c r="S13" s="1" t="s">
        <v>69</v>
      </c>
      <c r="T13" s="1" t="s">
        <v>70</v>
      </c>
    </row>
    <row r="14" spans="1:20" x14ac:dyDescent="0.2">
      <c r="A14" t="s">
        <v>50</v>
      </c>
      <c r="B14">
        <v>10.922500000299999</v>
      </c>
      <c r="C14">
        <v>5.4875000002799998</v>
      </c>
      <c r="D14">
        <v>46.867499999700001</v>
      </c>
      <c r="E14">
        <v>33.891250000299998</v>
      </c>
      <c r="F14">
        <v>18.688750000199999</v>
      </c>
      <c r="G14">
        <v>14.3062499999</v>
      </c>
      <c r="H14">
        <v>7.4837500001299997</v>
      </c>
      <c r="I14">
        <v>3.58250000002</v>
      </c>
      <c r="L14" t="s">
        <v>50</v>
      </c>
      <c r="M14" s="2">
        <f t="shared" ref="M10:M28" si="8">B14/B14</f>
        <v>1</v>
      </c>
      <c r="N14" s="2">
        <f t="shared" ref="N10:N28" si="9">C14/B14</f>
        <v>0.50240329596056577</v>
      </c>
      <c r="O14" s="2">
        <f t="shared" ref="O10:O28" si="10">D14/B14</f>
        <v>4.290913252315196</v>
      </c>
      <c r="P14" s="2">
        <f t="shared" ref="P10:P28" si="11">E14/B14</f>
        <v>3.1028839550807175</v>
      </c>
      <c r="Q14" s="2">
        <f t="shared" ref="Q10:Q28" si="12">F14/B14</f>
        <v>1.7110322728026266</v>
      </c>
      <c r="R14" s="2">
        <f t="shared" ref="R10:R28" si="13">G14/B14</f>
        <v>1.3097962920125485</v>
      </c>
      <c r="S14">
        <f t="shared" ref="S10:S28" si="14">H14/B14</f>
        <v>0.68516823070949417</v>
      </c>
      <c r="T14">
        <f t="shared" ref="T10:T28" si="15">I14/B14</f>
        <v>0.32799267566231194</v>
      </c>
    </row>
    <row r="15" spans="1:20" x14ac:dyDescent="0.2">
      <c r="A15" t="s">
        <v>51</v>
      </c>
      <c r="B15">
        <v>10.9312499999</v>
      </c>
      <c r="C15">
        <v>5.4799999999800004</v>
      </c>
      <c r="D15">
        <v>2.7599999997800002</v>
      </c>
      <c r="E15">
        <v>1.4012500001099999</v>
      </c>
      <c r="F15">
        <v>0.73625000007499997</v>
      </c>
      <c r="G15">
        <v>0.403750000522</v>
      </c>
      <c r="H15">
        <v>0.25750000029800002</v>
      </c>
      <c r="I15">
        <v>0.231250000186</v>
      </c>
      <c r="L15" t="s">
        <v>51</v>
      </c>
      <c r="M15" s="2">
        <f t="shared" si="8"/>
        <v>1</v>
      </c>
      <c r="N15" s="2">
        <f t="shared" si="9"/>
        <v>0.50131503716685022</v>
      </c>
      <c r="O15" s="2">
        <f t="shared" si="10"/>
        <v>0.25248713548818741</v>
      </c>
      <c r="P15" s="2">
        <f t="shared" si="11"/>
        <v>0.12818753574594111</v>
      </c>
      <c r="Q15" s="2">
        <f t="shared" si="12"/>
        <v>6.7352773020627574E-2</v>
      </c>
      <c r="R15" s="2">
        <f t="shared" si="13"/>
        <v>3.6935391700463671E-2</v>
      </c>
      <c r="S15">
        <f t="shared" si="14"/>
        <v>2.3556317923417325E-2</v>
      </c>
      <c r="T15">
        <f t="shared" si="15"/>
        <v>2.1154945700456534E-2</v>
      </c>
    </row>
    <row r="16" spans="1:20" x14ac:dyDescent="0.2">
      <c r="A16" t="s">
        <v>52</v>
      </c>
      <c r="B16">
        <v>10.9274999998</v>
      </c>
      <c r="C16">
        <v>87.991249999499999</v>
      </c>
      <c r="D16">
        <v>81.207499999999996</v>
      </c>
      <c r="E16">
        <v>75.363750000500005</v>
      </c>
      <c r="F16">
        <v>57.828749999400003</v>
      </c>
      <c r="G16">
        <v>30.474999999600001</v>
      </c>
      <c r="H16">
        <v>15.54</v>
      </c>
      <c r="I16">
        <v>8.2637500003900008</v>
      </c>
      <c r="L16" t="s">
        <v>52</v>
      </c>
      <c r="M16" s="2">
        <f t="shared" si="8"/>
        <v>1</v>
      </c>
      <c r="N16" s="2">
        <f t="shared" si="9"/>
        <v>8.0522763670657014</v>
      </c>
      <c r="O16" s="2">
        <f t="shared" si="10"/>
        <v>7.4314802106141649</v>
      </c>
      <c r="P16" s="2">
        <f t="shared" si="11"/>
        <v>6.8967055595405489</v>
      </c>
      <c r="Q16" s="2">
        <f t="shared" si="12"/>
        <v>5.2920384351826497</v>
      </c>
      <c r="R16" s="2">
        <f t="shared" si="13"/>
        <v>2.7888355067634656</v>
      </c>
      <c r="S16">
        <f t="shared" si="14"/>
        <v>1.4221002059285672</v>
      </c>
      <c r="T16">
        <f t="shared" si="15"/>
        <v>0.75623427138332167</v>
      </c>
    </row>
    <row r="17" spans="1:20" x14ac:dyDescent="0.2">
      <c r="A17" t="s">
        <v>53</v>
      </c>
      <c r="B17">
        <v>10.963750000099999</v>
      </c>
      <c r="C17">
        <v>5.5200000000199996</v>
      </c>
      <c r="D17">
        <v>2.7975000003399999</v>
      </c>
      <c r="E17">
        <v>1.43874999974</v>
      </c>
      <c r="F17">
        <v>0.73625000007499997</v>
      </c>
      <c r="G17">
        <v>0.38749999972100002</v>
      </c>
      <c r="H17">
        <v>0.22625000029799999</v>
      </c>
      <c r="I17">
        <v>1.06374999974</v>
      </c>
      <c r="L17" t="s">
        <v>53</v>
      </c>
      <c r="M17" s="2">
        <f t="shared" si="8"/>
        <v>1</v>
      </c>
      <c r="N17" s="2">
        <f t="shared" si="9"/>
        <v>0.50347736859830372</v>
      </c>
      <c r="O17" s="2">
        <f t="shared" si="10"/>
        <v>0.25515904688765106</v>
      </c>
      <c r="P17" s="2">
        <f t="shared" si="11"/>
        <v>0.13122791013356536</v>
      </c>
      <c r="Q17" s="2">
        <f t="shared" si="12"/>
        <v>6.7153118236760664E-2</v>
      </c>
      <c r="R17" s="2">
        <f t="shared" si="13"/>
        <v>3.5343746411352475E-2</v>
      </c>
      <c r="S17">
        <f t="shared" si="14"/>
        <v>2.0636187462860462E-2</v>
      </c>
      <c r="T17">
        <f t="shared" si="15"/>
        <v>9.7024284549565395E-2</v>
      </c>
    </row>
    <row r="18" spans="1:20" x14ac:dyDescent="0.2">
      <c r="A18" t="s">
        <v>54</v>
      </c>
      <c r="B18">
        <v>10.9262499996</v>
      </c>
      <c r="C18">
        <v>84.223750000400003</v>
      </c>
      <c r="D18">
        <v>76.649999999900004</v>
      </c>
      <c r="E18">
        <v>77.231249999699997</v>
      </c>
      <c r="F18">
        <v>57.061249999799998</v>
      </c>
      <c r="G18">
        <v>29.471249999899999</v>
      </c>
      <c r="H18">
        <v>15.5562499999</v>
      </c>
      <c r="I18">
        <v>8.1412499998700003</v>
      </c>
      <c r="L18" t="s">
        <v>54</v>
      </c>
      <c r="M18" s="2">
        <f t="shared" si="8"/>
        <v>1</v>
      </c>
      <c r="N18" s="2">
        <f t="shared" si="9"/>
        <v>7.7083857685375454</v>
      </c>
      <c r="O18" s="2">
        <f t="shared" si="10"/>
        <v>7.0152156506309202</v>
      </c>
      <c r="P18" s="2">
        <f t="shared" si="11"/>
        <v>7.0684132252627725</v>
      </c>
      <c r="Q18" s="2">
        <f t="shared" si="12"/>
        <v>5.2224001832183005</v>
      </c>
      <c r="R18" s="2">
        <f t="shared" si="13"/>
        <v>2.6972886398333293</v>
      </c>
      <c r="S18">
        <f t="shared" si="14"/>
        <v>1.423750143047203</v>
      </c>
      <c r="T18">
        <f t="shared" si="15"/>
        <v>0.7451092552493348</v>
      </c>
    </row>
    <row r="19" spans="1:20" x14ac:dyDescent="0.2">
      <c r="A19" t="s">
        <v>55</v>
      </c>
      <c r="B19">
        <v>10.922500000299999</v>
      </c>
      <c r="C19">
        <v>5.4837500001299997</v>
      </c>
      <c r="D19">
        <v>46.0175000001</v>
      </c>
      <c r="E19">
        <v>34.055000000200003</v>
      </c>
      <c r="F19">
        <v>18.702500000099999</v>
      </c>
      <c r="G19">
        <v>13.942500000400001</v>
      </c>
      <c r="H19">
        <v>7.5012499992699997</v>
      </c>
      <c r="I19">
        <v>3.4874999998099998</v>
      </c>
      <c r="L19" t="s">
        <v>55</v>
      </c>
      <c r="M19" s="2">
        <f t="shared" si="8"/>
        <v>1</v>
      </c>
      <c r="N19" s="2">
        <f t="shared" si="9"/>
        <v>0.5020599679541663</v>
      </c>
      <c r="O19" s="2">
        <f t="shared" si="10"/>
        <v>4.2130922406808038</v>
      </c>
      <c r="P19" s="2">
        <f t="shared" si="11"/>
        <v>3.1178759440846546</v>
      </c>
      <c r="Q19" s="2">
        <f t="shared" si="12"/>
        <v>1.7122911420999141</v>
      </c>
      <c r="R19" s="2">
        <f t="shared" si="13"/>
        <v>1.2764934767697005</v>
      </c>
      <c r="S19">
        <f t="shared" si="14"/>
        <v>0.68677042792986664</v>
      </c>
      <c r="T19">
        <f t="shared" si="15"/>
        <v>0.31929503316220753</v>
      </c>
    </row>
    <row r="20" spans="1:20" x14ac:dyDescent="0.2">
      <c r="A20" t="s">
        <v>56</v>
      </c>
      <c r="B20">
        <v>10.9275000002</v>
      </c>
      <c r="C20">
        <v>5.4824999999299999</v>
      </c>
      <c r="D20">
        <v>2.7637499999299999</v>
      </c>
      <c r="E20">
        <v>1.4075000002</v>
      </c>
      <c r="F20">
        <v>0.72124999994399996</v>
      </c>
      <c r="G20">
        <v>0.382499999832</v>
      </c>
      <c r="H20">
        <v>0.26000000024199998</v>
      </c>
      <c r="I20">
        <v>0.22750000003699999</v>
      </c>
      <c r="L20" t="s">
        <v>56</v>
      </c>
      <c r="M20" s="2">
        <f t="shared" si="8"/>
        <v>1</v>
      </c>
      <c r="N20" s="2">
        <f t="shared" si="9"/>
        <v>0.50171585447995026</v>
      </c>
      <c r="O20" s="2">
        <f t="shared" si="10"/>
        <v>0.25291695263138103</v>
      </c>
      <c r="P20" s="2">
        <f t="shared" si="11"/>
        <v>0.12880347748105597</v>
      </c>
      <c r="Q20" s="2">
        <f t="shared" si="12"/>
        <v>6.6003202922058968E-2</v>
      </c>
      <c r="R20" s="2">
        <f t="shared" si="13"/>
        <v>3.5003431692976372E-2</v>
      </c>
      <c r="S20">
        <f t="shared" si="14"/>
        <v>2.3793182359848213E-2</v>
      </c>
      <c r="T20">
        <f t="shared" si="15"/>
        <v>2.0819034548875424E-2</v>
      </c>
    </row>
    <row r="21" spans="1:20" x14ac:dyDescent="0.2">
      <c r="M21" s="2"/>
      <c r="N21" s="2"/>
      <c r="O21" s="2"/>
      <c r="P21" s="2"/>
      <c r="Q21" s="2"/>
      <c r="R21" s="2"/>
    </row>
    <row r="22" spans="1:20" x14ac:dyDescent="0.2">
      <c r="M22" s="2"/>
      <c r="N22" s="2"/>
      <c r="O22" s="2"/>
      <c r="P22" s="2"/>
      <c r="Q22" s="2"/>
      <c r="R22" s="2"/>
    </row>
    <row r="23" spans="1:20" x14ac:dyDescent="0.2">
      <c r="M23" s="2"/>
      <c r="N23" s="2"/>
      <c r="O23" s="2"/>
      <c r="P23" s="2"/>
      <c r="Q23" s="2"/>
      <c r="R23" s="2"/>
    </row>
    <row r="24" spans="1:20" x14ac:dyDescent="0.2">
      <c r="M24" s="2"/>
      <c r="N24" s="2"/>
      <c r="O24" s="2"/>
      <c r="P24" s="2"/>
      <c r="Q24" s="2"/>
      <c r="R24" s="2"/>
    </row>
    <row r="25" spans="1:20" x14ac:dyDescent="0.2">
      <c r="A25" t="s">
        <v>61</v>
      </c>
      <c r="B25" s="1" t="s">
        <v>57</v>
      </c>
      <c r="C25" s="1" t="s">
        <v>58</v>
      </c>
      <c r="D25" s="1" t="s">
        <v>59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L25" t="s">
        <v>61</v>
      </c>
      <c r="M25" s="1" t="s">
        <v>63</v>
      </c>
      <c r="N25" s="1" t="s">
        <v>64</v>
      </c>
      <c r="O25" s="1" t="s">
        <v>65</v>
      </c>
      <c r="P25" s="1" t="s">
        <v>66</v>
      </c>
      <c r="Q25" s="1" t="s">
        <v>67</v>
      </c>
      <c r="R25" s="1" t="s">
        <v>68</v>
      </c>
      <c r="S25" s="1" t="s">
        <v>69</v>
      </c>
      <c r="T25" s="1" t="s">
        <v>70</v>
      </c>
    </row>
    <row r="26" spans="1:20" x14ac:dyDescent="0.2">
      <c r="A26" t="s">
        <v>50</v>
      </c>
      <c r="B26">
        <v>109.05500000000001</v>
      </c>
      <c r="C26">
        <v>54.578750000299998</v>
      </c>
      <c r="D26">
        <v>27.337500000399999</v>
      </c>
      <c r="E26">
        <v>13.6775000002</v>
      </c>
      <c r="F26">
        <v>6.8625000002799998</v>
      </c>
      <c r="G26">
        <v>3.46000000043</v>
      </c>
      <c r="H26">
        <v>1.75875000004</v>
      </c>
      <c r="I26">
        <v>1.3362499992400001</v>
      </c>
      <c r="L26" t="s">
        <v>50</v>
      </c>
      <c r="M26" s="2">
        <f t="shared" si="8"/>
        <v>1</v>
      </c>
      <c r="N26" s="2">
        <f t="shared" si="9"/>
        <v>0.50046994636009345</v>
      </c>
      <c r="O26" s="2">
        <f t="shared" si="10"/>
        <v>0.25067626427399015</v>
      </c>
      <c r="P26" s="2">
        <f t="shared" si="11"/>
        <v>0.12541836688093164</v>
      </c>
      <c r="Q26" s="2">
        <f t="shared" si="12"/>
        <v>6.2926963461372692E-2</v>
      </c>
      <c r="R26" s="2">
        <f t="shared" si="13"/>
        <v>3.1727110177708497E-2</v>
      </c>
      <c r="S26">
        <f t="shared" si="14"/>
        <v>1.612718353161249E-2</v>
      </c>
      <c r="T26">
        <f t="shared" si="15"/>
        <v>1.2252991602769246E-2</v>
      </c>
    </row>
    <row r="27" spans="1:20" x14ac:dyDescent="0.2">
      <c r="A27" t="s">
        <v>51</v>
      </c>
      <c r="B27">
        <v>109.0625</v>
      </c>
      <c r="C27">
        <v>54.552500000199998</v>
      </c>
      <c r="D27">
        <v>27.3050000002</v>
      </c>
      <c r="E27">
        <v>13.6799999997</v>
      </c>
      <c r="F27">
        <v>6.8699999996500001</v>
      </c>
      <c r="G27">
        <v>3.47749999957</v>
      </c>
      <c r="H27">
        <v>1.78125</v>
      </c>
      <c r="I27">
        <v>1.0275000003200001</v>
      </c>
      <c r="L27" t="s">
        <v>51</v>
      </c>
      <c r="M27" s="2">
        <f t="shared" si="8"/>
        <v>1</v>
      </c>
      <c r="N27" s="2">
        <f t="shared" si="9"/>
        <v>0.50019484240871059</v>
      </c>
      <c r="O27" s="2">
        <f t="shared" si="10"/>
        <v>0.25036103152045847</v>
      </c>
      <c r="P27" s="2">
        <f t="shared" si="11"/>
        <v>0.12543266475369627</v>
      </c>
      <c r="Q27" s="2">
        <f t="shared" si="12"/>
        <v>6.299140400825215E-2</v>
      </c>
      <c r="R27" s="2">
        <f t="shared" si="13"/>
        <v>3.1885386815541546E-2</v>
      </c>
      <c r="S27">
        <f t="shared" si="14"/>
        <v>1.6332378223495703E-2</v>
      </c>
      <c r="T27">
        <f t="shared" si="15"/>
        <v>9.4212034413295141E-3</v>
      </c>
    </row>
    <row r="28" spans="1:20" x14ac:dyDescent="0.2">
      <c r="A28" t="s">
        <v>52</v>
      </c>
      <c r="B28">
        <v>109.05125</v>
      </c>
      <c r="C28">
        <v>872.63874999999996</v>
      </c>
      <c r="D28">
        <v>839.66375000000005</v>
      </c>
      <c r="E28">
        <v>677.28499999999997</v>
      </c>
      <c r="F28">
        <v>525.39499999999998</v>
      </c>
      <c r="G28">
        <v>298.01250000099998</v>
      </c>
      <c r="H28">
        <v>156.30250000000001</v>
      </c>
      <c r="I28">
        <v>81.221250000400005</v>
      </c>
      <c r="L28" t="s">
        <v>52</v>
      </c>
      <c r="M28" s="2">
        <f t="shared" si="8"/>
        <v>1</v>
      </c>
      <c r="N28" s="2">
        <f t="shared" si="9"/>
        <v>8.002097637578661</v>
      </c>
      <c r="O28" s="2">
        <f t="shared" si="10"/>
        <v>7.6997168762393837</v>
      </c>
      <c r="P28" s="2">
        <f t="shared" si="11"/>
        <v>6.2107036829013884</v>
      </c>
      <c r="Q28" s="2">
        <f t="shared" si="12"/>
        <v>4.8178723306702125</v>
      </c>
      <c r="R28" s="2">
        <f t="shared" si="13"/>
        <v>2.7327747274882221</v>
      </c>
      <c r="S28">
        <f t="shared" si="14"/>
        <v>1.4332939787485244</v>
      </c>
      <c r="T28">
        <f t="shared" si="15"/>
        <v>0.74479889043362646</v>
      </c>
    </row>
    <row r="29" spans="1:20" x14ac:dyDescent="0.2">
      <c r="A29" t="s">
        <v>53</v>
      </c>
      <c r="B29">
        <v>109.095</v>
      </c>
      <c r="C29">
        <v>54.606249999699997</v>
      </c>
      <c r="D29">
        <v>27.373750000299999</v>
      </c>
      <c r="E29">
        <v>13.7224999997</v>
      </c>
      <c r="F29">
        <v>6.9087499999400004</v>
      </c>
      <c r="G29">
        <v>3.49749999959</v>
      </c>
      <c r="H29">
        <v>1.8049999996999999</v>
      </c>
      <c r="I29">
        <v>1.3600000003399999</v>
      </c>
      <c r="L29" t="s">
        <v>53</v>
      </c>
      <c r="M29" s="2">
        <f t="shared" ref="M29:M43" si="16">B29/B29</f>
        <v>1</v>
      </c>
      <c r="N29" s="2">
        <f t="shared" ref="N29:N43" si="17">C29/B29</f>
        <v>0.50053852146936151</v>
      </c>
      <c r="O29" s="2">
        <f t="shared" ref="O29:O43" si="18">D29/B29</f>
        <v>0.2509166322957056</v>
      </c>
      <c r="P29" s="2">
        <f t="shared" ref="P29:P43" si="19">E29/B29</f>
        <v>0.12578486639809341</v>
      </c>
      <c r="Q29" s="2">
        <f t="shared" ref="Q29:Q43" si="20">F29/B29</f>
        <v>6.332783353902563E-2</v>
      </c>
      <c r="R29" s="2">
        <f t="shared" ref="R29:R43" si="21">G29/B29</f>
        <v>3.2059214442366743E-2</v>
      </c>
      <c r="S29">
        <f t="shared" ref="S29:S43" si="22">H29/B29</f>
        <v>1.6545212885100143E-2</v>
      </c>
      <c r="T29">
        <f t="shared" ref="T29:T43" si="23">I29/B29</f>
        <v>1.2466199187313808E-2</v>
      </c>
    </row>
    <row r="30" spans="1:20" x14ac:dyDescent="0.2">
      <c r="A30" t="s">
        <v>54</v>
      </c>
      <c r="B30">
        <v>109.05249999999999</v>
      </c>
      <c r="C30">
        <v>54.577500000599997</v>
      </c>
      <c r="D30">
        <v>27.34375</v>
      </c>
      <c r="E30">
        <v>13.696249999999999</v>
      </c>
      <c r="F30">
        <v>6.8862499999800004</v>
      </c>
      <c r="G30">
        <v>3.5050000003499999</v>
      </c>
      <c r="H30">
        <v>1.8600000003399999</v>
      </c>
      <c r="I30">
        <v>1.42499999981</v>
      </c>
      <c r="L30" t="s">
        <v>54</v>
      </c>
      <c r="M30" s="2">
        <f t="shared" si="16"/>
        <v>1</v>
      </c>
      <c r="N30" s="2">
        <f t="shared" si="17"/>
        <v>0.50046995713624176</v>
      </c>
      <c r="O30" s="2">
        <f t="shared" si="18"/>
        <v>0.25073932280323696</v>
      </c>
      <c r="P30" s="2">
        <f t="shared" si="19"/>
        <v>0.12559317759794594</v>
      </c>
      <c r="Q30" s="2">
        <f t="shared" si="20"/>
        <v>6.3146191054583814E-2</v>
      </c>
      <c r="R30" s="2">
        <f t="shared" si="21"/>
        <v>3.214048279819353E-2</v>
      </c>
      <c r="S30">
        <f t="shared" si="22"/>
        <v>1.7056005138259094E-2</v>
      </c>
      <c r="T30">
        <f t="shared" si="23"/>
        <v>1.3067100706632128E-2</v>
      </c>
    </row>
    <row r="31" spans="1:20" x14ac:dyDescent="0.2">
      <c r="A31" t="s">
        <v>55</v>
      </c>
      <c r="B31">
        <v>109.05374999999999</v>
      </c>
      <c r="C31">
        <v>54.571250000500001</v>
      </c>
      <c r="D31">
        <v>27.3325</v>
      </c>
      <c r="E31">
        <v>13.6837499999</v>
      </c>
      <c r="F31">
        <v>6.86624999996</v>
      </c>
      <c r="G31">
        <v>3.45999999996</v>
      </c>
      <c r="H31">
        <v>1.76250000019</v>
      </c>
      <c r="I31">
        <v>1.3625000002800001</v>
      </c>
      <c r="L31" t="s">
        <v>55</v>
      </c>
      <c r="M31" s="2">
        <f t="shared" si="16"/>
        <v>1</v>
      </c>
      <c r="N31" s="2">
        <f t="shared" si="17"/>
        <v>0.50040690944144517</v>
      </c>
      <c r="O31" s="2">
        <f t="shared" si="18"/>
        <v>0.25063328863060647</v>
      </c>
      <c r="P31" s="2">
        <f t="shared" si="19"/>
        <v>0.12547711564159875</v>
      </c>
      <c r="Q31" s="2">
        <f t="shared" si="20"/>
        <v>6.2962071455222771E-2</v>
      </c>
      <c r="R31" s="2">
        <f t="shared" si="21"/>
        <v>3.1727473837075755E-2</v>
      </c>
      <c r="S31">
        <f t="shared" si="22"/>
        <v>1.6161755099572458E-2</v>
      </c>
      <c r="T31">
        <f t="shared" si="23"/>
        <v>1.2493839049826349E-2</v>
      </c>
    </row>
    <row r="32" spans="1:20" x14ac:dyDescent="0.2">
      <c r="A32" t="s">
        <v>56</v>
      </c>
      <c r="B32">
        <v>109.06</v>
      </c>
      <c r="C32">
        <v>54.558749999900002</v>
      </c>
      <c r="D32">
        <v>27.3500000001</v>
      </c>
      <c r="E32">
        <v>13.6912500001</v>
      </c>
      <c r="F32">
        <v>6.8725000000599996</v>
      </c>
      <c r="G32">
        <v>3.46875</v>
      </c>
      <c r="H32">
        <v>1.7949999999299999</v>
      </c>
      <c r="I32">
        <v>1.375</v>
      </c>
      <c r="L32" t="s">
        <v>56</v>
      </c>
      <c r="M32" s="2">
        <f t="shared" si="16"/>
        <v>1</v>
      </c>
      <c r="N32" s="2">
        <f t="shared" si="17"/>
        <v>0.50026361635705119</v>
      </c>
      <c r="O32" s="2">
        <f t="shared" si="18"/>
        <v>0.25077938749404</v>
      </c>
      <c r="P32" s="2">
        <f t="shared" si="19"/>
        <v>0.12553869429763434</v>
      </c>
      <c r="Q32" s="2">
        <f t="shared" si="20"/>
        <v>6.3015771135705112E-2</v>
      </c>
      <c r="R32" s="2">
        <f t="shared" si="21"/>
        <v>3.1805886667889235E-2</v>
      </c>
      <c r="S32">
        <f t="shared" si="22"/>
        <v>1.6458830001192002E-2</v>
      </c>
      <c r="T32">
        <f t="shared" si="23"/>
        <v>1.260773885934348E-2</v>
      </c>
    </row>
    <row r="33" spans="1:20" x14ac:dyDescent="0.2">
      <c r="M33" s="2"/>
      <c r="N33" s="2"/>
      <c r="O33" s="2"/>
      <c r="P33" s="2"/>
      <c r="Q33" s="2"/>
      <c r="R33" s="2"/>
    </row>
    <row r="34" spans="1:20" x14ac:dyDescent="0.2">
      <c r="M34" s="2"/>
      <c r="N34" s="2"/>
      <c r="O34" s="2"/>
      <c r="P34" s="2"/>
      <c r="Q34" s="2"/>
      <c r="R34" s="2"/>
    </row>
    <row r="35" spans="1:20" x14ac:dyDescent="0.2">
      <c r="M35" s="2"/>
      <c r="N35" s="2"/>
      <c r="O35" s="2"/>
      <c r="P35" s="2"/>
      <c r="Q35" s="2"/>
      <c r="R35" s="2"/>
    </row>
    <row r="36" spans="1:20" x14ac:dyDescent="0.2">
      <c r="A36" t="s">
        <v>62</v>
      </c>
      <c r="B36" s="1" t="s">
        <v>57</v>
      </c>
      <c r="C36" s="1" t="s">
        <v>58</v>
      </c>
      <c r="D36" s="1" t="s">
        <v>59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L36" t="s">
        <v>62</v>
      </c>
      <c r="M36" s="1" t="s">
        <v>63</v>
      </c>
      <c r="N36" s="1" t="s">
        <v>64</v>
      </c>
      <c r="O36" s="1" t="s">
        <v>65</v>
      </c>
      <c r="P36" s="1" t="s">
        <v>66</v>
      </c>
      <c r="Q36" s="1" t="s">
        <v>67</v>
      </c>
      <c r="R36" s="1" t="s">
        <v>68</v>
      </c>
      <c r="S36" s="1" t="s">
        <v>69</v>
      </c>
      <c r="T36" s="1" t="s">
        <v>70</v>
      </c>
    </row>
    <row r="37" spans="1:20" x14ac:dyDescent="0.2">
      <c r="A37" t="s">
        <v>50</v>
      </c>
      <c r="B37">
        <v>6363063</v>
      </c>
      <c r="C37">
        <v>6364488</v>
      </c>
      <c r="D37">
        <v>6363679</v>
      </c>
      <c r="E37">
        <v>6361677</v>
      </c>
      <c r="F37">
        <v>6362597</v>
      </c>
      <c r="G37">
        <v>67793890</v>
      </c>
      <c r="H37">
        <v>107944779</v>
      </c>
      <c r="I37">
        <v>138635101</v>
      </c>
      <c r="L37" t="s">
        <v>50</v>
      </c>
      <c r="M37" s="2">
        <f t="shared" si="16"/>
        <v>1</v>
      </c>
      <c r="N37" s="2">
        <f>B37/C37</f>
        <v>0.9997761013926022</v>
      </c>
      <c r="O37" s="2">
        <f>B37/D37</f>
        <v>0.99990320064855565</v>
      </c>
      <c r="P37" s="2">
        <f>B37/E37</f>
        <v>1.0002178670812742</v>
      </c>
      <c r="Q37" s="2">
        <f>B37/F37</f>
        <v>1.0000732405337003</v>
      </c>
      <c r="R37" s="2">
        <f>B37/G37</f>
        <v>9.3858945105524991E-2</v>
      </c>
      <c r="S37">
        <f>B37/H37</f>
        <v>5.8947390128057976E-2</v>
      </c>
      <c r="T37">
        <f>B37/I37</f>
        <v>4.5897921623759629E-2</v>
      </c>
    </row>
    <row r="38" spans="1:20" x14ac:dyDescent="0.2">
      <c r="A38" t="s">
        <v>51</v>
      </c>
      <c r="B38">
        <v>13656215</v>
      </c>
      <c r="C38">
        <v>13664293</v>
      </c>
      <c r="D38">
        <v>13654410</v>
      </c>
      <c r="E38">
        <v>13652680</v>
      </c>
      <c r="F38">
        <v>13650977</v>
      </c>
      <c r="G38">
        <v>116806452</v>
      </c>
      <c r="H38">
        <v>218242602</v>
      </c>
      <c r="I38">
        <v>345225102</v>
      </c>
      <c r="L38" t="s">
        <v>51</v>
      </c>
      <c r="M38" s="2">
        <f t="shared" ref="M38:M43" si="24">B38/B38</f>
        <v>1</v>
      </c>
      <c r="N38" s="2">
        <f t="shared" ref="N38:N43" si="25">B38/C38</f>
        <v>0.99940882415211674</v>
      </c>
      <c r="O38" s="2">
        <f t="shared" ref="O38:O43" si="26">B38/D38</f>
        <v>1.000132191724139</v>
      </c>
      <c r="P38" s="2">
        <f t="shared" ref="P38:P43" si="27">B38/E38</f>
        <v>1.0002589235227077</v>
      </c>
      <c r="Q38" s="2">
        <f t="shared" ref="Q38:Q43" si="28">B38/F38</f>
        <v>1.0003837087997438</v>
      </c>
      <c r="R38" s="2">
        <f t="shared" ref="R38:R43" si="29">B38/G38</f>
        <v>0.11691319071997838</v>
      </c>
      <c r="S38">
        <f t="shared" ref="S38:S43" si="30">B38/H38</f>
        <v>6.2573552894132009E-2</v>
      </c>
      <c r="T38">
        <f t="shared" ref="T38:T43" si="31">B38/I38</f>
        <v>3.9557421870209192E-2</v>
      </c>
    </row>
    <row r="39" spans="1:20" x14ac:dyDescent="0.2">
      <c r="A39" t="s">
        <v>52</v>
      </c>
      <c r="B39">
        <v>16878827</v>
      </c>
      <c r="C39">
        <v>16880136</v>
      </c>
      <c r="D39">
        <v>16882645</v>
      </c>
      <c r="E39">
        <v>16877102</v>
      </c>
      <c r="F39">
        <v>16874423</v>
      </c>
      <c r="G39">
        <v>127898725</v>
      </c>
      <c r="H39">
        <v>250835816</v>
      </c>
      <c r="I39">
        <v>227774752</v>
      </c>
      <c r="L39" t="s">
        <v>52</v>
      </c>
      <c r="M39" s="2">
        <f t="shared" si="24"/>
        <v>1</v>
      </c>
      <c r="N39" s="2">
        <f t="shared" si="25"/>
        <v>0.99992245323141948</v>
      </c>
      <c r="O39" s="2">
        <f t="shared" si="26"/>
        <v>0.99977385060220125</v>
      </c>
      <c r="P39" s="2">
        <f t="shared" si="27"/>
        <v>1.0001022094907053</v>
      </c>
      <c r="Q39" s="2">
        <f t="shared" si="28"/>
        <v>1.0002609867015897</v>
      </c>
      <c r="R39" s="2">
        <f t="shared" si="29"/>
        <v>0.13197025224450049</v>
      </c>
      <c r="S39">
        <f t="shared" si="30"/>
        <v>6.7290338633299487E-2</v>
      </c>
      <c r="T39">
        <f t="shared" si="31"/>
        <v>7.4103151696110731E-2</v>
      </c>
    </row>
    <row r="40" spans="1:20" x14ac:dyDescent="0.2">
      <c r="A40" t="s">
        <v>53</v>
      </c>
      <c r="B40">
        <v>16470210</v>
      </c>
      <c r="C40">
        <v>16405991</v>
      </c>
      <c r="D40">
        <v>16450788</v>
      </c>
      <c r="E40">
        <v>16395064</v>
      </c>
      <c r="F40">
        <v>16447398</v>
      </c>
      <c r="G40">
        <v>63679746</v>
      </c>
      <c r="H40">
        <v>15412289</v>
      </c>
      <c r="I40">
        <v>1591404</v>
      </c>
      <c r="L40" t="s">
        <v>53</v>
      </c>
      <c r="M40" s="2">
        <f t="shared" si="24"/>
        <v>1</v>
      </c>
      <c r="N40" s="2">
        <f t="shared" si="25"/>
        <v>1.0039143627471208</v>
      </c>
      <c r="O40" s="2">
        <f t="shared" si="26"/>
        <v>1.0011806121384581</v>
      </c>
      <c r="P40" s="2">
        <f t="shared" si="27"/>
        <v>1.0045834526781963</v>
      </c>
      <c r="Q40" s="2">
        <f t="shared" si="28"/>
        <v>1.0013869671056783</v>
      </c>
      <c r="R40" s="2">
        <f t="shared" si="29"/>
        <v>0.2586412640527806</v>
      </c>
      <c r="S40">
        <f t="shared" si="30"/>
        <v>1.068641393890291</v>
      </c>
      <c r="T40">
        <f t="shared" si="31"/>
        <v>10.349483851994842</v>
      </c>
    </row>
    <row r="41" spans="1:20" x14ac:dyDescent="0.2">
      <c r="A41" t="s">
        <v>54</v>
      </c>
      <c r="B41">
        <v>15730467</v>
      </c>
      <c r="C41">
        <v>15757214</v>
      </c>
      <c r="D41">
        <v>15718114</v>
      </c>
      <c r="E41">
        <v>15759965</v>
      </c>
      <c r="F41">
        <v>15744156</v>
      </c>
      <c r="G41">
        <v>131316684</v>
      </c>
      <c r="H41">
        <v>227935729</v>
      </c>
      <c r="I41">
        <v>154955857</v>
      </c>
      <c r="L41" t="s">
        <v>54</v>
      </c>
      <c r="M41" s="2">
        <f t="shared" si="24"/>
        <v>1</v>
      </c>
      <c r="N41" s="2">
        <f t="shared" si="25"/>
        <v>0.99830255526135525</v>
      </c>
      <c r="O41" s="2">
        <f t="shared" si="26"/>
        <v>1.0007859085383908</v>
      </c>
      <c r="P41" s="2">
        <f t="shared" si="27"/>
        <v>0.99812829533568126</v>
      </c>
      <c r="Q41" s="2">
        <f t="shared" si="28"/>
        <v>0.99913053452976452</v>
      </c>
      <c r="R41" s="2">
        <f t="shared" si="29"/>
        <v>0.11979031544841628</v>
      </c>
      <c r="S41">
        <f t="shared" si="30"/>
        <v>6.9012730338559605E-2</v>
      </c>
      <c r="T41">
        <f t="shared" si="31"/>
        <v>0.10151579491441876</v>
      </c>
    </row>
    <row r="42" spans="1:20" x14ac:dyDescent="0.2">
      <c r="A42" t="s">
        <v>55</v>
      </c>
      <c r="B42">
        <v>6354957</v>
      </c>
      <c r="C42">
        <v>6351915</v>
      </c>
      <c r="D42">
        <v>6352913</v>
      </c>
      <c r="E42">
        <v>6350805</v>
      </c>
      <c r="F42">
        <v>6358256</v>
      </c>
      <c r="G42">
        <v>64954488</v>
      </c>
      <c r="H42">
        <v>103286423</v>
      </c>
      <c r="I42">
        <v>138821719</v>
      </c>
      <c r="L42" t="s">
        <v>55</v>
      </c>
      <c r="M42" s="2">
        <f t="shared" si="24"/>
        <v>1</v>
      </c>
      <c r="N42" s="2">
        <f t="shared" si="25"/>
        <v>1.000478910690713</v>
      </c>
      <c r="O42" s="2">
        <f t="shared" si="26"/>
        <v>1.0003217421677268</v>
      </c>
      <c r="P42" s="2">
        <f t="shared" si="27"/>
        <v>1.0006537753875295</v>
      </c>
      <c r="Q42" s="2">
        <f t="shared" si="28"/>
        <v>0.99948114703151303</v>
      </c>
      <c r="R42" s="2">
        <f t="shared" si="29"/>
        <v>9.7837073244269129E-2</v>
      </c>
      <c r="S42">
        <f t="shared" si="30"/>
        <v>6.1527515576756876E-2</v>
      </c>
      <c r="T42">
        <f t="shared" si="31"/>
        <v>4.57778296204501E-2</v>
      </c>
    </row>
    <row r="43" spans="1:20" x14ac:dyDescent="0.2">
      <c r="A43" t="s">
        <v>56</v>
      </c>
      <c r="B43">
        <v>10829901</v>
      </c>
      <c r="C43">
        <v>10865271</v>
      </c>
      <c r="D43">
        <v>10827224</v>
      </c>
      <c r="E43">
        <v>10868633</v>
      </c>
      <c r="F43">
        <v>10821126</v>
      </c>
      <c r="G43">
        <v>183555652</v>
      </c>
      <c r="H43">
        <v>98162017</v>
      </c>
      <c r="I43">
        <v>59716542</v>
      </c>
      <c r="L43" t="s">
        <v>56</v>
      </c>
      <c r="M43" s="2">
        <f t="shared" si="24"/>
        <v>1</v>
      </c>
      <c r="N43" s="2">
        <f t="shared" si="25"/>
        <v>0.99674467392483812</v>
      </c>
      <c r="O43" s="2">
        <f t="shared" si="26"/>
        <v>1.0002472471244708</v>
      </c>
      <c r="P43" s="2">
        <f t="shared" si="27"/>
        <v>0.99643635036715283</v>
      </c>
      <c r="Q43" s="2">
        <f t="shared" si="28"/>
        <v>1.0008109137625789</v>
      </c>
      <c r="R43" s="2">
        <f t="shared" si="29"/>
        <v>5.9000640307169623E-2</v>
      </c>
      <c r="S43">
        <f t="shared" si="30"/>
        <v>0.11032679778778384</v>
      </c>
      <c r="T43">
        <f t="shared" si="31"/>
        <v>0.1813551260218651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</vt:lpstr>
      <vt:lpstr>synthentic-application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2020-05-01T16:45:24Z</dcterms:modified>
</cp:coreProperties>
</file>