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ya\Desktop\"/>
    </mc:Choice>
  </mc:AlternateContent>
  <bookViews>
    <workbookView xWindow="0" yWindow="0" windowWidth="19248" windowHeight="7500" activeTab="2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12" i="10" l="1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N11" i="10" l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P24" i="12" s="1"/>
  <c r="N9" i="1"/>
  <c r="T23" i="12" s="1"/>
  <c r="N10" i="1"/>
  <c r="N11" i="1"/>
  <c r="N12" i="1"/>
  <c r="N13" i="1"/>
  <c r="N14" i="1"/>
  <c r="N15" i="1"/>
  <c r="N16" i="1"/>
  <c r="N17" i="1"/>
  <c r="N18" i="1"/>
  <c r="N19" i="1"/>
  <c r="N20" i="1"/>
  <c r="P22" i="12" s="1"/>
  <c r="N21" i="1"/>
  <c r="N22" i="1"/>
  <c r="N23" i="1"/>
  <c r="N24" i="1"/>
  <c r="N25" i="1"/>
  <c r="N26" i="1"/>
  <c r="T21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9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20" i="12" s="1"/>
  <c r="N86" i="1"/>
  <c r="N87" i="1"/>
  <c r="N88" i="1"/>
  <c r="N89" i="1"/>
  <c r="N90" i="1"/>
  <c r="T25" i="12" s="1"/>
  <c r="N91" i="1"/>
  <c r="N92" i="1"/>
  <c r="N93" i="1"/>
  <c r="N94" i="1"/>
  <c r="N95" i="1"/>
  <c r="T17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8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6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4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6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5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7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E27" i="10" l="1"/>
  <c r="AG27" i="10" s="1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AG25" i="12" s="1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AG14" i="12" s="1"/>
  <c r="K27" i="12"/>
  <c r="AF27" i="12" s="1"/>
  <c r="C27" i="12"/>
  <c r="G26" i="12"/>
  <c r="K25" i="12"/>
  <c r="C25" i="12"/>
  <c r="G24" i="12"/>
  <c r="K23" i="12"/>
  <c r="C23" i="12"/>
  <c r="AC23" i="12" s="1"/>
  <c r="G22" i="12"/>
  <c r="AF22" i="12" s="1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AD26" i="12" s="1"/>
  <c r="X24" i="12"/>
  <c r="X22" i="12"/>
  <c r="X20" i="12"/>
  <c r="X18" i="12"/>
  <c r="X16" i="12"/>
  <c r="X14" i="12"/>
  <c r="AF24" i="12"/>
  <c r="AF25" i="12"/>
  <c r="AC26" i="12"/>
  <c r="AC25" i="12"/>
  <c r="AC24" i="12"/>
  <c r="AG26" i="12"/>
  <c r="AG27" i="12"/>
  <c r="AD27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D24" i="12" l="1"/>
  <c r="AC21" i="12"/>
  <c r="AG24" i="12"/>
  <c r="AI24" i="12" s="1"/>
  <c r="AK24" i="12" s="1"/>
  <c r="AM24" i="12" s="1"/>
  <c r="AF23" i="12"/>
  <c r="AD20" i="12"/>
  <c r="R28" i="12"/>
  <c r="AF26" i="12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I26" i="12"/>
  <c r="AK26" i="12" s="1"/>
  <c r="AM26" i="12" s="1"/>
  <c r="AC11" i="10"/>
  <c r="AJ11" i="10" s="1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N14" i="12" s="1"/>
  <c r="AC14" i="12"/>
  <c r="AF16" i="12"/>
  <c r="AC16" i="12"/>
  <c r="AC18" i="12"/>
  <c r="AF18" i="12"/>
  <c r="AI18" i="12" s="1"/>
  <c r="AK18" i="12" s="1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R11" i="10" l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N18" i="12"/>
  <c r="AM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R13" i="10" l="1"/>
  <c r="AR20" i="10"/>
  <c r="AR14" i="10"/>
  <c r="AR17" i="10"/>
  <c r="AR12" i="10"/>
  <c r="AR15" i="10"/>
  <c r="AR16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R19" i="10" l="1"/>
  <c r="AR24" i="10"/>
  <c r="AR18" i="10"/>
  <c r="AR23" i="10"/>
  <c r="AI21" i="10"/>
  <c r="AJ21" i="10"/>
  <c r="AI25" i="10"/>
  <c r="AJ25" i="10"/>
  <c r="AI22" i="10"/>
  <c r="AJ22" i="10"/>
  <c r="AR25" i="10" l="1"/>
  <c r="AR22" i="10"/>
  <c r="AR21" i="10"/>
  <c r="AJ26" i="10"/>
  <c r="AI26" i="10"/>
  <c r="AI27" i="10"/>
  <c r="AJ27" i="10"/>
  <c r="AR27" i="10" l="1"/>
  <c r="AR26" i="10"/>
</calcChain>
</file>

<file path=xl/sharedStrings.xml><?xml version="1.0" encoding="utf-8"?>
<sst xmlns="http://schemas.openxmlformats.org/spreadsheetml/2006/main" count="44998" uniqueCount="105">
  <si>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</si>
  <si>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</si>
  <si>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</si>
  <si>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</si>
  <si>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</si>
  <si>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</si>
  <si>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</si>
  <si>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</si>
  <si>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</si>
  <si>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</si>
  <si>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</si>
  <si>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</si>
  <si>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</si>
  <si>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</si>
  <si>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</si>
  <si>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</si>
  <si>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</si>
  <si>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</si>
  <si>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</si>
  <si>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</si>
  <si>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</si>
  <si>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</si>
  <si>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</si>
  <si>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</si>
  <si>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</si>
  <si>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</si>
  <si>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</si>
  <si>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</si>
  <si>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</si>
  <si>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</si>
  <si>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</si>
  <si>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</si>
  <si>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</si>
  <si>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</si>
  <si>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</si>
  <si>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</si>
  <si>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</si>
  <si>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</si>
  <si>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</si>
  <si>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</si>
  <si>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</si>
  <si>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</si>
  <si>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</si>
  <si>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</si>
  <si>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</si>
  <si>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</si>
  <si>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</si>
  <si>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</si>
  <si>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</si>
  <si>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</si>
  <si>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</si>
  <si>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</si>
  <si>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</si>
  <si>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</si>
  <si>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</si>
  <si>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</si>
  <si>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</si>
  <si>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</si>
  <si>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</si>
  <si>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</si>
  <si>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</si>
  <si>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</si>
  <si>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</si>
  <si>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</si>
  <si>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</si>
  <si>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</si>
  <si>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</si>
  <si>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</si>
  <si>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</si>
  <si>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</si>
  <si>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</si>
  <si>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</si>
  <si>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</si>
  <si>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</si>
  <si>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</si>
  <si>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</si>
  <si>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</si>
  <si>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</si>
  <si>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</si>
  <si>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</si>
  <si>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</si>
  <si>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</si>
  <si>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</si>
  <si>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</si>
  <si>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</si>
  <si>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</si>
  <si>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</si>
  <si>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</si>
  <si>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</si>
  <si>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</si>
  <si>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</si>
  <si>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</si>
  <si>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</si>
  <si>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</si>
  <si>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</si>
  <si>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</si>
  <si>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</si>
  <si>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</si>
  <si>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>For three shoe sizes (marked), we can see that one shop outperforms the other.</t>
  </si>
  <si>
    <t xml:space="preserve">However, our confidence is lower. </t>
  </si>
  <si>
    <t xml:space="preserve">This shows you that the level of confidence does make a difference. </t>
  </si>
  <si>
    <t>Notice that the intervals are narrower.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</si>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</sst>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L9" sqref="L9"/>
    </sheetView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3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3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3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3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3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3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3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3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3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3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3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3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3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3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3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3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3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3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3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3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3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3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3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3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3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3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3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3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3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3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3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3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3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3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3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3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3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3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3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3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3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3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3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3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3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3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3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3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3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3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3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3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3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3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3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3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3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3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3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3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3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3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3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3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3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3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3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3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3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3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3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3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3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3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3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3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3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3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3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3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3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3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3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3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3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3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3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3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3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3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3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3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3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3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3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3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3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3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3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3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3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3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3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3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3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3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3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3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3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3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3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3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3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3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3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3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3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3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3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3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3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3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3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3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3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3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3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3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3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3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3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3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3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3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3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3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3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3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3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3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3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3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3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3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3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3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3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3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3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3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3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3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3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3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3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3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3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3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3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3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3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3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3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3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3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3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3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3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3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3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3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3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3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3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3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3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3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3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3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3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3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3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3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3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3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3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3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3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3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3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3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3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3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3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3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3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3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3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3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3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3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3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3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3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3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3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3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3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3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3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3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3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3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3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3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3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3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3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3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3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3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3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3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3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3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3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3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3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3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3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3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3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3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3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3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3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3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3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3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3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3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3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3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3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3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3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3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3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3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3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3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3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3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3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3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3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3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3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3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3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3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3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3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3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3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3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3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3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3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3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3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3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3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3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3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3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3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3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3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3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3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3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3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3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3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3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3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3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3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3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3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3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3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3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3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3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3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3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3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3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3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3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3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3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3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3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3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3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3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3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3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3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3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3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3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3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3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3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3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3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3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3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3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3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3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3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3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3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3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3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3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3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3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3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3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3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3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3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3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3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3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3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3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3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3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3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3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3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3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3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3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3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3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3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3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3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3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3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3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3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3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3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3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3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3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3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3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3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3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3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3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3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3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3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3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3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3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3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3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3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3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3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3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3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3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3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3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3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3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3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3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3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3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3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3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3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3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3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3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3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3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3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3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3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3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3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3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3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3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3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3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3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3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3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3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3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3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3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3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3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3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3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3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3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3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3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3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3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3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3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3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3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3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3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3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3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3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3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3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3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3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3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3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3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3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3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3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3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3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3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3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3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3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3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3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3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3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3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3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3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3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3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3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3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3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3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3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3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3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3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3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3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3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3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3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3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3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3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3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3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3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3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3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3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3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3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3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3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3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3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3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3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3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3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3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3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3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3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3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3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3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3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3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3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3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3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3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3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3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3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3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3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3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3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3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3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3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3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3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3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3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3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3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3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3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3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3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3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3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3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3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3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3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3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3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3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3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3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3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3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3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3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3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3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3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3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3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3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3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3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3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3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3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3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3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3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3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3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3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3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3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3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3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3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3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3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3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3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3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3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3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3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3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3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3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3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3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3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3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3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3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3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3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3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3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3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3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3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3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3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3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3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3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3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3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3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3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3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3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3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3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3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3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3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3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3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3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3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3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3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3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3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3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3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3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3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3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3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3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3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3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3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3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3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3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3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3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3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3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3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3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3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3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3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3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3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3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3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3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3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3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3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3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3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3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3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3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3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3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3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3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3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3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3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3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3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3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3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3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3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3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3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3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3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3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3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3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3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3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3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3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3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3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3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3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3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3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3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3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3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3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3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3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3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3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3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3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3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3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3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3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3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3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3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3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3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3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3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3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3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3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3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3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3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3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3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3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3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3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3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3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3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3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3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3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3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3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3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3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3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3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3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3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3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3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3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3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3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3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3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3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3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3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3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3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3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3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3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3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3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3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3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3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3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3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3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3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3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3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3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3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3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3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3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3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3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3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3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3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3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3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3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3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3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3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3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3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3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3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3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3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3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3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3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3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3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3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3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3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3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3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3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3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3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3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3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3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3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3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3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3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3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3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3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3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3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3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3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3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3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3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3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3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3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3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3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3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3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3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3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3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3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3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3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3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3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3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3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3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3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3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3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3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3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3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3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3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3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3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3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3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3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3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3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3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3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3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3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3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3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3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3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3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3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3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3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3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3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3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3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3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3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3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3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3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3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3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3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3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3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3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3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3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3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3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3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3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3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3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3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3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3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3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3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3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3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3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3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3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3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3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3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3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3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3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3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3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3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3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3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3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3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3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3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3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3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3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3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3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3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3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3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3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3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3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3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3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3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3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3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3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3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3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3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3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3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3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3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3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3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3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3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3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3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3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3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3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3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3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3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3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3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3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3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3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3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3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3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3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3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3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3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3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3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3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3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3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3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3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3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3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3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3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3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3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3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3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3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3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3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3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3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3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3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3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3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3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3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3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3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3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3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3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3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3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3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3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3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3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3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3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3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3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3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3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3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3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3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3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3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3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3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3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3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3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3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3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3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3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3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3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3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3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3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3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3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3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3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3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3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3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3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3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3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3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3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3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3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3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3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3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3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3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3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3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3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3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3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3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3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3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3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3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3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3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3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3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3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3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3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3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3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3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3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3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3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3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3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3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3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3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3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3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3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3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3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3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3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3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3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3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3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3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3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3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3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3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3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3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3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3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3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3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3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3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3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3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3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3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3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3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3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3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3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3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3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3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3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3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3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3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3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3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3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3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3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3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3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3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3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3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3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3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3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3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3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3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3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3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3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3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3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3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3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3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3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3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3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3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3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3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3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3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3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3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3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3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3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3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3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3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3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3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3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3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3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3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3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3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3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3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3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3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3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3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3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3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3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3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3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3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3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3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3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3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3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3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3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3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3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3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3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3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3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3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3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3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3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3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3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3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3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3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3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3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3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3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3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3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3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3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3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3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3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3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3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3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3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3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3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3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3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3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3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3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3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3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3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3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3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3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3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3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3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3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3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3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3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3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3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3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3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3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3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3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3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3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3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3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3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3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3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3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3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3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3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3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3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3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3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3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3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3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3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3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3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3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3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3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3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3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3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3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3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3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3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3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3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3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3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3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3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3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3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3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3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3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3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3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3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3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3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3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3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3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3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3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3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3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3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3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3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3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3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3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3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3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3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3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3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3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3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3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3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3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3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3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3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3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3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3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3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3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3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3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3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3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3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3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3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3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3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3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3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3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3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3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3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3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3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3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3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3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3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3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3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3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3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3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3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3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3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3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3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3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3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3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3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3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3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3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3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3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3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3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3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3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3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3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3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3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3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3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3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3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3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3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3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3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3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3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3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3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3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3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3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3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3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3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3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3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3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3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3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3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3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3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3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3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3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3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3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3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3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3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3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3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3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3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3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3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3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3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3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3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3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3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3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3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3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3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3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3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3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3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3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3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3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3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3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3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3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3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3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3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3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3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3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3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3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3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3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3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3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3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3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3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3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3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3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3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3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3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3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3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3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3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3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3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3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3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3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3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3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3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3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3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3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3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3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3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3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3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3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3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3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3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3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3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3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3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3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3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3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3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3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3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3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3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3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3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3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3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3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3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3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3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3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3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3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3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3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3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3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3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3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3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3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3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3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3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3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3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3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3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3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3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3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3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3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3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3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3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3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3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3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3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3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3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3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3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3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3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3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3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3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3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3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3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3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3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3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3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3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3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3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3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3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3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3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3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3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3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3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3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3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3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3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3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3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3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3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3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3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3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3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3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3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3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3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3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3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3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3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3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3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3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3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3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3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3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3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3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3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3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3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3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3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3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3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3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3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3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3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3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3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3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3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3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3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3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3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3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3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3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3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3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3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3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3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3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3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3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3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3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3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3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3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3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3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3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3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3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3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3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3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3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3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3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3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3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3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3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3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3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3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3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3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3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3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3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3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3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3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3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3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3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3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3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3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3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3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3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3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3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3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3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3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3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3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3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3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3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3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3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3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3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3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3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3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3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3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3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3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3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3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3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3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3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3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3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3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3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3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3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3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3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3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3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3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3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3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3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3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3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3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3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3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3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3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3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3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3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3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3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3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3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3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3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3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3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3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3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3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3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3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3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3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3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3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3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3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3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3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3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3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3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3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3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3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3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3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3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3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3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3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3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3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3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3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3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3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3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3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3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3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3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3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3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3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3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3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3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3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3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3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3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3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3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3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3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3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3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3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3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3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3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3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3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3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3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3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3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3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3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3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3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3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3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3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3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3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3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3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3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3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3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3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3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3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3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3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3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3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3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3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3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3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3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3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3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3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3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3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3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3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3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3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3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3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3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3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3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3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3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3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3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3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3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3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3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3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3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3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3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3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3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3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3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3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3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3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3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3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3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3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3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3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3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3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3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3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3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3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3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3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3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3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3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3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3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3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3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3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3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3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3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3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3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3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3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3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3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3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3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3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3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3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3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3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3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3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3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3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3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3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3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3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3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3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3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3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3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3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3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3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3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3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3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3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3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3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3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3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3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3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3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3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3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3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3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3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3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3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3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3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3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3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3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3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3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3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3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3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3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3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3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3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3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3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3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3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3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3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3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3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3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3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3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3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3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3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3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3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3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3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3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3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3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3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3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3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3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3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3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3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3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3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3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3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3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3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3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3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3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3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3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3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3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3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3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3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3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3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3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3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3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3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3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3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3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3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3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3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3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3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3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3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3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3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3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3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3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3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3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3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3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3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3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3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3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3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3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3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3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3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3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3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3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3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3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3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3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3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3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3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3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3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3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3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3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3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3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3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3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3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3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3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3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3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3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3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3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3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3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3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3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3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3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3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3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3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3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3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3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3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3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3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3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3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3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3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3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3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3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3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3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3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3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3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3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3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3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3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3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3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3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3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3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3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3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3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3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3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3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3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3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3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3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3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3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3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3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3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3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3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3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3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3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3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3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3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3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3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3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3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3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3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3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3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3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3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3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3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3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3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3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3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3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3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3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3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3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3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3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3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3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3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3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3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3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3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3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3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3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3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3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3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3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3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3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3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3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3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3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3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3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3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3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3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3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3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3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3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3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3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3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3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3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3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3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3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3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3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3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3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3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3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3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3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3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3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3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3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3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3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3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3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3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3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3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3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3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3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3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3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3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3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3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3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3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3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3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3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3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3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3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3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3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3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3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3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3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3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3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3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3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3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3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3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3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3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3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3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3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3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3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3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3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3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3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3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3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3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3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3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3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3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3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3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3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3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3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3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3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3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3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3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3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3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3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3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3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3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3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3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3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3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3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3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3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3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3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3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3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3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3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3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3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3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3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3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3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3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3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3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3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3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3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3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3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3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3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3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3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3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3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3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3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3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3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3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3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3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3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3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3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3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3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3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3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3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3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3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3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3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3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3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3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3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3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3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3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3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3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3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3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3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3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3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3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3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3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3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3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3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3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3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3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3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3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3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3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3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3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3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3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3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3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3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3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3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3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3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3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3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3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3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3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3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3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3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3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3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3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3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3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3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3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3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3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3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3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3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3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3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3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3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3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3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3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3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3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3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3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3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3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3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3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3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3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3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3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3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3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3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3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3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3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3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3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3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3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3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3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3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3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3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3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3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3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3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3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3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3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3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3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3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3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3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3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3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3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3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3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3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3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3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3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3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3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3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3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3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3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3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3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3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3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3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3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3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3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3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3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3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3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3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3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3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3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3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3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3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3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3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3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3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3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3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3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3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3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3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3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3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3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3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3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3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3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3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3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3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3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3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3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3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3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3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3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3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3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3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3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3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3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3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3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3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3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3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3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3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3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3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3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3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3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3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3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3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3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3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3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3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3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3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3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3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3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3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3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3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3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3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3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3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3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3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3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3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3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3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3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3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3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3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3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3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3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3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3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3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3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3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3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3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3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3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3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3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3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3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3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3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3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3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3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3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3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3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3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3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3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3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3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3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3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3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3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3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3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3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3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3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3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3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3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3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3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3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3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3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3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3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3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3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3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3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3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3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3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3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3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3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3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3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3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3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3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3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3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3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3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3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3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3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3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3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3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3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3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3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3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3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3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3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3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3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3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3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3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3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3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3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3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3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3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3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3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3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3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3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3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3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3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3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3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3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3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3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3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3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3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3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3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3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3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3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3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3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3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3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3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3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3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3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3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3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3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3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3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3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3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3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3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3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3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3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3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3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3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3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3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3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3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3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3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3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3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3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3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3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3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3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3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3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3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3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3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3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3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3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3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3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3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3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3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3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3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3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3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3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3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3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3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3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3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3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3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3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3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3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3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3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3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3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3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3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3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3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3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3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3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3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3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3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3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3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3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3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3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3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3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3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3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3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3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3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3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3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3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3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3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3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3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3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3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3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3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3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3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3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3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3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3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3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3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3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3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3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3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3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3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3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3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3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3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3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3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3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3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3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3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3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3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3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3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3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3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3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3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3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3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3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3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3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3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3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3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3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3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3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3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3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3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3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3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3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3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3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3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3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3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3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3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3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3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3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3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3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3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3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3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3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3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3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3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3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3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3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3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3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3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3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3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3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3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3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3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3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3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3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3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3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3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3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3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3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3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3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3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3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3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3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3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3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3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3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3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3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3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3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3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3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3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3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3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3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3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3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3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3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3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3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3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3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3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3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3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3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3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3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3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3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3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3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3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3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3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3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3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3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3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3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3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3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3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3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3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3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3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3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3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3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3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3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3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3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3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3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3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3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3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3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3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3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3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3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3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3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3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3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3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3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3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3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3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3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3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3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3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3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3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3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3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3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3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3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3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3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3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3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3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3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3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3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3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3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3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3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3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3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3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3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3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3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3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3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3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3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3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3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3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3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3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3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3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3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3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3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3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3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3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3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3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3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3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3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3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3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3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3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3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3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3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3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3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3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3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3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3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3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3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3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3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3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3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3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3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3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3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3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3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3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3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3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3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3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3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3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3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3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3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3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3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3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3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3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3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3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3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3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3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3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3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3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3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3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3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3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3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3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3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3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3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3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3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3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3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3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3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3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3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3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3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3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3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3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3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3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3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3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3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3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3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3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3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3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3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3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3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3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3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3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3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3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3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3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3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3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3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3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3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3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3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3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3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3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3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3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3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3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3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3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3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3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3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3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3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3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3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3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3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3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3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3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3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3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3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3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3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3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3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3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3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3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3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3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3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3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3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3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3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3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3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3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3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3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3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3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3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3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3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3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3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3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3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3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3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3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3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3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3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3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3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3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3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3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3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3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3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3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3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3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3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3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3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3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3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3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3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3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3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3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3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3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3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3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3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3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3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3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3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3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3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3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3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3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3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3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3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3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3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3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3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3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3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3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3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3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3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3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3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3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3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3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3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3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3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3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3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3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3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3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3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3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3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3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3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3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3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3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3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3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3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3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3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3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3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3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3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3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3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3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3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3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3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3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3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3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3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3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3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3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3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3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3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3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3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3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3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3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3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3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3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3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3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3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3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3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3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3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3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3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3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3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3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3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3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3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3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3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3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3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3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3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3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3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3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3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3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3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3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3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3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3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3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3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3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3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3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3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3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3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3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3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3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3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3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3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3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3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3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3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3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3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3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3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3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3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3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3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3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3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3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3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3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3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3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3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3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3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3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3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3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3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3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3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3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3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3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3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3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3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3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3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3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3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3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3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3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3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3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3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3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3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3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3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3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3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3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3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3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3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3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3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3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3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3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3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3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3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3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3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3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3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3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3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3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3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3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3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3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3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3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3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3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3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3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3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3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3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3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3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3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3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3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3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3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3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3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3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3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3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3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3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3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3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3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3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3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3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3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3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3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3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3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3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3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3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3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3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3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3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3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3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3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3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3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3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3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3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3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3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3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3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3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3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3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3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3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3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3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3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3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3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3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3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3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3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3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3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3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3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3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3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3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3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3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3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3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3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3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3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3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3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3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3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3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3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3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3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3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3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3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3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3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3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3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3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3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3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3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3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3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3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3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3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3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3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3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3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3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3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3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3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3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3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3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3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3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3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3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3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3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3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3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3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3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3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3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3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3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3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3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3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3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3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3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3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3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3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3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3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3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3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3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3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3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3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3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3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3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3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3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3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3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3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3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3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3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3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3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3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3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3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3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3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3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3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3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3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3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3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3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3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3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3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3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3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3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3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3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3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3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3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3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3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3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3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3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3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3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3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3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3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3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3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3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3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3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3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3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3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3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3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3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3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3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3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3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3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3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3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3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3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3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3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3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3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3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3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3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3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3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3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3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3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3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3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3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3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3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3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3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3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3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3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3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3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3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3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3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3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3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3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3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3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3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3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3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3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3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3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3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3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3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3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3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3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3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3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3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3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3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3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3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3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3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3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3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3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3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3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3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3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3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3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3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3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3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3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3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3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3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3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3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3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3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3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3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3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3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3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3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3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3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3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3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3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3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3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3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3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3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3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3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3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3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3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3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3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3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3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3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3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3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3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3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3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3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3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3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3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3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3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3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3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3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3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3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3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3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3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3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3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3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3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3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3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3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3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3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3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3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3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3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3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3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3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3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3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3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3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3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3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3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3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3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3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3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3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3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3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3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3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3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3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3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3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3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3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3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3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3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3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3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3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3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3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3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3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3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3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3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3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3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3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3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3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3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3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3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3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3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3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3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3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3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3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3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3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3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3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3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3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3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3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3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3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3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3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3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3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3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3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3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3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3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3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3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3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3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3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3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3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3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3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3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3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3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3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3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3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3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3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3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3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3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3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3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3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3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3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3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3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3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3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3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3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3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3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3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3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3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3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3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3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3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3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3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3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3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3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3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3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3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3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3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3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3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3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3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3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3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3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3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3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3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3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3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3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3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3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3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3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3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3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3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3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3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3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3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3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3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3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3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3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3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3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3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3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3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3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3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3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3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3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3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3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3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3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3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3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3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3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3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3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3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3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3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3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3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3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3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3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3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3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3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3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3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3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3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3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3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3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3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3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3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3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3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3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3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3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3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3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3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3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3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3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3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3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3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3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3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3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3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3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3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3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3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3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3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3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3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3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3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3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3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3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3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3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3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3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3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3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3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3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3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3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3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3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3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3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3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3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3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3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3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3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3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3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3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3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3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3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3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3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3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3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3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3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3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3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3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3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3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3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3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3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3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3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3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3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3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3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3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3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3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3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3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3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3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3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3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3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3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3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3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3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3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3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3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3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3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3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3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3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3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3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3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3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3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3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3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3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3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3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3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3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3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3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3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3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3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3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3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3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3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3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3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3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3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3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3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3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3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3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3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3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3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3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3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3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3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3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3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3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3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3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3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3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3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3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3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3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3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3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3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3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3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3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3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3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3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3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3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3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3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3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3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3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3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3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3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3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3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3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3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3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3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3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3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3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3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3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3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3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3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3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3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3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3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3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3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3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3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3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3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3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3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3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3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3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3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3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3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3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3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3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3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3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3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3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3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3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3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3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3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3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3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3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3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3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3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3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3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3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3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3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3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3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3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3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3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3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3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3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3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3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3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3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3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3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3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3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3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3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3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3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3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3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3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3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3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3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3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3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3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3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3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3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3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3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3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3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3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3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3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3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3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3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3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3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3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3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3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3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3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3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3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3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3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3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3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3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3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3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3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3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3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3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3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3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3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3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3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3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3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3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3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3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3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3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3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3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3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3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3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3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3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3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3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3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3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3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3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3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3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3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3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3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3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3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3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3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3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3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3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3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3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3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3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3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3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3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3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3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3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3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3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3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3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3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3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3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3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3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3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3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3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3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3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3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3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3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3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3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3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3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3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3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3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3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3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3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3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3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3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3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3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3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3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3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3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3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3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3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3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3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3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3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3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3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3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3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3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3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3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3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3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3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3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3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3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3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3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3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3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3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3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3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3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3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3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3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3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3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3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3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3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3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3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3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3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3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3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3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3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3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3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3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3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3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3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3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3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3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3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3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3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3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3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3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3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3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3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3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3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3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3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3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3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3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3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3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3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3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3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3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3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3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3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3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3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3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3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3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3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3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3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3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3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3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3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3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3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3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3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3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3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3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3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3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3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3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3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3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3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3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3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3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3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3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3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3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3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3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3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3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3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3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3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3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3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3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3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3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3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3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3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3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3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3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3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3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3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3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3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3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3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3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3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3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3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3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3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3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3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3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3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3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3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3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3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3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3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3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3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3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3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3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3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3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3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3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3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3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3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3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3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3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3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3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3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3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3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3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3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3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3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3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3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3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3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3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3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3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3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3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3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3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3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3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3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3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3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3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3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3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3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3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3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3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3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3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3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3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3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3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3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3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3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3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3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3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3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3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3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3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3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3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3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3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3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3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3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3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3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3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3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3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3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3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3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3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3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3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3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3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3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3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3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3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3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3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3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3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3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3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3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3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3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3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3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3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3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3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3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3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3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3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3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3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3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3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3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3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3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3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3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3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3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3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3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3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3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3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3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3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3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3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3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3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3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3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3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3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3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3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3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3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3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3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3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3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3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3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3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3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3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3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3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3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3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3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3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3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3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3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3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3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3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3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3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3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3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3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3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3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3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3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3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3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3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3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3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3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3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3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3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3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3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3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3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3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3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3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3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3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3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3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3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3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3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3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3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3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3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3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3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3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3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3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3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3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3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3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3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3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3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3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3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3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3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3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3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3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3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3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3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3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3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3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3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3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3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3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3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3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3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3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3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3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3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3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3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3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3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3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3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3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3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3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3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3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3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3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3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3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3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3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3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3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3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3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3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3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3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3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3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3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3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3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3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3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3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3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3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3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3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3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3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3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3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3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3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3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3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3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3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3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3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3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3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3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3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3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3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3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3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3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3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3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3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3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3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3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3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3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3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3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3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3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3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3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3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3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3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3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3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3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3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3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3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3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3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3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3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3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3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3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3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3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3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3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3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3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3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3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3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3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3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3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3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3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3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3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3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3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3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3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3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3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3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3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3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3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3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3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3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3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3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3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3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3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3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3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3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3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3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3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3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3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3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3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3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3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3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3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3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3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3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3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3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3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3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3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3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3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3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3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3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3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3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3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3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3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3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3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3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3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3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3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3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3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3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3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3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3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3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3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3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3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3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3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3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3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3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3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3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3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3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3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3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3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3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3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3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3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3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3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3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3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3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3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3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3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3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3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3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3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3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3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3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3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3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3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3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3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3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3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3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3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3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3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3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3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3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3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3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3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3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3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3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3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3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3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3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3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3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3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3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3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3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3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3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3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3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3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3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3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3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3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3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3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3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3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3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3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3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3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3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3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3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3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3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3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3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3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3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3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3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3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3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3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3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3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3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3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3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3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3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3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3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3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3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3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3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3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3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3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3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3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3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3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3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3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3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3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3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3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3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3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3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3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3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3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3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3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3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3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3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3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3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3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3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3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3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3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3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3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3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3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3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3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3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3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3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3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3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3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3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3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3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3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3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3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3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3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3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3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3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3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3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3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3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3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3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3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3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3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3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3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3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3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3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3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3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3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3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3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3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3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3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3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3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3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3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3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3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3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3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3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3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3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3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3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3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3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3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3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3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3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3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3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3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3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3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3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3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3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3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3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3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3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3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3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3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3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3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3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3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3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3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3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3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3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3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3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3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3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3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3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3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3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3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3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3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3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3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3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3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3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3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3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3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3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3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3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3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3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3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3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3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3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3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3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3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3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3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3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3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3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3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3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3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3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3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3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3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3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3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3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3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3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3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3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3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3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3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3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3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3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3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3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3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3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3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3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3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3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3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3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3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3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3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3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3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3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3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3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3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3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3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3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3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3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3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3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3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3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3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3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3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3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3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3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3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3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3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3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3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3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3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3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3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3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3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3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3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3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3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3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3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3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3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3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3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3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3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3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3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3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3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3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3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3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3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3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3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3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3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3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3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3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3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3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3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3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3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3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3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3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3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3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3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3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3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3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3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3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3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3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3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3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3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3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3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3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3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3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3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3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3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3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3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3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3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3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3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3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3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3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3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3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3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3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3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3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3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3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3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3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3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3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3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3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3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3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3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3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3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3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3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3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3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3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3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3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3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3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3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3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3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3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3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3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3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3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3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3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3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3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3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3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3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3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3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3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3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3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3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3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3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3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3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3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3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3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3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3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3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3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3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3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3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3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3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3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3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3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3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3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3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3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3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3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3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3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3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3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3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3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3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3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3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3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3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3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3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3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3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3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3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3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3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3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3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3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3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3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3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3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3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3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3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3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3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3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3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3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3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3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3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3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3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3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3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3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3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3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3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3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3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3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3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3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3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3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3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3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3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3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3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3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3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3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3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3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3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3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3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3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3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3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3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3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3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3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3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3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3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3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3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3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3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3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3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3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3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3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3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3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3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3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3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3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3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3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3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3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3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3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3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3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3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3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3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3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3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3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3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3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3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3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3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3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3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3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3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3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3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3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3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3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3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3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3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3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3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3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3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3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3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3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3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3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3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3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3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3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3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3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3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3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3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3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3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3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3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3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3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3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3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3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3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3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3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3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3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3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3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3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3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3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3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3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3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3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3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3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3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3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3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3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3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3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3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3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3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3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3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3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3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3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3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3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3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3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3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3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3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3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3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3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3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3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3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3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3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3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3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3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3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3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3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3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3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3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3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3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3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3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3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3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3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3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3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3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3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3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3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3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3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3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3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3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3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3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3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3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3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3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3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3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3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3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3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3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3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3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3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3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3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3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3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3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3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3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3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3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3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3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3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3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3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3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3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3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3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3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3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3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3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3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3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3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3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3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3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3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3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3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3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3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3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3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3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3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3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3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3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3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3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3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3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3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3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3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3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3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3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3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3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3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3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3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3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3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3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3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3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3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3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3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3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3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3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3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3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3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3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3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3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3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3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3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3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3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3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3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3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3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3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3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3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3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3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3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3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3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3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3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3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3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3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3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3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3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3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3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3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3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3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3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3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3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3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3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3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3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3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3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3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3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3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3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3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3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3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3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3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3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3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3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3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3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3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3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3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3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3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3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3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3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3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3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3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3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3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3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3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3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3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3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3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3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3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3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3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3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3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3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3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3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3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3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3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3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3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3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3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3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3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3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3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3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3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3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3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3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3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3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3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3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3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3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3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3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3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3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3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3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3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3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3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3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3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3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3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3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3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3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3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3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3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3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3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3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3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3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3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3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3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3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3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3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3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3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3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3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3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3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3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3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3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3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3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3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3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3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3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3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3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3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3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3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3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3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3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3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3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3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3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3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3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3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3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3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3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3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3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3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3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3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3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3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3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3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3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3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3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3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3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3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3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3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3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3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3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3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3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3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3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3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3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3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3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3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3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3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3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3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3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3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3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3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3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3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3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3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3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3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3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3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3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3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3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3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3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3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3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3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3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3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3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3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3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3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3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3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3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3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3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3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3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3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3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3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3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3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3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3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3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3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3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3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3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3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3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3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3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3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3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3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3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3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3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3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3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3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3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3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3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3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3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3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3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3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3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3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3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3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3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3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3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3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3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3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3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3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3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3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3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3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3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3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3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3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3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3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3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3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3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3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3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3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3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3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3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3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3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3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3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3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3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3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3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3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3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3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3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3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3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3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3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3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3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3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3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3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3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3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3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3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3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3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3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3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3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3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3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3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3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3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3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3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3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3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3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3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3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3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3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3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3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3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3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3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3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3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3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3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3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3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3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3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3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3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3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3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3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3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3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3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3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3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3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3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3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3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3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3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3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3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3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3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3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3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3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3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3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3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3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3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3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3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3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3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3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3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3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3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3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3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3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3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3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3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3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3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3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3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3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3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3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3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3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3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3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3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3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3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3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3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3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3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3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3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3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3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3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3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3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3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3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3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3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3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3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3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3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3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3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3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3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3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3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3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3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3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3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3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3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3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3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3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3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3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3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3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3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3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3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3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3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3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3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3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3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3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3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3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3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3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3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3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3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3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3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3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3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3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3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3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3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3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3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3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3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3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3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3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3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3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3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3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3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3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3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3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3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3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3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3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3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3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3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3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3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3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3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3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3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3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3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3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3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3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3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3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3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3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3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3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3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3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3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3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3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3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3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3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3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3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3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3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3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3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3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3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3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3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3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3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3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3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3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3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3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3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3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3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3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3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3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3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3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3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3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3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3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3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3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3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3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3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3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3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3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3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3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3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3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3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3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3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3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3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3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3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3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3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3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3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3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3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3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3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3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3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3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3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3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3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3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3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3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3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3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3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3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3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3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3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3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3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3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3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3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3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3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3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3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3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3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3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3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3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3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3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3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3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3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3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3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3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3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3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3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3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3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3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3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3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3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3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3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3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3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3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3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3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3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3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3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3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3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3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3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3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3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3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3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3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3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3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3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3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3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3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3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3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3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3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3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3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3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3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3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3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3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3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3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3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3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3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3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3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3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3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3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3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3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3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3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3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3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3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3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3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3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3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3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3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3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3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3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3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3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3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3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3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3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3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3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3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3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3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3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3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3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3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3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3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3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3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3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3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3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3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3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3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3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3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3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3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3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3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3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3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3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3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3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3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3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3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3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3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3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3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3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3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3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3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3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3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3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3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3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3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3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3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3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3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3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3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3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3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3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3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3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3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3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3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3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3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3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3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3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3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3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3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3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3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3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3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3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3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3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3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3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3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3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3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3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3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3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3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3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3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3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3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3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3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3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3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3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3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3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3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3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3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3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3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3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3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3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3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3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3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3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3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3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3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3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3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3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3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3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3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3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3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3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3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3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3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3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3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3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3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3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3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3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3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3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3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3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3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3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3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3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3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3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3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3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3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3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3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3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3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3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3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3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3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3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3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3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3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3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3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3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3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3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3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3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3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3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3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3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3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3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3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3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3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3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3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3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3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3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3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3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3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3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3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3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3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3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3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3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3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3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3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3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3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3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3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3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3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3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3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3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3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3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3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3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3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3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3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3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3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3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3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3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3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3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3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3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3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3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3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3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3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3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3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3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3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3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3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3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3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3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3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3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3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3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3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3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3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3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3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3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3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3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3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3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3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3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3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3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3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3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3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3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3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3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3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3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3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3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3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3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3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3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3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3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3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3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3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3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3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3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3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3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3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3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3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3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3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3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3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3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3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3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3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3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3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3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3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3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3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3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3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3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3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3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3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3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3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3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3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3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3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3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3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3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3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3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3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3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3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3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3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3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3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3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3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3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3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3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3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3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3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3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3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3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3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3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3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3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3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3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3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3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3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3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3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3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3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3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3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3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3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3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3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3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3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3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3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3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3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3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3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3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3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3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3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3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3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3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3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3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3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3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3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3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3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3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3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3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3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3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3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3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3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3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3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3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3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3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3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3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3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3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3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3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3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3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3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3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3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3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3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3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3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3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3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3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3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3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3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3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3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3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3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3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3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3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3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3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3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3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3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3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3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3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3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3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3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3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3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3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3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3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3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3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3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3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3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3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3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3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3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3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3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3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3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3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3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3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3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3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3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3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3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3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3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3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3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3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3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3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3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3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3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3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3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3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3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3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3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3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3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3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3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3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3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3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3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3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3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3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3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3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3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3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3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3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3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3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3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3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3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3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3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3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3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3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3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3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3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3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3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3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3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3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3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3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3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3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3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3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3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3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3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3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3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3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3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3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3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3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3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3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3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3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3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3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3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3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3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3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3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3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3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3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3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3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3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3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3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3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3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3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3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3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3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3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3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3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3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3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3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3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3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3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3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3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3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3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3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3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3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3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3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3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3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3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3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3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3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3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3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3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3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3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3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3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3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3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3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3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3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3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3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3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3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3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3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3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3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3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3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3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3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3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3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3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3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3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3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3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3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3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3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3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3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3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3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3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3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3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3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3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3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3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3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3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3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3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3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3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3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3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3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3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3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3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3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3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3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3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3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3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3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3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3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3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3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3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3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3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3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3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3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3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3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3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3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3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3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3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3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3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3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3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3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3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3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3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3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3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3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3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3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3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3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3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3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3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3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3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3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3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3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3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3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3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3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3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3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3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3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3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3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3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3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3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3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3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3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3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3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3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3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3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3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3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3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3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3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3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3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3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3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3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3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3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3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3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3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3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3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3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3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3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3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3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3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3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3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3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3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3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3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3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3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3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3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3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3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3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3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3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3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3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3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3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3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3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3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3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3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3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3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3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3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3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3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3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3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3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3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3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3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3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3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3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3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3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3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3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3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3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3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3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3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3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3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3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3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3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3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3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3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3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3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3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3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3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3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3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3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3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3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3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3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3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3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3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3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3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3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3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3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3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3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3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3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3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3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3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3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3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3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3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3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3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3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3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3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3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3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3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3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3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3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3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3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3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3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3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3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3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3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3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3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3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3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3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3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3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3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3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3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3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3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3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3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3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3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3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3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3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3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3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3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3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3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3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3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3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3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3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3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3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3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3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3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3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3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3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3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3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3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3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3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3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3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3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3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3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3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3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3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3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3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3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3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3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3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3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3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3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3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3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3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3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3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3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3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3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3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3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3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3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3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3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3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3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3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3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3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3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3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3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3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3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3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3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3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3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3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3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3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3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3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3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3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3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3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3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3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3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3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3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3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3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3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3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3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3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3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3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3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3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3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3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3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3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3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3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3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3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3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3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3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3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3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3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3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3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3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3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3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3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3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3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3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3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3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3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3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3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3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3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3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3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3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3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3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3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3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3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3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3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3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3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3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3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3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3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3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3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3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3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3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3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3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3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3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3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3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3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3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3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3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3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3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3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3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3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3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3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3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3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3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3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3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3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3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3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3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3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3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3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3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3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3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3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3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3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3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3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3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3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3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3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3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3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3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3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3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3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3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3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3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3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3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3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3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3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3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3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3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3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3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3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3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3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3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3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3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3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3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3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3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3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3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3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3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3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3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3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3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3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3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3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3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3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3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3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3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3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3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3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3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3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3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3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3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3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3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3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3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3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3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3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3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3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3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3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3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3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3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3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3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3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3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3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3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3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3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3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3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3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3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3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3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3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3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3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3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3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3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3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3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3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3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3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3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3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3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3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3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3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3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3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3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3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3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3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3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3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3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3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3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3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3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3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3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3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3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3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3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3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3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3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3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3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3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3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3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3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3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3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3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3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3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3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3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3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3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3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3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3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3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3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3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3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3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3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3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3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3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3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3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3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3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3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3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3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3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3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3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3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3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3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3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3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3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3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3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3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3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3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3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3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3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3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3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3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3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3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3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3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3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3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3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3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3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3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3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3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3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3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3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3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3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3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3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3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3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3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3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3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3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3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3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3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3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3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3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3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3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3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3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3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3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3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3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3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3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3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3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3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3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3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3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3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3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3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3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3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3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3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3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3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3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3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3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3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3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3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3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3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3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3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3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3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3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3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3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3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3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3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3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3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3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3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3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3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3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3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3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3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3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3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3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3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3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3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3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3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3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3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3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3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3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3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3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3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3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3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3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3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3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3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3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3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3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3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3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3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3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3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3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3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3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3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3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3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3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3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3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3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3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3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3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3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3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3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3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3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3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3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3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3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3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3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3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3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3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3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3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3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3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3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3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3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3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3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3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3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3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3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3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3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3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3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3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3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3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3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3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3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3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3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3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3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3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3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3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3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3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3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3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3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3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3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3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3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3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3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3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3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3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3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3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3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3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3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3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3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3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3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3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3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3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3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3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3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3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3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3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3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3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3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3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3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3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3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3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3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3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3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3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3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3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3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3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3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3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3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3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3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3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3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3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3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3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3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3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3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3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3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3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3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3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3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3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3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3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3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3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3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3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3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3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3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3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3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3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3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3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3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3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3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3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3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3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3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3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3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3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3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3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3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3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3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3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3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3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3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3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3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3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3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3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3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3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3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3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3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3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3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3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3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3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3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3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3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3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3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3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3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3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3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3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3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3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3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3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3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3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3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3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3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3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3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3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3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3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3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3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3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3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3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3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3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3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3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3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3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3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3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3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3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3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3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3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3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3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3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3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3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3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3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3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3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3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3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3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3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3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3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3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3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3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3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3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3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3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3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3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3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3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3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3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3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3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3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3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3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3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3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3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3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3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3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3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3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3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3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3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3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3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3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3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3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3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3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3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3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3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3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3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3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3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3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3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3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3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3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3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3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3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3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3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3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3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3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3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3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3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3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3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3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3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3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3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3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3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3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3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3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3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3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3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3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3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3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3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3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3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3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3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3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3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3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3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3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3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3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3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3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3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3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3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3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3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3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3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3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3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3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3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3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3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3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3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3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3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3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3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3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3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3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3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3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3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3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3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3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3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3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3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3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3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3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3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3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3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3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3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3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3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3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3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3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3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3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3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3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3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3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3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3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3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3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3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3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3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3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3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3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3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3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3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3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3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3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3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3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3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3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3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3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3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3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3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3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3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3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3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3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3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3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3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3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3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3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3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3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3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3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3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3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3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3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3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3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3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3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3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3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3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3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3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3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3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3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3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3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3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3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3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3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3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3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3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3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3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3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3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3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3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3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3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3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3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3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3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3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3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3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3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3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3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3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3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3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3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3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3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3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3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3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3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3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3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3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3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3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3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3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3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3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3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3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3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3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3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3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3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3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3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3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3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3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3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3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3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3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3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3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3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3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3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3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3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3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3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3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3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3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3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3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3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3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3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3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3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3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3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3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3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3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3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3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3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3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3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3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3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3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3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3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3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3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3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3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3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3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3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3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3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3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3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3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3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3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3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3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3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3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3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3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3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3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3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3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3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3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3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3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3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3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3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3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3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3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3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3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3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3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3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3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3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3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3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3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3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3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3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3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3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3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3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3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3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3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3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3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3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3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3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3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3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3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3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3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3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3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3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3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3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3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3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3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3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3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3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3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3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3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3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3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3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3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3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3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3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3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3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3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3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3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3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3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3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3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3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3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3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3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3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3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3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3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3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3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3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3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3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3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3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3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3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3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3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3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3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3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3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3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3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3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3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3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3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3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3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3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3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3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3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3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3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3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3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3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3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3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3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3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3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3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3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3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3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3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3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3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3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3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3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3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3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3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3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3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3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3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3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3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3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3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3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3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3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3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3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3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3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3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3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3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3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3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3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3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3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3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3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3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3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3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3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3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3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3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3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3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3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3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3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3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3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3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3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3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3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3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3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3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3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3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3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3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3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3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3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3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3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3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3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3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3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3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3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3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3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3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3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3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3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3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3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3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3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3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3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3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3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3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3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3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3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3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3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3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3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3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3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3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3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3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3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3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3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3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3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3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3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3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3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3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3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3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3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3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3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3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3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3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3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3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3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3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3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3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3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3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3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3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3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3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3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3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3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3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3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3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3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3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3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3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3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3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3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3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3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3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3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3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3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3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3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3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3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3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3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3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3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3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3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3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3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3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3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3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3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3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3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3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3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3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3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3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3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3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3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3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3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3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3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3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3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3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3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3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3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3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3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3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3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3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3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3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3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3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3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3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3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3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3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3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3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3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3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3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3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3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3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3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3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3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3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3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3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3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3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3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3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3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3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3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3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3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3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3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3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3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3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3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3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3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3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3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3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3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3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3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3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3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3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3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3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3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3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3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3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3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3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3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3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3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3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3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3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3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3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3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3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3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3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3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3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3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3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3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3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3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3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3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3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3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3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3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3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3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3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3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3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3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3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3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3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3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3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3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3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3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3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3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3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3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3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3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3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3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3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3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3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3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3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3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3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3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3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3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3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3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3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3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3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3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3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3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3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3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3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3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3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3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3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3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3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3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3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3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3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3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3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3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3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3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3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3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3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3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3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3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3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3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3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3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3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3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3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3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3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3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3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3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3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3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3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3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3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3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3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3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3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3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3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3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3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3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3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3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3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3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3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3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3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3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3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3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3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3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3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3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3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3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3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3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3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3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3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3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3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3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3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3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3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3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3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3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3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3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3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3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3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3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3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3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3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3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3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3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3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3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3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3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3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3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3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3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3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3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3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3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3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3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3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3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3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3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3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3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3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3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3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3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3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3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3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3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3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3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3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3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3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3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3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3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3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3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3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3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3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3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3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3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3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3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3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3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3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3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3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3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3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3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3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3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3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3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3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3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3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3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3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3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3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3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3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3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3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3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3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3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3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3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3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3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3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3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3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3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3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3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3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3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3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3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3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3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3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3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3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3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3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3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3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3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3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3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3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3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3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3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3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3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3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3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3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3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3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3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3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3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3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3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3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3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3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3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3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3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3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3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3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3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3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3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3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3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3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3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3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3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3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3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3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3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3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3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3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3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3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3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3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3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3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3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3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3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3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3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3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3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3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3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3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3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3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3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3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3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3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3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3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3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3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3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3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3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3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3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3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3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3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3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3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3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3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3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3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3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3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3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3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3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3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3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3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3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3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3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3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3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3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3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3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3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3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3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3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3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3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3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3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3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3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3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3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3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3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3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3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3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3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3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3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3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3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3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3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3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3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3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3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3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3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3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3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3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3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3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3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3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3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3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3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3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3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3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3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3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3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3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3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3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3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3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3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3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3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3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3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3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3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3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3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3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3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3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3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3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3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3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3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3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3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3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3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3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3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3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3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3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3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3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3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3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3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3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3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3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3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3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3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3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3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3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3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3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3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3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3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3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3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3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3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3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3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3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3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3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3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3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3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3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3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3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3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3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3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3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3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3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3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3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3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3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3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3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3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3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3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3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3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3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3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3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3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3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3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3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3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3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3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3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3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3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3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3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3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3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3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3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3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3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3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3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3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3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3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3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3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3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3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3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3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3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3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3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3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3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3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3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3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3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3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3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3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3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3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3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3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3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3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3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3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3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3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3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3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3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3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3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3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3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3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3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3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3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3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3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3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3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3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3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3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3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3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3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3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3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3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3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3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3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3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3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3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3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3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3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3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3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3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3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3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3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3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3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3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3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3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3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3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3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3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3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3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3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3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3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3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3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3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3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3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3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3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3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3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3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3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3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3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3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3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3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3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3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3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3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3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3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3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3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3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3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3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3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3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3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3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3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3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3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3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3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3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3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3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3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3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3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3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3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3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3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3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3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3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3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3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3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3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3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3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3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3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3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3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3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3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3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3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3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3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3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3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3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3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3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3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3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3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3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3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3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3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3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3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3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3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3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3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3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3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3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3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3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3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3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3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3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3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3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3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3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3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3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3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3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3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3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3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3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3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3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3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3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3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3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3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3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3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3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3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3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3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3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3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3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3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3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3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3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3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3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3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3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3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3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3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3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3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3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3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3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3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3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3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3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3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3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3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3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3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3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3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3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3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3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3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3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3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3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3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3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3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3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3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3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3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3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3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3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3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3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3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3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3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3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3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3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3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3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3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3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3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3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3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3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3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3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3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3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3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3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3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3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3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3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3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3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3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3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3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3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3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3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3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3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3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3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3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3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3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3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3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3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3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3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3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3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3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3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3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3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3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3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3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3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3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3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3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3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3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3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3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3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3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3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3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3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3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3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3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3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3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3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3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3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3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3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3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3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3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3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3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3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3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3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3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3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3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3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3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3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3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3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3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3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3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3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3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3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3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3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3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3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3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3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3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3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3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3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3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3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3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3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3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3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3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3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3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3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3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3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3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3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3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3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3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3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3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3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3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3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3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3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3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3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3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3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3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3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3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3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3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3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3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3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3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3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3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3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3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3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3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3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3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3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3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3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3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3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3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3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3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3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3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3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3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3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3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3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3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3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3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3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3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3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3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3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3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3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3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3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3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3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3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3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3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3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3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3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3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3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3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3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3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3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3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3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3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3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3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3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3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3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3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3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3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3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3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3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3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3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3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3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3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3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3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3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3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3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3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3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3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3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3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3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3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3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3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3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3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3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3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3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3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3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3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3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3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3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3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3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3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3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3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3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3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3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3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3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3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3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3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3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3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3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3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3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3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3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3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3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3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3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3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3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3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3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3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3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3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3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3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3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3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3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3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3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3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3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3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3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3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3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3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3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3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3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3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3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3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3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3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3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3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3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3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3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3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3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3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3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3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3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3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3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3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3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3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3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3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3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3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3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3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3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3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3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3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3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3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3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3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3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3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3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3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3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3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3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3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3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3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3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3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3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3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3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3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3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3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3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3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3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3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3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3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3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3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3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3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3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3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3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3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3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3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3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3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3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3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3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3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3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3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3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3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3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3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3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3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3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3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3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3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3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3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3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3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3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3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3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3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3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3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3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3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3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3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3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3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3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3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3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3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3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3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3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3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3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3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3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3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3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3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3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3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3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3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3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3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3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3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3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3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3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3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3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3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3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3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3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3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3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3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3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3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3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3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3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3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3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3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3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3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3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3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3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3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3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3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3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3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3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3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3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3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3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3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3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3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3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3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3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3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3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3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3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3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3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3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3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3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3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3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3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3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3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3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3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3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3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3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3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3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3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3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3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3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3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3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3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3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3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3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3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3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3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3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3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3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3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3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3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3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3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3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3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3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3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3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3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3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3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3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3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3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3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3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3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3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3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3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3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3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3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3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3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3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3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3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3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3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3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3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3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3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3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3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3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3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3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3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3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3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3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3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3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3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3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3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3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3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3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3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3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3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3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3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3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3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3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3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3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3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3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3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3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3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3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3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3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3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3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3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3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3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3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3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3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3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3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3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3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3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3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3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3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3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3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3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3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3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3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3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3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3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3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3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3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3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3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3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3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3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3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3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3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3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3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3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3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3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3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3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3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3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3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3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3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3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3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3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3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3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3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3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3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3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3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3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3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3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3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3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3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3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3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3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3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3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3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3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3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3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3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3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3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3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3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3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3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3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3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3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3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3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3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3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3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3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3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3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3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3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3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3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3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3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3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3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3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3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3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3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3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3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3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3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3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3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3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3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3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3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3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3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3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3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3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3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3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3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3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3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3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3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3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3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3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3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3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3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3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3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3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3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3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3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3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3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3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3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3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3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3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3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3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3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3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3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3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3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3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3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3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3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3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3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3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3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3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3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3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3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3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3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3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3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3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3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3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3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3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3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3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3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3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3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3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3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3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3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3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3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3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3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3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3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3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3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3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3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3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3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3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3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3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3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3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3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3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3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3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3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3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3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3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3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3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3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3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3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3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3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3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3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3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3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3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3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3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3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3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3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3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3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3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3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3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3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3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3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3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3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3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3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3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3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3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3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3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3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3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3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3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3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3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3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3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3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3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3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3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3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3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3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3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3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3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3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3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3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3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3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3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3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3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3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3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3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3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3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3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3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3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3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3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3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3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3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3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3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3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3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3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3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3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3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3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3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3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3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3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3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3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3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3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3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3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3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3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3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3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3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3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3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3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3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3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3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3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3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3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3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3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3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3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3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3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3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3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3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3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3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3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3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3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3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3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3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3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3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3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3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3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3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3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3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3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3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3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3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3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3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3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3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3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3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3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3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3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3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3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3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3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3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3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3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3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3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3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3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3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3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3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3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3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3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3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3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3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3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3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3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3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3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3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3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3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3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3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3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3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3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3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3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3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3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3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3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3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3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3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3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3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3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3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3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3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3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3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3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3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3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3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3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3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3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3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3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3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3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3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3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3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3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3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3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3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3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3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3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3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3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3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3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3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3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3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3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3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3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3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3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3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3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3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3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3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3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3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3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3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3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3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3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3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3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3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3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3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3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3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3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3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3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3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3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3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3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3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3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3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3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3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3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3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3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3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3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3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3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3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3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3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3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3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3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3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3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3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3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3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3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3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3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3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3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3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3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3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3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3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3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3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3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3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3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3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3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3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3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3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3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3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3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3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3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3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3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3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3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3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3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3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3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3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3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3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3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3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3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3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3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3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3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3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3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3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3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3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3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3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3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3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3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3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3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3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3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3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3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3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3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3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3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3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3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3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3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3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3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3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3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3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3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3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3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3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3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3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3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3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3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3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3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3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3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3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3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3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3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3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3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3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3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3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3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3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3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3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3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3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3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3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3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3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3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3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3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3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3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3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3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3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3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3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3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3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3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3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3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3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3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3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3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3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3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3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3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3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3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3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3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3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3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3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3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3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3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3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3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3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3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3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3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3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3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3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3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3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3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3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3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3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3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3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3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3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3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3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3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3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3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3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3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3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3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3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3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3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3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3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3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3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3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3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3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3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3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3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3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3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3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3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3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3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3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3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3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3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3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3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3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3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3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3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3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3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3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3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3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3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3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3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3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3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3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3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3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3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3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3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3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3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3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3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3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3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3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3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3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3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3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3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3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3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3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3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3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3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3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3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3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3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3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3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3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3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3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3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3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3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3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3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3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3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3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3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3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3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3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3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3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3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3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3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3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3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3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3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3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3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3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3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3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3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3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3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3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3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3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3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3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3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3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3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3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3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3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3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3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3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3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3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3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3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3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3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3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3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3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3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3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3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3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3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3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3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3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3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3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3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3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3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3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3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3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3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3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3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3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3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3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3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3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3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3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3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3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3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3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3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3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3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3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3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3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3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3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3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3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3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3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3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3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3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3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3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3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3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3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3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3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3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3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3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3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3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3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3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3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3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3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3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3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3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3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3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3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3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3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3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3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3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3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3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3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3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3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3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3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3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3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3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3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3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3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3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3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3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3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3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3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3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3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3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3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3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3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3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3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3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3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3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3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3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3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3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3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3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3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3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3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3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3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3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3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3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3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3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3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3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3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3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3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3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3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3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3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3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3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3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3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3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3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3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3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3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3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3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3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3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3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3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3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3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3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3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3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3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3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3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3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3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3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3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3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3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3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3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3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3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3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3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3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3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3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3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3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3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3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3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3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3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3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3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3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3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3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3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3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3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3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3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3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3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3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3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3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3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3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3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3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3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3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3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3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3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3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3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3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3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3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3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3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3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3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3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3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3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3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3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3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3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3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3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3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3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3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3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3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3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3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3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3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3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3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3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3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3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3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3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3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3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3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3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3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3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3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3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3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3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3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3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3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3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3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3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3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3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3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3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3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3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3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3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3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3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3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3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3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3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3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3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3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3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3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3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3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3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3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3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3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3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3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3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3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3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3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3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3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3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3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3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3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3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3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3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3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3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3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3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3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3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3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3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3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3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3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3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3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3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3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3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3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3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3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3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3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3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3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3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3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3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3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3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3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3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3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3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3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3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3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3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3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3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3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3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3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3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3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3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3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3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3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3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3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3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3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3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3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3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3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3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3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3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3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3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3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3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3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3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3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3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3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3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3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3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3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3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3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3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3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3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3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3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3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3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3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3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3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3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3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3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3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3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3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3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3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3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3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3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3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3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3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3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3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3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3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3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3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3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3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3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3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3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3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3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3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3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3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3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3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3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3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3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3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3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3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3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3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3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3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3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3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3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3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3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3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3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3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3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3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3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3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3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3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3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3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3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3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3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3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3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3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3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3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3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3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3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3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3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3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3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3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3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3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3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3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3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3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3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3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3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3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3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3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3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3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3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3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3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3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3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3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3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3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3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3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3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3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3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3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3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3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3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3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3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3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3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3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3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3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3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3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3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3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3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3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3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3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3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3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3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3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3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3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3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3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3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3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3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3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3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3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3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3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3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3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3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3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3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3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3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3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3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3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3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3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3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3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3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3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3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3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3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3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3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3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3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3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3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3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3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3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3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3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3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3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3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3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3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3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3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3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3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3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3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3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3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3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3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3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3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3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3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3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3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3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3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3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3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3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3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3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3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3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3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3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3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3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3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3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3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3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3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3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3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3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3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3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3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3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3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3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3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3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3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3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3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3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3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3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3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3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3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3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3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3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3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3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3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3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3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3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3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3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3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3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3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3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3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3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3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3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3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3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3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3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3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3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3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3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3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3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3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3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3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3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3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3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3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3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3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3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3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3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3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3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3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3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3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3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3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3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3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3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3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3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3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3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3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3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3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3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3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3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3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3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3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3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3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3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3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3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3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3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3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3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3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3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3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3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3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3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3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3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3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3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3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3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3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3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3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3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3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3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3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3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3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3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3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3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3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3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3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3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3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3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3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3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3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3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3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3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3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3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3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3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3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3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3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3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3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3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3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3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3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3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3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3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3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3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3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3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3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3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3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3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3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3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3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3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3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3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3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3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3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3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3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3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3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3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3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3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3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3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3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3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3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3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3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3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3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3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3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3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3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3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3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3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3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3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3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3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3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3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3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3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3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3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3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3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3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3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3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3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3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3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3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3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3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3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3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3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3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3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3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3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3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3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3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3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3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3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3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3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3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3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3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3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3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3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3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3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3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3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3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3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3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3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3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3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3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3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3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3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3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3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3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3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3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3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3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3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3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3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3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3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3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3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3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3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3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3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3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3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3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3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3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3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3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3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3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3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3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3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3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3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3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3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3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3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3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3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3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3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3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3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3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3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3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3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3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3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3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3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3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3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3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3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3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3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3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3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3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3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3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3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3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3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3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3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3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3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3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3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3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3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3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3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3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3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3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3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3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3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3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3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3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3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3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3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3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3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3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3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3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3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3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3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3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3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3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3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3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3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3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3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3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3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3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3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3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3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3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3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3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3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3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3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3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3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3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3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3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3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3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3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3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3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3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3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3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3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3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3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3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3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3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3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3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3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3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3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3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3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3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3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3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3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3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3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3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3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3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3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3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3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3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3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3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3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3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3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3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3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3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3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3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3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3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3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3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3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3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3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3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3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3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3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3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3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3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3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3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3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3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3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3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3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3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3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3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3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3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3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3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3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3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3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3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3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3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3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3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3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3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3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3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3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3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3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3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3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3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3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3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3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3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3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3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3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3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3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3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3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3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3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3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3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3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3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3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3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3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3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3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3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3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3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3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3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3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3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3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3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3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3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3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3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3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3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3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3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3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3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3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3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3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3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3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3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3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3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3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3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3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3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3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3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3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3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3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3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3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3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3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3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3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3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3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3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3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3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3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3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3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3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3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3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3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3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3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3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3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3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3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3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3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3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3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3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3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3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3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3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3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3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3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3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3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3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3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3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3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3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3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3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3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3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3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3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3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3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3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3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3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3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3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3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3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3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3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3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3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3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3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3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3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3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3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3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3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3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3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3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3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3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3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3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3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3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3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3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3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3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3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3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3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3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3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3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3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3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3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3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3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3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3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3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3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3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3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3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3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3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3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3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3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3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3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3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3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3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3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3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3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3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3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3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3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3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3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3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3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3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3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3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3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3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3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3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3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3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3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3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3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3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3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3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3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3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3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3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3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3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3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3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3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3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3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3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3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3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3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3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3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3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3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3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3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3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3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3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3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3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3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3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3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3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3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3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3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3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3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3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3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3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3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3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3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3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3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3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3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3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3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3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3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3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3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3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3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3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3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3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3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3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3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3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3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3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3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3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3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3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3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3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3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3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3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3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3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3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3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3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3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3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3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3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3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3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3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3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3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3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3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3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3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3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3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3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3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3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3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3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3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3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3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3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3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3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3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3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3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3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3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3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3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3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3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3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3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3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3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3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3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3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3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3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3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3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3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3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3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3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3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3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3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3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3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3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3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3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3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3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3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3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3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3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3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3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3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3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3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3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3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3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3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3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3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3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3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3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3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3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3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3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3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3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3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3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3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3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3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3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3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3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3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3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3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3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3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3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3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3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3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3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3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3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3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3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3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3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3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3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3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3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3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3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3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3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3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3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3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3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3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3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3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3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3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3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3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3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3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3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3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3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3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3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3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3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3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3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3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3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3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3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3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3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3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3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3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3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3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3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3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3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3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3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3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3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3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3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3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3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3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3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3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3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3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3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3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3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3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3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3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3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3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3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3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3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3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3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3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3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3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3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3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3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3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3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3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3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3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3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3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3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3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3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3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3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3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3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3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3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3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3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3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3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3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3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3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3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3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3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3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3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3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3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3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3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3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3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3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3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3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3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3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3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3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3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3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3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3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3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3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3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3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3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3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3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3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3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3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3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3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3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3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3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3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3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3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3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3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3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3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3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3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3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3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3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3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3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3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3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3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3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3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3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3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3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3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3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3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3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3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3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3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3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3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3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3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3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3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3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3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3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3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3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3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3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3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3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3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3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3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3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3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3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3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3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3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3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3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3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3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3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3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3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3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3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3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3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3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3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3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3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3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3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3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3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3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3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3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3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3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3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3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3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3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3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3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3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3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3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3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3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3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3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3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3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3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3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3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3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3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3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3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3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3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3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3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3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3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3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3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3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3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3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3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3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3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3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3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3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3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3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3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3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3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3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3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3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3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3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3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3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3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3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3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3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3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3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3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3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3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3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3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3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3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3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3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3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3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3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3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3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3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3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3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3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3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3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3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3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3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3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3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3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3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3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3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3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3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3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3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3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3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3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3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3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3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3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3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3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3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3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3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3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3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3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3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3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3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3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3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3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3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3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3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3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3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3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3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3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3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3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3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3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3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3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3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3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3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3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3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3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3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3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3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3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3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3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3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3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3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3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3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3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3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3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3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3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3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3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3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3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3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3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3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3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3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3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3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3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3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3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3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3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3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3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3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3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3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3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3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3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3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3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3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3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3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3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3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3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3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3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3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3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3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3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3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3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3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3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3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3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3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3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3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3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3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3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3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3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3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3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3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3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3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3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3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3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3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3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3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3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3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3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3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3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3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3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3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3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3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3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3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3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3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3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3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3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3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3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3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3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3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3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3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3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3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3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3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3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3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3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3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3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3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3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3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3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3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3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3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3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3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3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3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3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3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3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3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3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3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3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3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3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3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3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3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3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3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3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3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3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3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3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3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3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3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3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3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3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3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3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3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3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3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3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3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3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3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3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3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3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3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3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3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3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3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3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3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3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3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3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3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3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3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3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3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3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3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3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3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3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3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3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3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3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3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3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3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3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3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3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3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3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3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3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3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3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3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3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3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3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3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3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3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3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3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3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3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3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3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3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3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3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3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3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3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3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3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3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3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3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3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3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3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3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3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3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3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3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3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3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3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3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3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3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3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3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3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3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3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3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3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3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3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3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3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3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3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3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3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3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3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3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3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3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3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3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3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3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3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3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3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3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3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3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3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3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3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3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3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3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3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3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3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3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3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3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3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3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3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3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3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3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3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3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3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3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3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3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3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3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3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3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3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3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3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3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3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3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3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3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3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3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3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3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3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3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3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3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3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3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3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3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3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3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3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3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3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3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3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3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3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3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3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3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3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3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3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3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3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3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3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3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3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3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3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3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3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3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3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3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3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3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3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3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3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3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3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3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3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3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3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3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3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3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3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3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3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3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3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3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3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3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3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3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3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3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3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3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3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3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3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3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3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3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3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3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3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3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3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3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3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3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3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3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3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3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3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3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3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3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3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3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3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3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3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3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3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3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3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3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3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3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3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3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3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3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3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3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3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3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3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3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3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3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3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3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3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3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3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3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3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3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3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3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3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3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3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3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3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3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3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3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3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3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3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3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3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3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3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3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3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3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3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3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3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3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3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3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3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3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3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3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3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3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3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3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3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3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3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3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3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3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3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3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3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3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3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3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3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3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3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3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3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3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3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3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3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3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3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3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3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3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3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3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3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3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3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3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3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3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3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3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3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3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3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3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3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3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3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3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3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3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3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3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3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3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3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3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3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3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3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3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3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3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3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3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3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3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3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3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3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3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3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3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3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3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3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3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3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3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3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3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3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3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3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3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3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3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3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3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3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3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3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3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3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3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3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3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3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3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3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3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3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3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3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3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3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3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3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3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3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3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3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3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3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3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3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3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3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3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3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3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3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3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3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3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3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3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3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3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3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3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3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3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3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3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3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3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3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3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3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3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3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3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3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3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3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3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3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3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3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3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3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3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3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3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3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3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3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3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3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3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3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3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3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3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3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3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3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3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3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3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3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3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3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3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3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3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3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3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3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3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3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3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3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3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3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3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3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3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3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3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3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3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3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3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3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3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3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3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3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3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3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3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3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3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3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3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3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3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3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3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3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3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3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3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3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3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3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3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3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3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3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3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3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3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3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3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3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3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3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3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3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3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3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3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3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3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3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3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3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3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3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3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3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3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3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3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3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3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3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3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3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3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3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3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3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3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3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3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3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3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3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3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3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3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3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3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3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3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3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3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3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3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3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3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3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3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3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3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3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3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3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3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3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3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3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3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3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3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3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3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3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3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3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3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3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3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3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3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3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3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3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3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3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3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3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3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3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3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3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3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3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3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3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3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3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3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3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3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3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3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3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3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3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3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3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3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3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3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3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3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3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3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3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3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3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3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3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3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3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3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3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3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3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3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3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3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3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3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3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3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3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3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3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3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3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3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3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3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3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3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3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3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3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3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3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3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3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3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3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3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3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3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3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3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3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3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3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3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3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3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3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3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3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3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3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3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3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3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3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3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3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3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3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3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3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3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3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3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3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3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3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3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3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3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3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3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3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3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3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3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3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3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3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3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3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3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3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3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3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3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3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3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3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3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3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3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3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3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3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3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3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3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3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3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3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3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3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3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3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3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3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3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3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3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3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3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3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3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3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3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3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3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3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3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3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3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3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3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3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3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3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3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3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3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3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3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3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3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3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3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3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3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3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3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3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3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3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3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3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3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3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3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3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3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3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3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3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3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3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3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3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3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3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3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3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3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3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3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3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3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3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3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3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3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3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3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3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3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3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3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3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3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3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3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3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3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3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3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3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3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3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3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3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3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3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3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3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3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3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3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3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3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3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3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3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3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3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3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3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3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3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3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3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3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3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3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3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3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3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3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3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3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3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3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3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3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3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3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3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3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3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3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3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3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3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3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3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3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3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3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3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3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3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3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3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3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3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3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3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3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3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3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3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3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3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3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3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3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3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3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3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3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3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3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3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3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3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3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3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3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3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3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3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3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3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3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3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3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3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3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3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3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3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3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3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3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3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3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3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3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3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3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3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3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3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3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3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3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3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3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3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3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3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3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3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3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3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3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3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3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3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3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3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3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3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3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3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3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3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3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3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3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3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3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3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3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3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3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3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3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3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3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3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3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3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3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3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3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3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3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3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3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3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3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3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3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3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3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3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3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3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3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3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3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3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3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3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3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3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3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3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3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3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3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3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3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3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3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3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3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3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3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3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3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3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3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3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3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3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3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3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3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3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3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3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3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3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3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3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3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3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3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3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3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3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3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3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3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3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3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3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3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3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3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3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3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3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3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3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3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3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3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3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3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3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3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3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3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3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3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3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3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3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3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3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3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3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3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3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3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3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3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3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3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3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3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3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3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3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3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3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3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3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3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3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3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3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3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3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3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3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3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3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3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3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3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3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3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3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3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3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3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3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3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3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3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3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3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3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3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3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3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3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3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3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3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3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3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3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3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3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3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3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3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3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3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3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3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3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3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3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3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3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3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3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3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3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3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3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3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3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3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3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3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3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3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3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3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3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3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3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3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3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3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3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3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3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3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3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3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3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3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3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3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3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3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3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3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3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3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3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3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3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3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3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3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3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3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3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3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3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3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3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3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3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3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3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3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3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3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3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3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3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3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3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3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3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3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3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3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3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3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3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3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3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3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3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3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3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3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3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3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3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3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3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3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3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3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3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3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3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3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3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3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3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3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3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3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3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3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3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3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3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3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3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3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3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3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3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3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3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3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3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3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3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3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3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3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3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3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3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3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3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3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3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3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3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3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3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3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3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3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3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3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3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3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3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3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3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3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3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3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3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3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3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3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3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3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3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3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3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3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3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3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3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3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3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3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3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3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3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3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3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3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3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3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3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3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3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3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3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3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3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3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3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3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3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3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3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3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3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3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3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3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3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3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3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3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3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3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3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3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3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3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3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3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3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3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3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3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3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3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3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3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3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3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3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3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3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3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3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3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3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3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3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3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3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3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3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3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3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3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3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3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3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3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3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3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3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3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3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3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3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3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3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3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3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3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3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3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3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3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3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3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3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3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3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3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3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3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3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3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3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3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3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3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3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3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3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3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3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3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3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3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3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3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3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3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3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3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3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3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3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3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3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3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3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3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3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3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3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3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3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3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3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3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3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3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3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3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3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3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3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3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3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3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3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3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3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3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3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3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3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3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3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3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3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3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3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3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3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3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3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3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3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3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3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3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3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3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3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3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3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3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3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3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3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3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3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3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3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3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3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3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3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3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3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3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3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3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3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3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3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3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3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3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3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3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3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3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3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3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3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3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3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3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3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3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3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3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3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3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3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3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3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3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3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3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3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3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3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3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3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3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3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3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3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3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3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3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3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3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3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3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3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3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3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3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3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3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3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3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3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3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3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3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3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3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3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3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3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3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3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3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3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3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3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3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3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3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3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3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3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3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3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3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3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3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3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3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3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3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3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3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3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3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3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3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3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3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3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3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3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3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3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3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3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3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3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3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3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3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3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3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3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3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3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3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3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3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3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3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3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3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3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3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3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3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3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3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3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3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3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3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3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3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3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3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3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3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3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3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3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3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3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3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3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3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3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3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3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3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3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3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3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3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3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3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3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3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3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3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3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3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3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3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3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3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3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3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3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3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3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3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3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3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3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3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3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3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3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3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3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3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3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3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3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3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3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3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3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3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3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3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3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3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3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3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3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3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3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3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3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3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3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3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3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3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3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3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3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3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3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3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3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3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3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3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3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3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3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3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3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3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3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3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3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3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3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3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3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3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3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3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3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3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3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3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3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3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3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3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3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3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3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3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3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3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3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3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3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3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3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3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3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3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3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3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3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3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3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3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3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3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3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3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3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3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3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3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3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3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3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3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3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3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3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3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3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3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3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3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3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3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3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3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3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3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3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3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3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3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3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3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3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3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3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3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3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3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3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3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3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3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3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3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3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3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3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3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3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3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3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3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3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3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3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3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3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3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3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3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3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3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3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3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3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3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3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3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3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3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3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3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3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3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3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3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3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3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3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3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3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3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3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3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3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3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3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3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3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3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3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3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3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3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3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3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3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3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3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3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3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3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3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3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3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3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3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3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3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3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3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3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3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3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3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3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3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3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3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3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3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3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3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3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3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3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3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3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3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3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3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3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3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3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3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3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3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3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3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3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3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3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3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3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3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3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3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3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3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3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3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3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3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3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3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3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3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3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3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3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3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3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3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3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3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3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3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3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3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3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3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3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3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3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3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3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3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3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3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3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3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3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3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3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3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3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3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3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3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3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3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3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3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3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3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3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3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3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3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3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3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3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3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3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3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3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3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3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3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3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3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3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3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3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3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3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3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3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3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3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3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3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3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3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3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3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3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3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3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3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3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3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3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3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3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3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3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3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3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3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3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3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3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3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3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3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3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3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3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3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3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3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3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3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3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3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3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3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3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3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3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3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3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3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3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3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3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3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3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3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3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3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3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3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3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3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3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3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3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3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3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3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3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3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3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3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3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3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3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3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3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3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3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3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3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3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3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3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3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3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3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3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3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3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3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3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3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3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3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3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3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3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3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3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3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3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3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3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3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3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3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3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3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3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3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3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3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3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3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3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3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3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3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3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3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3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3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3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3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3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3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3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3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3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3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3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3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3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3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3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3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3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3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3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3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3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3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3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3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3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3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3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3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3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3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3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3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3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3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3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3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3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3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3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3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3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3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3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3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3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3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3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3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3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3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3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3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3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3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3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3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3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3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3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3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3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3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3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3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3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3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3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3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3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3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3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3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3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3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3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3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3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3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3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3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3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3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3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3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3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3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3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3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3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3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3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3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3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3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3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3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3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3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3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3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3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3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3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3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3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3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3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3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3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3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3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3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3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3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3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3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3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3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3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3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3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3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3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3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3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3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3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3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3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3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3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3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3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3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3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3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3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3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3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3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3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3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3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3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3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3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3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3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3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3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3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3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3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3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3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3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3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3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3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3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3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3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3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3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3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3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3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3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3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3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3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3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3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3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3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3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3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3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3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3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3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3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3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3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3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3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3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3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3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3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3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3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3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3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3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3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3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3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3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3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3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3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3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3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3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3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3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3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3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3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3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3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3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3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3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3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3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3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3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3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3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3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3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3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3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3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3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3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3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3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3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3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3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3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3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3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3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3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3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3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3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3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3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3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3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3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3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3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3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3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3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3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3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3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3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3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3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3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3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3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3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3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3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3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3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3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3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3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3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3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3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3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3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3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3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3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3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3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3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3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3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3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3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3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3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3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3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3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3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3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3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3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3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3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3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3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3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3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3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3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3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3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3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3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3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3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3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3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3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3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3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3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3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3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3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3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3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3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3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3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3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3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3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3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3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3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3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3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3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3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3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3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3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3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3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3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3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3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3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3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3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3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3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3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3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3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3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3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3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3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3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3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3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3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3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3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3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3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3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3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3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3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3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3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3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3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3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3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3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3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3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3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3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3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3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3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3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3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3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3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3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3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3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3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3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3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3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3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3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3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3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3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3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3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3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3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3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3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3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3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3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3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3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3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3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3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3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3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3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3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3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3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3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3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3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3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3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3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3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3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3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3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3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3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3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3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3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3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3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3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3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3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3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3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3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3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3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3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3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3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3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3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3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3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3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3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3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3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3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3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3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3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3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3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3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3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3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3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3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3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3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3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3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3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3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3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3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3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3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3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3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3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3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3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3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3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3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3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3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3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3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3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3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3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3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3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3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3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3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3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3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3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3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3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3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3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3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3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3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3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3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3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3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3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3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3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3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3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3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3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3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3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3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3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3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3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3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3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3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3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3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3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3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3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3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3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3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3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3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3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3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3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3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3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3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3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3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3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3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3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3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3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3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3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3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3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3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abSelected="1" zoomScale="90" zoomScaleNormal="90" workbookViewId="0"/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9" t="s">
        <v>69</v>
      </c>
    </row>
    <row r="3" spans="2:48" ht="12" x14ac:dyDescent="0.25">
      <c r="B3" s="39"/>
    </row>
    <row r="4" spans="2:48" ht="13.2" x14ac:dyDescent="0.25">
      <c r="B4" s="39" t="s">
        <v>87</v>
      </c>
      <c r="G4" s="4"/>
      <c r="H4" s="4"/>
      <c r="I4" s="4"/>
      <c r="K4" s="25"/>
      <c r="L4" s="3"/>
      <c r="M4" s="3"/>
      <c r="N4" s="3"/>
    </row>
    <row r="5" spans="2:48" ht="13.2" x14ac:dyDescent="0.25">
      <c r="B5" s="39" t="s">
        <v>102</v>
      </c>
      <c r="G5" s="4"/>
      <c r="H5" s="4"/>
      <c r="I5" s="4"/>
      <c r="K5" s="25"/>
      <c r="L5" s="3"/>
      <c r="M5" s="3"/>
      <c r="N5" s="3"/>
    </row>
    <row r="6" spans="2:48" ht="13.2" x14ac:dyDescent="0.25">
      <c r="B6" s="5"/>
      <c r="G6" s="4"/>
      <c r="H6" s="4"/>
      <c r="I6" s="4"/>
      <c r="K6" s="25"/>
      <c r="L6" s="3"/>
      <c r="M6" s="3"/>
      <c r="N6" s="3"/>
    </row>
    <row r="7" spans="2:48" ht="13.2" x14ac:dyDescent="0.25">
      <c r="B7" s="5" t="s">
        <v>95</v>
      </c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5" t="s">
        <v>66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65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46" t="s">
        <v>68</v>
      </c>
      <c r="AE9" s="46" t="s">
        <v>82</v>
      </c>
      <c r="AG9" s="46" t="s">
        <v>72</v>
      </c>
      <c r="AI9" s="54" t="s">
        <v>79</v>
      </c>
      <c r="AJ9" s="54"/>
      <c r="AL9" s="58" t="s">
        <v>85</v>
      </c>
      <c r="AN9" s="52" t="s">
        <v>86</v>
      </c>
      <c r="AP9" s="52" t="s">
        <v>88</v>
      </c>
      <c r="AR9" s="47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6" t="s">
        <v>71</v>
      </c>
      <c r="AJ10" s="57"/>
      <c r="AL10" s="58"/>
      <c r="AN10" s="52"/>
      <c r="AP10" s="52"/>
      <c r="AR10" s="47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44">
        <f>ROUND(AJ11,0)</f>
        <v>3</v>
      </c>
      <c r="AN11" s="48">
        <f>ROUNDUP(AJ11,0)</f>
        <v>3</v>
      </c>
      <c r="AP11" s="48">
        <v>4.0373596507261738</v>
      </c>
      <c r="AR11" s="48">
        <f>AP11-AL11</f>
        <v>1.0373596507261738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44">
        <f t="shared" ref="AL12:AL27" si="5">ROUND(AJ12,0)</f>
        <v>2</v>
      </c>
      <c r="AN12" s="48">
        <f t="shared" ref="AN12:AN27" si="6">ROUNDUP(AJ12,0)</f>
        <v>3</v>
      </c>
      <c r="AP12" s="48">
        <v>2.8761212164868772</v>
      </c>
      <c r="AR12" s="48">
        <f t="shared" ref="AR12:AR27" si="7">AP12-AL12</f>
        <v>0.87612121648687724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44">
        <f t="shared" si="5"/>
        <v>2</v>
      </c>
      <c r="AN13" s="48">
        <f t="shared" si="6"/>
        <v>3</v>
      </c>
      <c r="AP13" s="48">
        <v>2.989746546600931</v>
      </c>
      <c r="AR13" s="48">
        <f t="shared" si="7"/>
        <v>0.98974654660093098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44">
        <f t="shared" si="5"/>
        <v>3</v>
      </c>
      <c r="AN14" s="48">
        <f t="shared" si="6"/>
        <v>4</v>
      </c>
      <c r="AP14" s="48">
        <v>4.6799711576146157</v>
      </c>
      <c r="AR14" s="48">
        <f t="shared" si="7"/>
        <v>1.6799711576146157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44">
        <f t="shared" si="5"/>
        <v>6</v>
      </c>
      <c r="AN15" s="48">
        <f t="shared" si="6"/>
        <v>7</v>
      </c>
      <c r="AP15" s="48">
        <v>8.0073690085929456</v>
      </c>
      <c r="AR15" s="48">
        <f t="shared" si="7"/>
        <v>2.0073690085929456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44">
        <f t="shared" si="5"/>
        <v>10</v>
      </c>
      <c r="AN16" s="48">
        <f t="shared" si="6"/>
        <v>10</v>
      </c>
      <c r="AP16" s="48">
        <v>13.195406665458671</v>
      </c>
      <c r="AR16" s="48">
        <f t="shared" si="7"/>
        <v>3.1954066654586715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44">
        <f t="shared" si="5"/>
        <v>19</v>
      </c>
      <c r="AN17" s="48">
        <f t="shared" si="6"/>
        <v>19</v>
      </c>
      <c r="AP17" s="48">
        <v>23.12339788719061</v>
      </c>
      <c r="AR17" s="48">
        <f t="shared" si="7"/>
        <v>4.1233978871906096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44">
        <f t="shared" si="5"/>
        <v>29</v>
      </c>
      <c r="AN18" s="48">
        <f t="shared" si="6"/>
        <v>30</v>
      </c>
      <c r="AP18" s="48">
        <v>35.666276797303205</v>
      </c>
      <c r="AR18" s="48">
        <f t="shared" si="7"/>
        <v>6.6662767973032047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44">
        <f t="shared" si="5"/>
        <v>22</v>
      </c>
      <c r="AN19" s="48">
        <f t="shared" si="6"/>
        <v>22</v>
      </c>
      <c r="AP19" s="48">
        <v>26.165153723690839</v>
      </c>
      <c r="AR19" s="48">
        <f t="shared" si="7"/>
        <v>4.1651537236908389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44">
        <f t="shared" si="5"/>
        <v>17</v>
      </c>
      <c r="AN20" s="48">
        <f t="shared" si="6"/>
        <v>18</v>
      </c>
      <c r="AP20" s="48">
        <v>20.563533724344111</v>
      </c>
      <c r="AR20" s="48">
        <f t="shared" si="7"/>
        <v>3.5635337243441114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44">
        <f t="shared" si="5"/>
        <v>9</v>
      </c>
      <c r="AN21" s="48">
        <f t="shared" si="6"/>
        <v>10</v>
      </c>
      <c r="AP21" s="48">
        <v>11.947492552216151</v>
      </c>
      <c r="AR21" s="48">
        <f t="shared" si="7"/>
        <v>2.9474925522161506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44">
        <f t="shared" si="5"/>
        <v>7</v>
      </c>
      <c r="AN22" s="48">
        <f t="shared" si="6"/>
        <v>7</v>
      </c>
      <c r="AP22" s="48">
        <v>7.8469819804033518</v>
      </c>
      <c r="AR22" s="48">
        <f t="shared" si="7"/>
        <v>0.84698198040335182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44">
        <f t="shared" si="5"/>
        <v>4</v>
      </c>
      <c r="AN23" s="48">
        <f t="shared" si="6"/>
        <v>5</v>
      </c>
      <c r="AP23" s="48">
        <v>6.0423899255866367</v>
      </c>
      <c r="AR23" s="48">
        <f t="shared" si="7"/>
        <v>2.0423899255866367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44">
        <f t="shared" si="5"/>
        <v>2</v>
      </c>
      <c r="AN24" s="48">
        <f t="shared" si="6"/>
        <v>2</v>
      </c>
      <c r="AP24" s="48">
        <v>2.4082167452820045</v>
      </c>
      <c r="AR24" s="48">
        <f t="shared" si="7"/>
        <v>0.40821674528200447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44">
        <f t="shared" si="5"/>
        <v>3</v>
      </c>
      <c r="AN25" s="48">
        <f t="shared" si="6"/>
        <v>3</v>
      </c>
      <c r="AP25" s="48">
        <v>3.5047901658011567</v>
      </c>
      <c r="AR25" s="48">
        <f t="shared" si="7"/>
        <v>0.50479016580115665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44">
        <f t="shared" si="5"/>
        <v>1</v>
      </c>
      <c r="AN26" s="48">
        <f t="shared" si="6"/>
        <v>1</v>
      </c>
      <c r="AP26" s="48">
        <v>1.4409406015647919</v>
      </c>
      <c r="AR26" s="48">
        <f t="shared" si="7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>
        <f t="shared" si="0"/>
        <v>0</v>
      </c>
      <c r="AE27" s="20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9">
        <f t="shared" si="5"/>
        <v>0</v>
      </c>
      <c r="AN27" s="49">
        <f t="shared" si="6"/>
        <v>0</v>
      </c>
      <c r="AP27" s="49">
        <v>0</v>
      </c>
      <c r="AR27" s="49">
        <f t="shared" si="7"/>
        <v>0</v>
      </c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6" thickBot="1" x14ac:dyDescent="0.3">
      <c r="AJ30" s="41" t="s">
        <v>71</v>
      </c>
      <c r="AP30" s="1" t="s">
        <v>92</v>
      </c>
    </row>
    <row r="31" spans="2:44" ht="12" x14ac:dyDescent="0.25">
      <c r="AI31" s="39" t="s">
        <v>73</v>
      </c>
      <c r="AJ31" s="1">
        <v>24</v>
      </c>
      <c r="AP31" s="1" t="s">
        <v>93</v>
      </c>
    </row>
    <row r="32" spans="2:44" ht="13.2" x14ac:dyDescent="0.3">
      <c r="AI32" s="42" t="s">
        <v>104</v>
      </c>
      <c r="AJ32" s="20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opLeftCell="S10" zoomScaleNormal="100" workbookViewId="0">
      <selection activeCell="S13" sqref="S13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9" t="s">
        <v>69</v>
      </c>
    </row>
    <row r="4" spans="2:44" ht="12" x14ac:dyDescent="0.25">
      <c r="B4" s="39" t="s">
        <v>97</v>
      </c>
    </row>
    <row r="6" spans="2:44" ht="13.2" x14ac:dyDescent="0.25">
      <c r="B6" s="5" t="s">
        <v>95</v>
      </c>
      <c r="AL6" s="39"/>
    </row>
    <row r="7" spans="2:44" ht="12" x14ac:dyDescent="0.25">
      <c r="AL7" s="39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103</v>
      </c>
      <c r="AN11" s="60"/>
      <c r="AO11" s="43"/>
      <c r="AP11" s="43"/>
      <c r="AQ11" s="43"/>
      <c r="AR11" s="43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2">AVERAGE(C14:N14)</f>
        <v>0.75</v>
      </c>
      <c r="AD14" s="6">
        <f t="shared" ref="AD14:AD27" si="3">AVERAGE(P14:AA14)</f>
        <v>8.3333333333333329E-2</v>
      </c>
      <c r="AF14" s="6">
        <f t="shared" ref="AF14:AF27" si="4">_xlfn.VAR.S(C14:N14)</f>
        <v>0.75</v>
      </c>
      <c r="AG14" s="6">
        <f t="shared" ref="AG14:AG27" si="5">_xlfn.VAR.S(P14:AA14)</f>
        <v>8.3333333333333329E-2</v>
      </c>
      <c r="AI14" s="6">
        <f t="shared" si="0"/>
        <v>0.41666666666666663</v>
      </c>
      <c r="AJ14" s="3"/>
      <c r="AK14" s="40">
        <f t="shared" si="1"/>
        <v>0.45062456657399397</v>
      </c>
      <c r="AL14" s="3"/>
      <c r="AM14" s="50">
        <f t="shared" ref="AM14:AM27" si="6">AC14-AD14-AK14</f>
        <v>0.21604210009267266</v>
      </c>
      <c r="AN14" s="51">
        <f t="shared" ref="AN14:AN27" si="7">AC14-AD14+AK14</f>
        <v>1.1172912332406606</v>
      </c>
      <c r="AO14" s="40"/>
      <c r="AP14" s="40" t="s">
        <v>98</v>
      </c>
      <c r="AQ14" s="40"/>
      <c r="AR14" s="40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99</v>
      </c>
      <c r="AQ15" s="40"/>
      <c r="AR15" s="40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0.5</v>
      </c>
      <c r="AF16" s="6">
        <f t="shared" si="4"/>
        <v>8.3333333333333329E-2</v>
      </c>
      <c r="AG16" s="6">
        <f t="shared" si="5"/>
        <v>0.63636363636363635</v>
      </c>
      <c r="AI16" s="6">
        <f t="shared" si="0"/>
        <v>0.35984848484848486</v>
      </c>
      <c r="AJ16" s="3"/>
      <c r="AK16" s="40">
        <f t="shared" si="1"/>
        <v>0.41877459222224678</v>
      </c>
      <c r="AL16" s="3"/>
      <c r="AM16" s="50">
        <f t="shared" si="6"/>
        <v>-0.83544125888891352</v>
      </c>
      <c r="AN16" s="51">
        <f t="shared" si="7"/>
        <v>2.1079255555800924E-3</v>
      </c>
      <c r="AO16" s="40"/>
      <c r="AP16" s="40" t="s">
        <v>100</v>
      </c>
      <c r="AQ16" s="40"/>
      <c r="AR16" s="40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6">
        <f t="shared" si="6"/>
        <v>-0.98504504175911101</v>
      </c>
      <c r="AN17" s="40">
        <f t="shared" si="7"/>
        <v>0.15171170842577753</v>
      </c>
      <c r="AO17" s="40"/>
      <c r="AP17" s="40" t="s">
        <v>101</v>
      </c>
      <c r="AQ17" s="40"/>
      <c r="AR17" s="40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">
        <f t="shared" si="6"/>
        <v>-0.20306199577052375</v>
      </c>
      <c r="AN18" s="40">
        <f t="shared" si="7"/>
        <v>1.3697286624371903</v>
      </c>
      <c r="AO18" s="40"/>
      <c r="AP18" s="40"/>
      <c r="AQ18" s="40"/>
      <c r="AR18" s="40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6">
        <f t="shared" si="6"/>
        <v>-1.3555118224615108</v>
      </c>
      <c r="AN19" s="40">
        <f t="shared" si="7"/>
        <v>0.68884515579484429</v>
      </c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6">
        <f t="shared" si="6"/>
        <v>-4.3450426376588753</v>
      </c>
      <c r="AN20" s="40">
        <f t="shared" si="7"/>
        <v>0.17837597099220925</v>
      </c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6">
        <f t="shared" si="6"/>
        <v>-3.6937437514451616</v>
      </c>
      <c r="AN21" s="40">
        <f t="shared" si="7"/>
        <v>1.1937437514451616</v>
      </c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">
        <f t="shared" si="6"/>
        <v>-0.34176674639787552</v>
      </c>
      <c r="AN22" s="40">
        <f t="shared" si="7"/>
        <v>3.1751000797312097</v>
      </c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">
        <f t="shared" si="6"/>
        <v>-0.54935629558296672</v>
      </c>
      <c r="AN24" s="40">
        <f t="shared" si="7"/>
        <v>1.7160229622496332</v>
      </c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">
        <f t="shared" si="6"/>
        <v>-0.58089511518282411</v>
      </c>
      <c r="AN25" s="40">
        <f t="shared" si="7"/>
        <v>0.74756178184949085</v>
      </c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50">
        <f t="shared" si="6"/>
        <v>2.106366945381466E-3</v>
      </c>
      <c r="AN26" s="51">
        <f t="shared" si="7"/>
        <v>1.4978936330546184</v>
      </c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20">
        <f t="shared" si="6"/>
        <v>-1.1019211765414294</v>
      </c>
      <c r="AN27" s="20">
        <f t="shared" si="7"/>
        <v>0.43525450987476255</v>
      </c>
      <c r="AO27" s="40"/>
      <c r="AP27" s="40"/>
      <c r="AQ27" s="40"/>
      <c r="AR27" s="40"/>
    </row>
    <row r="28" spans="2:44" ht="12.6" thickBot="1" x14ac:dyDescent="0.3">
      <c r="B28" s="22" t="s">
        <v>63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41" t="s">
        <v>34</v>
      </c>
      <c r="AN30" s="41" t="s">
        <v>35</v>
      </c>
    </row>
    <row r="31" spans="2:44" ht="12" x14ac:dyDescent="0.25">
      <c r="AL31" s="39" t="s">
        <v>73</v>
      </c>
      <c r="AM31" s="1">
        <v>12</v>
      </c>
      <c r="AN31" s="1">
        <v>12</v>
      </c>
    </row>
    <row r="32" spans="2:44" ht="13.2" x14ac:dyDescent="0.3">
      <c r="AL32" s="39"/>
      <c r="AM32" s="26" t="s">
        <v>96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Iliya Valchanov</cp:lastModifiedBy>
  <dcterms:created xsi:type="dcterms:W3CDTF">2017-07-31T12:57:06Z</dcterms:created>
  <dcterms:modified xsi:type="dcterms:W3CDTF">2018-01-26T14:23:55Z</dcterms:modified>
</cp:coreProperties>
</file>