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0135" yWindow="0" windowWidth="24210" windowHeight="9525" tabRatio="680" activeTab="2"/>
  </bookViews>
  <sheets>
    <sheet name="navs" sheetId="4" r:id="rId1"/>
    <sheet name="DIstrict" sheetId="2" r:id="rId2"/>
    <sheet name="SPACENAME" sheetId="30" r:id="rId3"/>
    <sheet name="ST_STINFO_B" sheetId="29" r:id="rId4"/>
    <sheet name="SLG_RV_PO" sheetId="15" r:id="rId5"/>
    <sheet name="SLG_RES" sheetId="5" r:id="rId6"/>
    <sheet name="SLG_LAKE" sheetId="19" r:id="rId7"/>
    <sheet name="SLG_PUMP" sheetId="6" r:id="rId8"/>
    <sheet name="SLG_GATE" sheetId="7" r:id="rId9"/>
    <sheet name="SLG_DIKE" sheetId="28" r:id="rId10"/>
    <sheet name="PS_SEWAGEFARM_ZY" sheetId="9" r:id="rId11"/>
    <sheet name="PS_PUMPING_STATION_ZY" sheetId="12" r:id="rId12"/>
    <sheet name="PS_DRAINGATE_ZY" sheetId="14" r:id="rId13"/>
    <sheet name="HZ_INFO_RV" sheetId="16" r:id="rId14"/>
    <sheet name="HZ_INFO_RES" sheetId="17" r:id="rId15"/>
    <sheet name="HZ_INFO_LAKE" sheetId="18" r:id="rId16"/>
    <sheet name="INTERESTPOINT" sheetId="20" r:id="rId17"/>
    <sheet name="CYCLEPOINT" sheetId="24" r:id="rId18"/>
    <sheet name="INTERESTMULTIPOINT" sheetId="21" r:id="rId19"/>
    <sheet name="CYCLEMULTIPOINT" sheetId="25" r:id="rId20"/>
    <sheet name="INTERESTPOLYLINE" sheetId="22" r:id="rId21"/>
    <sheet name="CYCLEPOLYLINE" sheetId="26" r:id="rId22"/>
    <sheet name="INTERESTPOLYGON" sheetId="23" r:id="rId23"/>
    <sheet name="CYCLEPOLYGON" sheetId="27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3" i="2"/>
  <c r="D2" i="2"/>
  <c r="E4" i="2"/>
  <c r="E5" i="2"/>
  <c r="E6" i="2"/>
  <c r="E7" i="2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2" i="2"/>
  <c r="E19" i="2"/>
  <c r="E20" i="2"/>
  <c r="E21" i="2"/>
  <c r="E22" i="2"/>
  <c r="E23" i="2"/>
  <c r="E24" i="2"/>
  <c r="E25" i="2"/>
  <c r="E26" i="2"/>
  <c r="E2" i="2"/>
  <c r="E3" i="2"/>
  <c r="E8" i="2"/>
  <c r="E9" i="2"/>
  <c r="E10" i="2"/>
  <c r="E11" i="2"/>
  <c r="E12" i="2"/>
  <c r="E13" i="2"/>
  <c r="E14" i="2"/>
  <c r="E15" i="2"/>
  <c r="E18" i="2"/>
  <c r="E1" i="2"/>
  <c r="C2" i="2" l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空-单一页面
0-下拉窗
1-子页面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
*须留意子父页面的显示逻辑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显示时对应的权限名称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用于列表的显示字段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用于下拉菜单的取值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解决只能读取255长度的问题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用于河流的选择方案
=1即加入行政区下拉菜单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用于水库的选择方案
=1即加入行政区下拉菜单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用于污水处理厂的选择方案
=1即加入行政区下拉菜单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LGY:河流数据表所在表空间名称，主要用于操作记录中进行联合查询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在地图中的服务名称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设置List页中编辑器的宽度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设置List页中的行宽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位于第3列的编码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在地图中的服务名称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设置List页中编辑器的宽度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设置List页中的行宽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B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位于第3列的编码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表名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在网站的权限和操作历史表里所使用的名称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地图中的服务名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父级图层名称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主键名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行政区的字段名
在下拉菜单中被拼接到value字段之前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修改人字段名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修改部门字段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修改日期字段名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是否显示"河长"键：
1-显示
0-隐藏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是否显示"详情"键
0-隐藏
1-显示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是否显示“详情”键
0-隐藏
1-显示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是否显示“定位”键
0-隐藏
1-显示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字段中文标注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字段名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是否只读
1-只读
0-非只读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设置Detail表中编辑器的宽度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设置Detail页中的项目列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设置List表中编辑器的宽度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设置List表中的行宽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在List页面的搜索选项下拉菜单中展示的字段及顺序
&gt;0即显示 增序排列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在List页面所展示的字段顺序
&gt;0即显示 增序排列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作为主键的OBJECTID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在详情弹窗里绑定到第2列的名称信息</t>
        </r>
      </text>
    </comment>
  </commentList>
</comments>
</file>

<file path=xl/sharedStrings.xml><?xml version="1.0" encoding="utf-8"?>
<sst xmlns="http://schemas.openxmlformats.org/spreadsheetml/2006/main" count="3549" uniqueCount="1046">
  <si>
    <t>RIVER</t>
    <phoneticPr fontId="2" type="noConversion"/>
  </si>
  <si>
    <t>text</t>
    <phoneticPr fontId="2" type="noConversion"/>
  </si>
  <si>
    <t>value</t>
    <phoneticPr fontId="2" type="noConversion"/>
  </si>
  <si>
    <t>全部</t>
    <phoneticPr fontId="2" type="noConversion"/>
  </si>
  <si>
    <t>白云区</t>
    <phoneticPr fontId="2" type="noConversion"/>
  </si>
  <si>
    <t>从化区</t>
    <phoneticPr fontId="2" type="noConversion"/>
  </si>
  <si>
    <t>番禺区</t>
    <phoneticPr fontId="2" type="noConversion"/>
  </si>
  <si>
    <t>海珠区</t>
    <phoneticPr fontId="2" type="noConversion"/>
  </si>
  <si>
    <t>花都区</t>
    <phoneticPr fontId="2" type="noConversion"/>
  </si>
  <si>
    <t>荔湾区</t>
    <phoneticPr fontId="2" type="noConversion"/>
  </si>
  <si>
    <t>南沙区</t>
    <phoneticPr fontId="2" type="noConversion"/>
  </si>
  <si>
    <t>天河区</t>
    <phoneticPr fontId="2" type="noConversion"/>
  </si>
  <si>
    <t>越秀区</t>
    <phoneticPr fontId="2" type="noConversion"/>
  </si>
  <si>
    <t>增城区</t>
    <phoneticPr fontId="2" type="noConversion"/>
  </si>
  <si>
    <t>其它</t>
    <phoneticPr fontId="2" type="noConversion"/>
  </si>
  <si>
    <t>OBJECTID</t>
    <phoneticPr fontId="2" type="noConversion"/>
  </si>
  <si>
    <t>fieldCN</t>
    <phoneticPr fontId="2" type="noConversion"/>
  </si>
  <si>
    <t>pageName</t>
    <phoneticPr fontId="2" type="noConversion"/>
  </si>
  <si>
    <t>tableName</t>
    <phoneticPr fontId="2" type="noConversion"/>
  </si>
  <si>
    <t>fieldName</t>
    <phoneticPr fontId="2" type="noConversion"/>
  </si>
  <si>
    <t>XZQ</t>
  </si>
  <si>
    <t>HCFL</t>
  </si>
  <si>
    <t>LYMJ</t>
  </si>
  <si>
    <t>SMMJ</t>
  </si>
  <si>
    <t>ISKQY</t>
  </si>
  <si>
    <t>SGNYJQ</t>
  </si>
  <si>
    <t>SGNQSZMB</t>
  </si>
  <si>
    <t>SJFHBZ</t>
  </si>
  <si>
    <t>SJPLBZ</t>
  </si>
  <si>
    <t>SSPLP</t>
  </si>
  <si>
    <t>XGRQ</t>
  </si>
  <si>
    <t>F35</t>
  </si>
  <si>
    <t>F1368</t>
  </si>
  <si>
    <t>REMARK</t>
  </si>
  <si>
    <t>HZ_SHI</t>
  </si>
  <si>
    <t>HZ_QU</t>
  </si>
  <si>
    <t>HZ_JIEDAO</t>
  </si>
  <si>
    <t>XGR</t>
  </si>
  <si>
    <t>河涌分类</t>
  </si>
  <si>
    <t>行政区</t>
  </si>
  <si>
    <t>水功能一级区划</t>
  </si>
  <si>
    <t>水功能二级区划</t>
  </si>
  <si>
    <t>水功能区水质目标</t>
  </si>
  <si>
    <t>设计防洪标准（年）</t>
  </si>
  <si>
    <t>设计排涝标准（年）</t>
  </si>
  <si>
    <t>所属排涝片</t>
  </si>
  <si>
    <t>修改日期</t>
  </si>
  <si>
    <t>数据ID</t>
    <phoneticPr fontId="2" type="noConversion"/>
  </si>
  <si>
    <t>图形面积（m2）</t>
    <phoneticPr fontId="2" type="noConversion"/>
  </si>
  <si>
    <t>图形长度(或周长)（m）</t>
    <phoneticPr fontId="2" type="noConversion"/>
  </si>
  <si>
    <t>onList</t>
    <phoneticPr fontId="2" type="noConversion"/>
  </si>
  <si>
    <t>districtName</t>
    <phoneticPr fontId="2" type="noConversion"/>
  </si>
  <si>
    <t>XZQ</t>
    <phoneticPr fontId="2" type="noConversion"/>
  </si>
  <si>
    <t>layerName</t>
    <phoneticPr fontId="2" type="noConversion"/>
  </si>
  <si>
    <t>hechong</t>
    <phoneticPr fontId="2" type="noConversion"/>
  </si>
  <si>
    <t>onListSearch</t>
    <phoneticPr fontId="2" type="noConversion"/>
  </si>
  <si>
    <t>mainKey</t>
    <phoneticPr fontId="2" type="noConversion"/>
  </si>
  <si>
    <t>onListHeaderWidth</t>
    <phoneticPr fontId="2" type="noConversion"/>
  </si>
  <si>
    <t>readOnly</t>
    <phoneticPr fontId="2" type="noConversion"/>
  </si>
  <si>
    <t>onListControlWidth</t>
    <phoneticPr fontId="2" type="noConversion"/>
  </si>
  <si>
    <t>100%</t>
    <phoneticPr fontId="2" type="noConversion"/>
  </si>
  <si>
    <t>page/404.html</t>
  </si>
  <si>
    <t>page/recinfo/recinfoLogin.aspx</t>
  </si>
  <si>
    <t>page/recinfo/recinfoDataOperation.aspx</t>
  </si>
  <si>
    <t>page/recinfo/recinfoHabit.aspx</t>
  </si>
  <si>
    <t>page/user/userManager.aspx</t>
  </si>
  <si>
    <t>updateTime</t>
    <phoneticPr fontId="2" type="noConversion"/>
  </si>
  <si>
    <t>XGR</t>
    <phoneticPr fontId="2" type="noConversion"/>
  </si>
  <si>
    <t>XGRQ</t>
    <phoneticPr fontId="2" type="noConversion"/>
  </si>
  <si>
    <t>updatePerson</t>
    <phoneticPr fontId="2" type="noConversion"/>
  </si>
  <si>
    <t>7%</t>
    <phoneticPr fontId="2" type="noConversion"/>
  </si>
  <si>
    <t>15%</t>
    <phoneticPr fontId="2" type="noConversion"/>
  </si>
  <si>
    <t>水库名称</t>
  </si>
  <si>
    <t>水库功能</t>
  </si>
  <si>
    <t>SKJB</t>
  </si>
  <si>
    <t>工程等别</t>
  </si>
  <si>
    <t>GCDB</t>
  </si>
  <si>
    <t>所在河流</t>
  </si>
  <si>
    <t>SZHL</t>
  </si>
  <si>
    <t>CSMMJ</t>
  </si>
  <si>
    <t>水库类型</t>
  </si>
  <si>
    <t>SKLX</t>
  </si>
  <si>
    <t>SGNQYJQ</t>
  </si>
  <si>
    <t>SQNQEJQ</t>
  </si>
  <si>
    <t>SQNQSZMB</t>
  </si>
  <si>
    <t>SJHSBZ</t>
  </si>
  <si>
    <t>SJHSW</t>
  </si>
  <si>
    <t>JHHSBZ</t>
  </si>
  <si>
    <t>JHHSW</t>
  </si>
  <si>
    <t>ZCXSW</t>
  </si>
  <si>
    <t>FHGSW</t>
  </si>
  <si>
    <t>FHXZSW</t>
  </si>
  <si>
    <t>SSW</t>
  </si>
  <si>
    <t>ZKR</t>
  </si>
  <si>
    <t>THKR</t>
  </si>
  <si>
    <t>FHKR</t>
  </si>
  <si>
    <t>XLKR</t>
  </si>
  <si>
    <t>SKR</t>
  </si>
  <si>
    <t>GGMJ</t>
  </si>
  <si>
    <t>建成时间</t>
  </si>
  <si>
    <t>JCSJ</t>
  </si>
  <si>
    <t>ZBBG</t>
  </si>
  <si>
    <t>ZBBC</t>
  </si>
  <si>
    <t>ZDXHLL</t>
  </si>
  <si>
    <t>BDGC</t>
  </si>
  <si>
    <t>水库调节性能</t>
  </si>
  <si>
    <t>SKTJXN</t>
  </si>
  <si>
    <t>SZLYMC</t>
  </si>
  <si>
    <t>高程系统</t>
  </si>
  <si>
    <t>GCXT</t>
  </si>
  <si>
    <t>XZQ</t>
    <phoneticPr fontId="2" type="noConversion"/>
  </si>
  <si>
    <t>20%</t>
    <phoneticPr fontId="2" type="noConversion"/>
  </si>
  <si>
    <t>泵站名称</t>
  </si>
  <si>
    <t>泵站级别</t>
  </si>
  <si>
    <t>BZJB</t>
  </si>
  <si>
    <t>PUMP</t>
    <phoneticPr fontId="2" type="noConversion"/>
  </si>
  <si>
    <t>bengzhan</t>
    <phoneticPr fontId="2" type="noConversion"/>
  </si>
  <si>
    <t>100%</t>
    <phoneticPr fontId="2" type="noConversion"/>
  </si>
  <si>
    <t>XGBM</t>
    <phoneticPr fontId="2" type="noConversion"/>
  </si>
  <si>
    <t>updateDepartment</t>
    <phoneticPr fontId="2" type="noConversion"/>
  </si>
  <si>
    <t>shuizha</t>
    <phoneticPr fontId="2" type="noConversion"/>
  </si>
  <si>
    <t>SLUICE</t>
    <phoneticPr fontId="2" type="noConversion"/>
  </si>
  <si>
    <t>水闸名称</t>
  </si>
  <si>
    <t>SZLX</t>
  </si>
  <si>
    <t>SZJB</t>
  </si>
  <si>
    <t>闸孔数量（个）</t>
  </si>
  <si>
    <t>ZKSL</t>
  </si>
  <si>
    <t>闸孔总净宽（m）</t>
  </si>
  <si>
    <t>ZKZJK</t>
  </si>
  <si>
    <t>闸底高程（m）</t>
  </si>
  <si>
    <t>ZDGC</t>
  </si>
  <si>
    <t>堰（坝）顶高程（m）</t>
  </si>
  <si>
    <t>YDGC</t>
  </si>
  <si>
    <t>SZLYM</t>
  </si>
  <si>
    <t>showDetail</t>
    <phoneticPr fontId="2" type="noConversion"/>
  </si>
  <si>
    <t>showMap</t>
    <phoneticPr fontId="2" type="noConversion"/>
  </si>
  <si>
    <t>黄埔区</t>
    <phoneticPr fontId="2" type="noConversion"/>
  </si>
  <si>
    <t>onDetail</t>
    <phoneticPr fontId="2" type="noConversion"/>
  </si>
  <si>
    <t>onDetailHeaderWidth</t>
    <phoneticPr fontId="2" type="noConversion"/>
  </si>
  <si>
    <t>40%</t>
    <phoneticPr fontId="2" type="noConversion"/>
  </si>
  <si>
    <t>图形类型</t>
  </si>
  <si>
    <t>图形类型</t>
    <phoneticPr fontId="2" type="noConversion"/>
  </si>
  <si>
    <t>ST_AREA(SHAPE)</t>
    <phoneticPr fontId="2" type="noConversion"/>
  </si>
  <si>
    <t>ST_GEOMETRYTYPE(SHAPE)</t>
    <phoneticPr fontId="2" type="noConversion"/>
  </si>
  <si>
    <t>ST_LENGTH(SHAPE)</t>
    <phoneticPr fontId="2" type="noConversion"/>
  </si>
  <si>
    <t>showEdit</t>
    <phoneticPr fontId="2" type="noConversion"/>
  </si>
  <si>
    <t>PS_SEWAGEFARM_ZY</t>
  </si>
  <si>
    <t>PS_SEWAGEFARM_ZY</t>
    <phoneticPr fontId="2" type="noConversion"/>
  </si>
  <si>
    <t>SEWAGEFARM</t>
  </si>
  <si>
    <t>SEWAGEFARM</t>
    <phoneticPr fontId="2" type="noConversion"/>
  </si>
  <si>
    <t>wushuichulichang</t>
    <phoneticPr fontId="2" type="noConversion"/>
  </si>
  <si>
    <t>标识码</t>
  </si>
  <si>
    <t>USID</t>
  </si>
  <si>
    <t>要素代码</t>
  </si>
  <si>
    <t>FCODE</t>
  </si>
  <si>
    <t>所在污水系统</t>
  </si>
  <si>
    <t>所在雨水系统</t>
  </si>
  <si>
    <t>行政区划</t>
  </si>
  <si>
    <t>DISTRICT</t>
  </si>
  <si>
    <t>所属工程名称</t>
  </si>
  <si>
    <t>权属单位</t>
  </si>
  <si>
    <t>OWNERDEPT</t>
  </si>
  <si>
    <t>管理单位</t>
  </si>
  <si>
    <t>MANAGEDEPT</t>
  </si>
  <si>
    <t>竣工日期</t>
  </si>
  <si>
    <t>污水处理厂名称</t>
  </si>
  <si>
    <t>NAME</t>
  </si>
  <si>
    <t>污水处理厂编号</t>
  </si>
  <si>
    <t>地址</t>
  </si>
  <si>
    <t>ADDR</t>
  </si>
  <si>
    <t>电话</t>
  </si>
  <si>
    <t>TEL</t>
  </si>
  <si>
    <t>邮编</t>
  </si>
  <si>
    <t>POST</t>
  </si>
  <si>
    <t>员工人数</t>
  </si>
  <si>
    <t>WORKERS</t>
  </si>
  <si>
    <t>负责人姓名</t>
  </si>
  <si>
    <t>占地面积</t>
  </si>
  <si>
    <t>USE_AREA</t>
  </si>
  <si>
    <t>服务面积</t>
  </si>
  <si>
    <t>SERV_AREA</t>
  </si>
  <si>
    <t>服务人口数</t>
  </si>
  <si>
    <t>建设规模</t>
  </si>
  <si>
    <t>BS_COPE</t>
  </si>
  <si>
    <t>处理级别</t>
  </si>
  <si>
    <t>污水处理工艺</t>
  </si>
  <si>
    <t>TECHNICAL</t>
  </si>
  <si>
    <t>设计规模</t>
  </si>
  <si>
    <t>实际处理能力</t>
  </si>
  <si>
    <t>实际日处理量</t>
  </si>
  <si>
    <t>日处理用电量</t>
  </si>
  <si>
    <t>ELECTRO</t>
  </si>
  <si>
    <t>吨水处理能耗</t>
  </si>
  <si>
    <t>P_WASTE</t>
  </si>
  <si>
    <t>污泥处理方法</t>
  </si>
  <si>
    <t>P_MUD</t>
  </si>
  <si>
    <t>污泥量</t>
  </si>
  <si>
    <t>MUD_NUM</t>
  </si>
  <si>
    <t>污泥含水率</t>
  </si>
  <si>
    <t>MUD_WRATIO</t>
  </si>
  <si>
    <t>进水pH值</t>
  </si>
  <si>
    <t>PH_EN</t>
  </si>
  <si>
    <t>出水pH值</t>
  </si>
  <si>
    <t>PH_EX</t>
  </si>
  <si>
    <t>BOD5进水浓度</t>
  </si>
  <si>
    <t>BOD_EN</t>
  </si>
  <si>
    <t>BOD5出水浓度</t>
  </si>
  <si>
    <t>BOD_EX</t>
  </si>
  <si>
    <t>CODCr进水浓度</t>
  </si>
  <si>
    <t>COD_EN</t>
  </si>
  <si>
    <t>CODCr出水浓度</t>
  </si>
  <si>
    <t>COD_EX</t>
  </si>
  <si>
    <t>悬浮物进水浓度</t>
  </si>
  <si>
    <t>SS_EN</t>
  </si>
  <si>
    <t>悬浮物出水浓度</t>
  </si>
  <si>
    <t>SS_EX</t>
  </si>
  <si>
    <t>氨氮进水浓度</t>
  </si>
  <si>
    <t>NH_EN</t>
  </si>
  <si>
    <t>氨氮出水浓度</t>
  </si>
  <si>
    <t>NH_EX</t>
  </si>
  <si>
    <t>总氮进水浓度</t>
  </si>
  <si>
    <t>TN_EN</t>
  </si>
  <si>
    <t>总氮出水浓度</t>
  </si>
  <si>
    <t>TN_EX</t>
  </si>
  <si>
    <t>总磷进水浓度</t>
  </si>
  <si>
    <t>TP_EN</t>
  </si>
  <si>
    <t>总磷出水浓度</t>
  </si>
  <si>
    <t>TP_EX</t>
  </si>
  <si>
    <t>排入河涌</t>
  </si>
  <si>
    <t>RIVER</t>
  </si>
  <si>
    <t>数据来源</t>
  </si>
  <si>
    <t>调查日期</t>
  </si>
  <si>
    <t>调查单位</t>
  </si>
  <si>
    <t>备注</t>
  </si>
  <si>
    <t>管理单位</t>
    <phoneticPr fontId="2" type="noConversion"/>
  </si>
  <si>
    <t>PS_PUMPING_STATION_ZY</t>
  </si>
  <si>
    <t>paishuibengzhan</t>
  </si>
  <si>
    <t>DRAINPUMP</t>
    <phoneticPr fontId="2" type="noConversion"/>
  </si>
  <si>
    <t>设施状态</t>
  </si>
  <si>
    <t>STATE</t>
  </si>
  <si>
    <t>投入运行日期</t>
  </si>
  <si>
    <t>泵站编号</t>
  </si>
  <si>
    <t>所在道路</t>
  </si>
  <si>
    <t>LANE_WAY</t>
  </si>
  <si>
    <t>溢流地点</t>
  </si>
  <si>
    <t>OVERFLOWP</t>
  </si>
  <si>
    <t>泵站类别</t>
  </si>
  <si>
    <t>BZ_SORT</t>
  </si>
  <si>
    <t>汇水面积</t>
  </si>
  <si>
    <t>主供电源</t>
  </si>
  <si>
    <t>装机容量</t>
  </si>
  <si>
    <t>起排水位</t>
  </si>
  <si>
    <t>控制水位</t>
  </si>
  <si>
    <t>警戒水位</t>
  </si>
  <si>
    <t>设计抽排能力</t>
  </si>
  <si>
    <t>实际抽排量</t>
  </si>
  <si>
    <t>PS_DRAINGATE_ZY</t>
    <phoneticPr fontId="2" type="noConversion"/>
  </si>
  <si>
    <t>DRAINGATE</t>
    <phoneticPr fontId="2" type="noConversion"/>
  </si>
  <si>
    <t>paishuishuizha</t>
    <phoneticPr fontId="2" type="noConversion"/>
  </si>
  <si>
    <t>闸名称</t>
  </si>
  <si>
    <t>闸编号</t>
  </si>
  <si>
    <t>GATE_ID</t>
  </si>
  <si>
    <t>所在河涌</t>
  </si>
  <si>
    <t>类别</t>
  </si>
  <si>
    <t>SORT</t>
  </si>
  <si>
    <t>控制类型</t>
  </si>
  <si>
    <t>SUBTYPE</t>
  </si>
  <si>
    <t>闸门启闭型式</t>
  </si>
  <si>
    <t>闸门材质</t>
  </si>
  <si>
    <t>排数</t>
  </si>
  <si>
    <t>闸门孔数</t>
  </si>
  <si>
    <t>NUM</t>
  </si>
  <si>
    <t>COLL_AREA</t>
  </si>
  <si>
    <t>闸顶高程</t>
  </si>
  <si>
    <t>TOP_H</t>
  </si>
  <si>
    <t>闸门净高</t>
  </si>
  <si>
    <t>HEIGHT</t>
  </si>
  <si>
    <t>闸门净宽</t>
  </si>
  <si>
    <t>WIDTH</t>
  </si>
  <si>
    <t>设计排水流量</t>
  </si>
  <si>
    <t>FLUX</t>
  </si>
  <si>
    <t>实际排水流量</t>
  </si>
  <si>
    <t>ACTUALFLOW</t>
  </si>
  <si>
    <t>PS_DRAINGATE_ZY</t>
    <phoneticPr fontId="2" type="noConversion"/>
  </si>
  <si>
    <t>30%</t>
    <phoneticPr fontId="2" type="noConversion"/>
  </si>
  <si>
    <t>30%</t>
    <phoneticPr fontId="2" type="noConversion"/>
  </si>
  <si>
    <t>25%</t>
    <phoneticPr fontId="2" type="noConversion"/>
  </si>
  <si>
    <t>SLG_RV_PO</t>
    <phoneticPr fontId="2" type="noConversion"/>
  </si>
  <si>
    <t>项目资料管理</t>
  </si>
  <si>
    <t>icon-dian-copy-copy</t>
  </si>
  <si>
    <t>市属</t>
    <phoneticPr fontId="2" type="noConversion"/>
  </si>
  <si>
    <t>市外</t>
    <phoneticPr fontId="2" type="noConversion"/>
  </si>
  <si>
    <t>全市</t>
    <phoneticPr fontId="2" type="noConversion"/>
  </si>
  <si>
    <t xml:space="preserve">IN ('市属','白云区','从化区','番禺区','海珠区','花都区','黄埔区','荔湾区','南沙区','天河区','越秀区','增城区') AND </t>
    <phoneticPr fontId="2" type="noConversion"/>
  </si>
  <si>
    <t>left</t>
    <phoneticPr fontId="2" type="noConversion"/>
  </si>
  <si>
    <t>其它</t>
    <phoneticPr fontId="2" type="noConversion"/>
  </si>
  <si>
    <t>全市</t>
    <phoneticPr fontId="2" type="noConversion"/>
  </si>
  <si>
    <t xml:space="preserve">LIKE '%白云区%' AND </t>
    <phoneticPr fontId="2" type="noConversion"/>
  </si>
  <si>
    <t xml:space="preserve">LIKE '%从化区%' AND </t>
    <phoneticPr fontId="2" type="noConversion"/>
  </si>
  <si>
    <t xml:space="preserve">LIKE '%番禺区%' AND </t>
    <phoneticPr fontId="2" type="noConversion"/>
  </si>
  <si>
    <t xml:space="preserve">LIKE '%海珠区%' AND </t>
    <phoneticPr fontId="2" type="noConversion"/>
  </si>
  <si>
    <t xml:space="preserve">LIKE '%花都区%' AND </t>
    <phoneticPr fontId="2" type="noConversion"/>
  </si>
  <si>
    <t xml:space="preserve">LIKE '%黄埔区%' AND </t>
    <phoneticPr fontId="2" type="noConversion"/>
  </si>
  <si>
    <t xml:space="preserve">LIKE '%荔湾区%' AND </t>
    <phoneticPr fontId="2" type="noConversion"/>
  </si>
  <si>
    <t xml:space="preserve">LIKE '%南沙区%' AND </t>
    <phoneticPr fontId="2" type="noConversion"/>
  </si>
  <si>
    <t xml:space="preserve">LIKE '%天河区%' AND </t>
    <phoneticPr fontId="2" type="noConversion"/>
  </si>
  <si>
    <t xml:space="preserve">LIKE '%越秀区%' AND </t>
    <phoneticPr fontId="2" type="noConversion"/>
  </si>
  <si>
    <t xml:space="preserve">LIKE '%增城区%' AND </t>
    <phoneticPr fontId="2" type="noConversion"/>
  </si>
  <si>
    <t xml:space="preserve">LIKE '%市属%' AND </t>
    <phoneticPr fontId="2" type="noConversion"/>
  </si>
  <si>
    <t xml:space="preserve">LIKE '%市外%' AND </t>
    <phoneticPr fontId="2" type="noConversion"/>
  </si>
  <si>
    <t xml:space="preserve">NOT IN ('市属','白云区','从化区','番禺区','海珠区','花都区','黄埔区','荔湾区','南沙区','天河区','越秀区','增城区') AND </t>
    <phoneticPr fontId="2" type="noConversion"/>
  </si>
  <si>
    <t>value1</t>
    <phoneticPr fontId="2" type="noConversion"/>
  </si>
  <si>
    <t>NOT LIKE '%市属%' AND XZQ NOT LIKE '%白云区%' AND XZQ NOT LIKE '%从化区%' AND XZQ NOT LIKE '%番禺区%' AND XZQ NOT LIKE '%海珠区%' AND XZQ NOT LIKE '%花都区%' AND XZQ NOT LIKE '%黄埔区%' AND XZQ NOT LIKE '%荔湾区%' AND XZQ NOT LIKE '%南沙区%' AND XZQ NOT LIKE '%天河区%'</t>
    <phoneticPr fontId="2" type="noConversion"/>
  </si>
  <si>
    <t xml:space="preserve"> AND XZQ NOT LIKE '%越秀区%' AND XZQ NOT LIKE '%增城区%' AND XZQ NOT LIKE '%市外%' AND </t>
  </si>
  <si>
    <t xml:space="preserve"> OR XZQ LIKE '%越秀区%' OR XZQ LIKE '%增城区%' OR XZQ LIKE '%市属%') AND </t>
    <phoneticPr fontId="2" type="noConversion"/>
  </si>
  <si>
    <t>LIKE '%市属%' OR XZQ LIKE '%白云区%' OR XZQ LIKE '%从化区%' OR XZQ LIKE '%番禺区%' OR XZQ LIKE '%海珠区%' OR XZQ LIKE '%花都区%' OR XZQ LIKE '%黄埔区%' OR XZQ LIKE '%荔湾区%' OR XZQ LIKE '%南沙区%' OR XZQ LIKE '%天河区%'</t>
    <phoneticPr fontId="2" type="noConversion"/>
  </si>
  <si>
    <t>文件转储</t>
  </si>
  <si>
    <t>icon-icon-yunpanwenjian</t>
  </si>
  <si>
    <t>page/sitemail/cloudDisk.aspx</t>
  </si>
  <si>
    <t>fieldCN</t>
  </si>
  <si>
    <t>fieldName</t>
  </si>
  <si>
    <t>readOnly</t>
  </si>
  <si>
    <t>onDetailHeaderWidth</t>
  </si>
  <si>
    <t>onDetail</t>
  </si>
  <si>
    <t>onListControlWidth</t>
  </si>
  <si>
    <t>onListHeaderWidth</t>
  </si>
  <si>
    <t>onListSearch</t>
  </si>
  <si>
    <t>onList</t>
  </si>
  <si>
    <t>数据ID</t>
  </si>
  <si>
    <t>OBJECTID</t>
  </si>
  <si>
    <t>40%</t>
  </si>
  <si>
    <t>100%</t>
  </si>
  <si>
    <t>8%</t>
  </si>
  <si>
    <t>市级河长</t>
  </si>
  <si>
    <t>区级河长</t>
  </si>
  <si>
    <t>街道河长</t>
  </si>
  <si>
    <t>修改人</t>
  </si>
  <si>
    <t>修改部门</t>
  </si>
  <si>
    <t>XGBM</t>
  </si>
  <si>
    <t>ST_GEOMETRYTYPE(SHAPE)</t>
  </si>
  <si>
    <t>ST_AREA(SHAPE)</t>
  </si>
  <si>
    <t>图形长度(或周长)（m）</t>
  </si>
  <si>
    <t>ST_LENGTH(SHAPE)</t>
  </si>
  <si>
    <t>8%</t>
    <phoneticPr fontId="2" type="noConversion"/>
  </si>
  <si>
    <t>5%</t>
    <phoneticPr fontId="2" type="noConversion"/>
  </si>
  <si>
    <t>10%</t>
    <phoneticPr fontId="2" type="noConversion"/>
  </si>
  <si>
    <t>别名／曾用名</t>
  </si>
  <si>
    <t>河流类别</t>
  </si>
  <si>
    <t>汇入水域</t>
  </si>
  <si>
    <t>汇入水域代码</t>
  </si>
  <si>
    <t>河源位置</t>
  </si>
  <si>
    <t>河源高程</t>
  </si>
  <si>
    <t>河口位置</t>
  </si>
  <si>
    <t>河口高程</t>
  </si>
  <si>
    <t>水准基面</t>
  </si>
  <si>
    <t>平均比降</t>
  </si>
  <si>
    <t>流域面积</t>
  </si>
  <si>
    <t>多年平均径流量</t>
  </si>
  <si>
    <t>年径流量标准差</t>
  </si>
  <si>
    <t>河流概况</t>
  </si>
  <si>
    <t>数据更新日期</t>
  </si>
  <si>
    <t>所属流域代码</t>
  </si>
  <si>
    <t>所属流域名称</t>
  </si>
  <si>
    <t>河道等级</t>
  </si>
  <si>
    <t>所属行政区</t>
  </si>
  <si>
    <t>跨区数量</t>
  </si>
  <si>
    <t>1368条河涌编号</t>
  </si>
  <si>
    <t>设计防洪标准</t>
  </si>
  <si>
    <t>设计排涝标准</t>
  </si>
  <si>
    <t>ALIAS</t>
  </si>
  <si>
    <t>RVTP</t>
  </si>
  <si>
    <t>DWWT</t>
  </si>
  <si>
    <t>DWWTCD</t>
  </si>
  <si>
    <t>HWPS</t>
  </si>
  <si>
    <t>HWEL</t>
  </si>
  <si>
    <t>ESPS</t>
  </si>
  <si>
    <t>ESEL</t>
  </si>
  <si>
    <t>DTPL</t>
  </si>
  <si>
    <t>RVLEN</t>
  </si>
  <si>
    <t>AVGG</t>
  </si>
  <si>
    <t>CTAR</t>
  </si>
  <si>
    <t>AVANRNAM</t>
  </si>
  <si>
    <t>ANRNSTDV</t>
  </si>
  <si>
    <t>RVOV</t>
  </si>
  <si>
    <t>DTUPDT</t>
  </si>
  <si>
    <t>SSLYDM</t>
  </si>
  <si>
    <t>SSLYMC</t>
  </si>
  <si>
    <t>HDDJ</t>
  </si>
  <si>
    <t>F187</t>
  </si>
  <si>
    <t>SGNEJQ</t>
  </si>
  <si>
    <t>HLPJKD</t>
  </si>
  <si>
    <t>河流长度(km)</t>
    <phoneticPr fontId="2" type="noConversion"/>
  </si>
  <si>
    <t>河涌平均宽度(m)</t>
    <phoneticPr fontId="2" type="noConversion"/>
  </si>
  <si>
    <t>水面面积(km2)</t>
    <phoneticPr fontId="2" type="noConversion"/>
  </si>
  <si>
    <t>13%</t>
    <phoneticPr fontId="2" type="noConversion"/>
  </si>
  <si>
    <t>RVNM</t>
    <phoneticPr fontId="2" type="noConversion"/>
  </si>
  <si>
    <t>河流名称</t>
    <phoneticPr fontId="2" type="noConversion"/>
  </si>
  <si>
    <t>河流代码</t>
    <phoneticPr fontId="2" type="noConversion"/>
  </si>
  <si>
    <t>RVCD</t>
    <phoneticPr fontId="2" type="noConversion"/>
  </si>
  <si>
    <t>tableName</t>
  </si>
  <si>
    <t>pageName</t>
  </si>
  <si>
    <t>layerName</t>
  </si>
  <si>
    <t>mainKey</t>
  </si>
  <si>
    <t>districtName</t>
  </si>
  <si>
    <t>updatePerson</t>
  </si>
  <si>
    <t>updateDepartment</t>
  </si>
  <si>
    <t>updateTime</t>
  </si>
  <si>
    <t>showEdit</t>
  </si>
  <si>
    <t>showDetail</t>
  </si>
  <si>
    <t>showMap</t>
  </si>
  <si>
    <t>RESERVOIR</t>
  </si>
  <si>
    <t>shuiku</t>
  </si>
  <si>
    <t>显示级别</t>
  </si>
  <si>
    <t>ZDHXLL</t>
  </si>
  <si>
    <t>F330</t>
  </si>
  <si>
    <t>河长</t>
    <phoneticPr fontId="2" type="noConversion"/>
  </si>
  <si>
    <t>HZRV</t>
    <phoneticPr fontId="2" type="noConversion"/>
  </si>
  <si>
    <t>100%</t>
    <phoneticPr fontId="2" type="noConversion"/>
  </si>
  <si>
    <t>10%</t>
    <phoneticPr fontId="2" type="noConversion"/>
  </si>
  <si>
    <t>HZ_INFO_RV</t>
    <phoneticPr fontId="2" type="noConversion"/>
  </si>
  <si>
    <t>XZQ</t>
    <phoneticPr fontId="2" type="noConversion"/>
  </si>
  <si>
    <t>河流代码</t>
  </si>
  <si>
    <t>河道（涌）名称</t>
  </si>
  <si>
    <t>涉及河段</t>
  </si>
  <si>
    <t>岸别</t>
  </si>
  <si>
    <t>区级河长姓名</t>
  </si>
  <si>
    <t>区级河长单位</t>
  </si>
  <si>
    <t>区级河长职务</t>
  </si>
  <si>
    <t>区级河长电话</t>
  </si>
  <si>
    <t>镇街级河长姓名</t>
  </si>
  <si>
    <t>镇街级河长单位</t>
  </si>
  <si>
    <t>镇街级河长职务</t>
  </si>
  <si>
    <t>镇街级河长电话</t>
  </si>
  <si>
    <t>村居级河长姓名</t>
  </si>
  <si>
    <t>村居级河长单位</t>
  </si>
  <si>
    <t>村居级河长职务</t>
  </si>
  <si>
    <t>村居级河长电话</t>
  </si>
  <si>
    <t>河道管理单位责任人姓名</t>
  </si>
  <si>
    <t>河道管理单位</t>
  </si>
  <si>
    <t>河道管理单位责任人职务</t>
  </si>
  <si>
    <t>河道管理单位责任人电话</t>
  </si>
  <si>
    <t>RVCD</t>
  </si>
  <si>
    <t>RVNM</t>
  </si>
  <si>
    <t>HD</t>
  </si>
  <si>
    <t>AB</t>
  </si>
  <si>
    <t>CD</t>
  </si>
  <si>
    <t>QNM</t>
  </si>
  <si>
    <t>QDW</t>
  </si>
  <si>
    <t>QZW</t>
  </si>
  <si>
    <t>QDH</t>
  </si>
  <si>
    <t>ZJNM</t>
  </si>
  <si>
    <t>ZJDW</t>
  </si>
  <si>
    <t>ZJZW</t>
  </si>
  <si>
    <t>ZJDH</t>
  </si>
  <si>
    <t>CJNM</t>
  </si>
  <si>
    <t>CJDW</t>
  </si>
  <si>
    <t>CJZW</t>
  </si>
  <si>
    <t>CJDH</t>
  </si>
  <si>
    <t>HGNM</t>
  </si>
  <si>
    <t>HGDW</t>
  </si>
  <si>
    <t>HGZW</t>
  </si>
  <si>
    <t>HGDH</t>
  </si>
  <si>
    <t>showHz</t>
    <phoneticPr fontId="2" type="noConversion"/>
  </si>
  <si>
    <t>10px</t>
    <phoneticPr fontId="2" type="noConversion"/>
  </si>
  <si>
    <t>30px</t>
    <phoneticPr fontId="2" type="noConversion"/>
  </si>
  <si>
    <t>HZ_INFO_RV</t>
    <phoneticPr fontId="2" type="noConversion"/>
  </si>
  <si>
    <t>showHz</t>
    <phoneticPr fontId="2" type="noConversion"/>
  </si>
  <si>
    <t>RIVEROWNER</t>
    <phoneticPr fontId="2" type="noConversion"/>
  </si>
  <si>
    <t>5%</t>
    <phoneticPr fontId="2" type="noConversion"/>
  </si>
  <si>
    <t>9%</t>
    <phoneticPr fontId="2" type="noConversion"/>
  </si>
  <si>
    <t>11%</t>
    <phoneticPr fontId="2" type="noConversion"/>
  </si>
  <si>
    <t>35条河涌编号</t>
    <phoneticPr fontId="2" type="noConversion"/>
  </si>
  <si>
    <t>187条河涌编号</t>
    <phoneticPr fontId="2" type="noConversion"/>
  </si>
  <si>
    <t>WATERPAGE</t>
  </si>
  <si>
    <t>title</t>
  </si>
  <si>
    <t>icon</t>
  </si>
  <si>
    <t>href</t>
  </si>
  <si>
    <t>isChild</t>
  </si>
  <si>
    <t>show</t>
  </si>
  <si>
    <t>permissionName</t>
  </si>
  <si>
    <t>电子地图</t>
  </si>
  <si>
    <t>icon-earth</t>
  </si>
  <si>
    <t>map.html</t>
  </si>
  <si>
    <t>专题数据</t>
  </si>
  <si>
    <t>icon-zhuanti1</t>
  </si>
  <si>
    <t>0</t>
  </si>
  <si>
    <t>35条河流治理</t>
  </si>
  <si>
    <t>icon-polygon</t>
  </si>
  <si>
    <t>1</t>
  </si>
  <si>
    <t>187条河流治理</t>
  </si>
  <si>
    <t>水利</t>
  </si>
  <si>
    <t>icon-shetangguanli</t>
  </si>
  <si>
    <t>河流</t>
  </si>
  <si>
    <t>page/formpages/showList.aspx?table=slg_rv_po</t>
  </si>
  <si>
    <t>湖泊</t>
  </si>
  <si>
    <t>水库</t>
  </si>
  <si>
    <t>icon-line1</t>
  </si>
  <si>
    <t>泵站</t>
  </si>
  <si>
    <t>PUMP</t>
  </si>
  <si>
    <t>水闸</t>
  </si>
  <si>
    <t>SLUICE</t>
  </si>
  <si>
    <t>排水</t>
  </si>
  <si>
    <t>icon-paishui</t>
  </si>
  <si>
    <t>DRAINPAGE</t>
  </si>
  <si>
    <t>污水系统</t>
  </si>
  <si>
    <t>污水处理厂</t>
  </si>
  <si>
    <t>page/formpages/showList.aspx?table=ps_sewagefarm_zy</t>
  </si>
  <si>
    <t>排水泵站</t>
  </si>
  <si>
    <t>page/formpages/showList.aspx?table=ps_pumping_station_zy</t>
  </si>
  <si>
    <t>DRAINPUMP</t>
  </si>
  <si>
    <t>排水水闸</t>
  </si>
  <si>
    <t>page/formpages/showList.aspx?table=ps_draingate_zy</t>
  </si>
  <si>
    <t>DRAINGATE</t>
  </si>
  <si>
    <t>排水沟渠</t>
  </si>
  <si>
    <t>监测点</t>
  </si>
  <si>
    <t>雨水口</t>
  </si>
  <si>
    <t>拍门</t>
  </si>
  <si>
    <t>溢流堰</t>
  </si>
  <si>
    <t>排放口</t>
  </si>
  <si>
    <t>管线暗点</t>
  </si>
  <si>
    <t>弯头</t>
  </si>
  <si>
    <t>窨井</t>
  </si>
  <si>
    <t>变径</t>
  </si>
  <si>
    <t>兴趣标注</t>
  </si>
  <si>
    <t>icon-pin</t>
  </si>
  <si>
    <t>面标注</t>
  </si>
  <si>
    <t>线标注</t>
  </si>
  <si>
    <t>点标注</t>
  </si>
  <si>
    <t>数据编辑记录</t>
  </si>
  <si>
    <t>icon-lishi1</t>
  </si>
  <si>
    <t>后台管理</t>
  </si>
  <si>
    <t>icon-shezhi1</t>
  </si>
  <si>
    <t>BACKGROUND</t>
  </si>
  <si>
    <t>用户管理</t>
  </si>
  <si>
    <t>USERCHANGE</t>
  </si>
  <si>
    <t>用户登陆历史</t>
  </si>
  <si>
    <t>RECLOGIN</t>
  </si>
  <si>
    <t>使用习惯信息</t>
  </si>
  <si>
    <t>HABIT</t>
  </si>
  <si>
    <t>RECDOWNLOAD</t>
  </si>
  <si>
    <t>icon-xiangmu</t>
  </si>
  <si>
    <t>page/project1/projectManage.aspx</t>
  </si>
  <si>
    <t>PROJECT</t>
  </si>
  <si>
    <t>地形图资料</t>
  </si>
  <si>
    <t>icon-logistic</t>
  </si>
  <si>
    <t>page/docsummary/topographicList.aspx</t>
  </si>
  <si>
    <t>河流河长</t>
    <phoneticPr fontId="2" type="noConversion"/>
  </si>
  <si>
    <t>page/formpages/showList.aspx?table=hz_info_rv</t>
    <phoneticPr fontId="2" type="noConversion"/>
  </si>
  <si>
    <t>1</t>
    <phoneticPr fontId="2" type="noConversion"/>
  </si>
  <si>
    <t>RIVEROWNER</t>
    <phoneticPr fontId="2" type="noConversion"/>
  </si>
  <si>
    <t>icon-text</t>
    <phoneticPr fontId="2" type="noConversion"/>
  </si>
  <si>
    <t>堤防</t>
    <phoneticPr fontId="2" type="noConversion"/>
  </si>
  <si>
    <t>水库河长</t>
    <phoneticPr fontId="2" type="noConversion"/>
  </si>
  <si>
    <t>page/formpages/showList.aspx?table=hz_info_res</t>
    <phoneticPr fontId="2" type="noConversion"/>
  </si>
  <si>
    <t>HZ_INFO_RES</t>
    <phoneticPr fontId="2" type="noConversion"/>
  </si>
  <si>
    <t>RESERVOIROWNER</t>
  </si>
  <si>
    <t>水库名称</t>
    <phoneticPr fontId="2" type="noConversion"/>
  </si>
  <si>
    <t>岸别</t>
    <phoneticPr fontId="2" type="noConversion"/>
  </si>
  <si>
    <t>面积</t>
    <phoneticPr fontId="2" type="noConversion"/>
  </si>
  <si>
    <t>长度</t>
    <phoneticPr fontId="2" type="noConversion"/>
  </si>
  <si>
    <t>RESNM</t>
    <phoneticPr fontId="2" type="noConversion"/>
  </si>
  <si>
    <t>RESCD</t>
    <phoneticPr fontId="2" type="noConversion"/>
  </si>
  <si>
    <t>MJ</t>
    <phoneticPr fontId="2" type="noConversion"/>
  </si>
  <si>
    <t>HZ_INFO_RES</t>
    <phoneticPr fontId="2" type="noConversion"/>
  </si>
  <si>
    <t>HZ_INFO_LAKE</t>
    <phoneticPr fontId="2" type="noConversion"/>
  </si>
  <si>
    <t>湖泊河长</t>
    <phoneticPr fontId="2" type="noConversion"/>
  </si>
  <si>
    <t>page/formpages/showList.aspx?table=hz_info_lake</t>
    <phoneticPr fontId="2" type="noConversion"/>
  </si>
  <si>
    <t>LAKEOWNER</t>
    <phoneticPr fontId="2" type="noConversion"/>
  </si>
  <si>
    <t>HZ_INFO_LAKE</t>
    <phoneticPr fontId="2" type="noConversion"/>
  </si>
  <si>
    <t>湖泊名称</t>
    <phoneticPr fontId="2" type="noConversion"/>
  </si>
  <si>
    <t>湖泊代码</t>
    <phoneticPr fontId="2" type="noConversion"/>
  </si>
  <si>
    <t>LAKENM</t>
    <phoneticPr fontId="2" type="noConversion"/>
  </si>
  <si>
    <t>LAKECD</t>
    <phoneticPr fontId="2" type="noConversion"/>
  </si>
  <si>
    <t>水库代码</t>
  </si>
  <si>
    <t>RSCD</t>
  </si>
  <si>
    <t>RSNM</t>
  </si>
  <si>
    <t>工程状态</t>
  </si>
  <si>
    <t>PRST</t>
  </si>
  <si>
    <t>工程规模</t>
  </si>
  <si>
    <t>PRSC</t>
  </si>
  <si>
    <t>PRGR</t>
  </si>
  <si>
    <t>主要建筑物级别</t>
  </si>
  <si>
    <t>MNBLGR</t>
  </si>
  <si>
    <t>MNUN</t>
  </si>
  <si>
    <t>主管单位</t>
  </si>
  <si>
    <t>CMUN</t>
  </si>
  <si>
    <t>归属部门</t>
  </si>
  <si>
    <t>BLSYS</t>
  </si>
  <si>
    <t>所在地点行政区划代码</t>
  </si>
  <si>
    <t>ADDVCD</t>
  </si>
  <si>
    <t>所在乡镇</t>
  </si>
  <si>
    <t>VLTW</t>
  </si>
  <si>
    <t>所在流域代码</t>
  </si>
  <si>
    <t>CTCD</t>
  </si>
  <si>
    <t>所在河流代码</t>
  </si>
  <si>
    <t>东经</t>
  </si>
  <si>
    <t>ESLG</t>
  </si>
  <si>
    <t>北纬</t>
  </si>
  <si>
    <t>NRLT</t>
  </si>
  <si>
    <t>地震动峰值加速度</t>
  </si>
  <si>
    <t>EQMTPKACLT</t>
  </si>
  <si>
    <t>地震基本烈度</t>
  </si>
  <si>
    <t>BSSSIN</t>
  </si>
  <si>
    <t>设防地震烈度</t>
  </si>
  <si>
    <t>FREQIN</t>
  </si>
  <si>
    <t>建成年份</t>
  </si>
  <si>
    <t>CPYR</t>
  </si>
  <si>
    <t>注册登记与否</t>
  </si>
  <si>
    <t>ISRG</t>
  </si>
  <si>
    <t>水库概况</t>
  </si>
  <si>
    <t>RSOV</t>
  </si>
  <si>
    <t>坝顶高程(m)</t>
  </si>
  <si>
    <t>常水面面积(万m2)</t>
  </si>
  <si>
    <t>一河一策</t>
  </si>
  <si>
    <t>防洪高水位(m)</t>
  </si>
  <si>
    <t>防洪库容(万m3)</t>
  </si>
  <si>
    <t>防洪限制水位(m)</t>
  </si>
  <si>
    <t>灌溉面积(万亩)</t>
  </si>
  <si>
    <t>校核洪水标准(年)</t>
  </si>
  <si>
    <t>校核洪水位(m)</t>
  </si>
  <si>
    <t>流域面积(km2)</t>
  </si>
  <si>
    <t>设计洪水标准(年)</t>
  </si>
  <si>
    <t>设计洪水位(m)</t>
  </si>
  <si>
    <t>死库容(万m3)</t>
  </si>
  <si>
    <t>死水位(m)</t>
  </si>
  <si>
    <t>调洪库容(万m3)</t>
  </si>
  <si>
    <t>兴利库容(万m3)</t>
  </si>
  <si>
    <t>主坝尺寸坝长(m)</t>
  </si>
  <si>
    <t>主坝尺寸坝高(m)</t>
  </si>
  <si>
    <t>正常蓄水位(m)</t>
  </si>
  <si>
    <t>最大校核流量(m3/s)</t>
  </si>
  <si>
    <t>最大泄洪流量(m3/s)</t>
  </si>
  <si>
    <t>总库容(万m3)</t>
  </si>
  <si>
    <t>XSJB</t>
  </si>
  <si>
    <t>别名/曾用名</t>
    <phoneticPr fontId="2" type="noConversion"/>
  </si>
  <si>
    <t>图形面积(m2)</t>
  </si>
  <si>
    <t>图形长度(或周长)(m)</t>
  </si>
  <si>
    <t>机电排灌站代码</t>
  </si>
  <si>
    <t>IDSTCD</t>
  </si>
  <si>
    <t>机电排灌站名称</t>
  </si>
  <si>
    <t>IDSTNM</t>
  </si>
  <si>
    <t>机电排灌站类别</t>
  </si>
  <si>
    <t>IDSTTP</t>
  </si>
  <si>
    <t>主要用途</t>
  </si>
  <si>
    <t>MNUS</t>
  </si>
  <si>
    <t>装机功率</t>
  </si>
  <si>
    <t>INPW</t>
  </si>
  <si>
    <t>装机流量</t>
  </si>
  <si>
    <t>INFLW</t>
  </si>
  <si>
    <t>机组台数</t>
  </si>
  <si>
    <t>UNAM</t>
  </si>
  <si>
    <t>泵型</t>
  </si>
  <si>
    <t>PMTP</t>
  </si>
  <si>
    <t>排涝面积</t>
  </si>
  <si>
    <t>DRAR</t>
  </si>
  <si>
    <t>灌溉面积</t>
  </si>
  <si>
    <t>IRAR</t>
  </si>
  <si>
    <t>泵站设计扬程</t>
  </si>
  <si>
    <t>PMDSDLHD</t>
  </si>
  <si>
    <t>机电排灌站概况</t>
  </si>
  <si>
    <t>IDSTOV</t>
  </si>
  <si>
    <t>水闸代码</t>
  </si>
  <si>
    <t>SLCD</t>
  </si>
  <si>
    <t>SLNM</t>
  </si>
  <si>
    <t>别名/曾用名</t>
  </si>
  <si>
    <t>水闸类别</t>
  </si>
  <si>
    <t>SLTP</t>
  </si>
  <si>
    <t>工程位置</t>
  </si>
  <si>
    <t>PRPS</t>
  </si>
  <si>
    <t>QMTPKACLT</t>
  </si>
  <si>
    <t>最大过闸流量</t>
  </si>
  <si>
    <t>MAXLCFL</t>
  </si>
  <si>
    <t>水闸概况</t>
  </si>
  <si>
    <t>SLOV</t>
  </si>
  <si>
    <t>10%</t>
    <phoneticPr fontId="2" type="noConversion"/>
  </si>
  <si>
    <t>XGRQ</t>
    <phoneticPr fontId="2" type="noConversion"/>
  </si>
  <si>
    <t>XSJB</t>
    <phoneticPr fontId="2" type="noConversion"/>
  </si>
  <si>
    <t>SLG_GATE</t>
    <phoneticPr fontId="2" type="noConversion"/>
  </si>
  <si>
    <t>SLG_PUMP</t>
    <phoneticPr fontId="2" type="noConversion"/>
  </si>
  <si>
    <t>SLG_RES</t>
    <phoneticPr fontId="2" type="noConversion"/>
  </si>
  <si>
    <t>SLG_PUMP</t>
    <phoneticPr fontId="2" type="noConversion"/>
  </si>
  <si>
    <t>page/formpages/showList.aspx?table=slg_res</t>
    <phoneticPr fontId="2" type="noConversion"/>
  </si>
  <si>
    <t>page/formpages/showList.aspx?table=slg_pump</t>
    <phoneticPr fontId="2" type="noConversion"/>
  </si>
  <si>
    <t>page/formpages/showList.aspx?table=slg_gate</t>
    <phoneticPr fontId="2" type="noConversion"/>
  </si>
  <si>
    <t>所在地点行政区划代码</t>
    <phoneticPr fontId="2" type="noConversion"/>
  </si>
  <si>
    <t>所在地点行政区划</t>
  </si>
  <si>
    <t>所在流域</t>
    <phoneticPr fontId="2" type="noConversion"/>
  </si>
  <si>
    <t>10%</t>
  </si>
  <si>
    <t>所在地点行政区划</t>
    <phoneticPr fontId="2" type="noConversion"/>
  </si>
  <si>
    <t>所在河流</t>
    <phoneticPr fontId="2" type="noConversion"/>
  </si>
  <si>
    <t>17%</t>
    <phoneticPr fontId="2" type="noConversion"/>
  </si>
  <si>
    <t>17%</t>
    <phoneticPr fontId="2" type="noConversion"/>
  </si>
  <si>
    <t>6%</t>
    <phoneticPr fontId="2" type="noConversion"/>
  </si>
  <si>
    <t>所在地点行政区划</t>
    <phoneticPr fontId="2" type="noConversion"/>
  </si>
  <si>
    <t>12%</t>
  </si>
  <si>
    <t>12%</t>
    <phoneticPr fontId="2" type="noConversion"/>
  </si>
  <si>
    <t>备注</t>
    <phoneticPr fontId="2" type="noConversion"/>
  </si>
  <si>
    <t>REMARK</t>
    <phoneticPr fontId="2" type="noConversion"/>
  </si>
  <si>
    <t>备注</t>
    <phoneticPr fontId="2" type="noConversion"/>
  </si>
  <si>
    <t>REMARK</t>
    <phoneticPr fontId="2" type="noConversion"/>
  </si>
  <si>
    <t>SLG_LAKE</t>
    <phoneticPr fontId="2" type="noConversion"/>
  </si>
  <si>
    <t>hupo</t>
    <phoneticPr fontId="2" type="noConversion"/>
  </si>
  <si>
    <t>湖泊代码</t>
  </si>
  <si>
    <t>LKCD</t>
  </si>
  <si>
    <t>湖泊名称</t>
  </si>
  <si>
    <t>LKNM</t>
  </si>
  <si>
    <t>所在地点</t>
  </si>
  <si>
    <t>LC</t>
  </si>
  <si>
    <t>水化性状</t>
  </si>
  <si>
    <t>HCCL</t>
  </si>
  <si>
    <t>进湖河流代码</t>
  </si>
  <si>
    <t>最高蓄水位</t>
  </si>
  <si>
    <t>HGSTLV</t>
  </si>
  <si>
    <t>最大蓄水量</t>
  </si>
  <si>
    <t>MAXST</t>
  </si>
  <si>
    <t>最大蓄水面积</t>
  </si>
  <si>
    <t>MAXSTAR</t>
  </si>
  <si>
    <t>正常调蓄水位</t>
  </si>
  <si>
    <t>NRRGSTLV</t>
  </si>
  <si>
    <t>最低调蓄水位</t>
  </si>
  <si>
    <t>MINRGSTLV</t>
  </si>
  <si>
    <t>调蓄水量</t>
  </si>
  <si>
    <t>RGSTVL</t>
  </si>
  <si>
    <t>湖泊概况</t>
  </si>
  <si>
    <t>LKOV</t>
  </si>
  <si>
    <t>集雨面积(km2)</t>
  </si>
  <si>
    <t>JYMJ</t>
  </si>
  <si>
    <t>水面面积(万m2)</t>
  </si>
  <si>
    <t>SJHSSW</t>
  </si>
  <si>
    <t>景观水位(m)</t>
  </si>
  <si>
    <t>JGSW</t>
  </si>
  <si>
    <t>占地面积(亩)</t>
  </si>
  <si>
    <t>ZDMJ</t>
  </si>
  <si>
    <t>规模</t>
  </si>
  <si>
    <t>GM</t>
  </si>
  <si>
    <t>建成时间(年)</t>
  </si>
  <si>
    <t>SZLYMC</t>
    <phoneticPr fontId="2" type="noConversion"/>
  </si>
  <si>
    <t>修改日期</t>
    <phoneticPr fontId="2" type="noConversion"/>
  </si>
  <si>
    <t>LAKE</t>
    <phoneticPr fontId="2" type="noConversion"/>
  </si>
  <si>
    <r>
      <t>page/formpages/showList.aspx?table=slg_</t>
    </r>
    <r>
      <rPr>
        <sz val="11"/>
        <color theme="1"/>
        <rFont val="等线"/>
        <family val="2"/>
        <scheme val="minor"/>
      </rPr>
      <t>lake</t>
    </r>
    <phoneticPr fontId="2" type="noConversion"/>
  </si>
  <si>
    <t>进湖河流</t>
  </si>
  <si>
    <t>JHHL</t>
  </si>
  <si>
    <t>SZHLDM</t>
  </si>
  <si>
    <t>100%</t>
    <phoneticPr fontId="2" type="noConversion"/>
  </si>
  <si>
    <t>9%</t>
  </si>
  <si>
    <r>
      <t>R</t>
    </r>
    <r>
      <rPr>
        <sz val="11"/>
        <color theme="1"/>
        <rFont val="等线"/>
        <family val="2"/>
        <scheme val="minor"/>
      </rPr>
      <t>ESERVOIR</t>
    </r>
    <r>
      <rPr>
        <sz val="11"/>
        <color theme="1"/>
        <rFont val="等线"/>
        <family val="2"/>
        <scheme val="minor"/>
      </rPr>
      <t>OWNER</t>
    </r>
    <phoneticPr fontId="2" type="noConversion"/>
  </si>
  <si>
    <t>有无河长</t>
    <phoneticPr fontId="2" type="noConversion"/>
  </si>
  <si>
    <t>HZRES</t>
    <phoneticPr fontId="2" type="noConversion"/>
  </si>
  <si>
    <t>5%</t>
  </si>
  <si>
    <t>水库代码</t>
    <phoneticPr fontId="2" type="noConversion"/>
  </si>
  <si>
    <t>有无河长</t>
    <phoneticPr fontId="2" type="noConversion"/>
  </si>
  <si>
    <t>HZLAKE</t>
    <phoneticPr fontId="2" type="noConversion"/>
  </si>
  <si>
    <t>40%</t>
    <phoneticPr fontId="2" type="noConversion"/>
  </si>
  <si>
    <t>100%</t>
    <phoneticPr fontId="2" type="noConversion"/>
  </si>
  <si>
    <t>8%</t>
    <phoneticPr fontId="2" type="noConversion"/>
  </si>
  <si>
    <t>5%</t>
    <phoneticPr fontId="2" type="noConversion"/>
  </si>
  <si>
    <t>INTERESTPOINT</t>
  </si>
  <si>
    <t>interestPoint</t>
    <phoneticPr fontId="2" type="noConversion"/>
  </si>
  <si>
    <t>删除状态</t>
    <phoneticPr fontId="2" type="noConversion"/>
  </si>
  <si>
    <t>SCZT</t>
    <phoneticPr fontId="2" type="noConversion"/>
  </si>
  <si>
    <t>删除人</t>
    <phoneticPr fontId="2" type="noConversion"/>
  </si>
  <si>
    <t>删除部门</t>
    <phoneticPr fontId="2" type="noConversion"/>
  </si>
  <si>
    <t>SCR</t>
    <phoneticPr fontId="2" type="noConversion"/>
  </si>
  <si>
    <t>SCBM</t>
    <phoneticPr fontId="2" type="noConversion"/>
  </si>
  <si>
    <t>SCRQ</t>
    <phoneticPr fontId="2" type="noConversion"/>
  </si>
  <si>
    <t>删除日期</t>
    <phoneticPr fontId="2" type="noConversion"/>
  </si>
  <si>
    <t>名称</t>
    <phoneticPr fontId="2" type="noConversion"/>
  </si>
  <si>
    <t>NAME</t>
    <phoneticPr fontId="2" type="noConversion"/>
  </si>
  <si>
    <t>XZQ</t>
    <phoneticPr fontId="2" type="noConversion"/>
  </si>
  <si>
    <t>点集标注</t>
    <phoneticPr fontId="2" type="noConversion"/>
  </si>
  <si>
    <t>page/formpages/showList.aspx?table=interestpoint</t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</si>
  <si>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NTERESTMULTIPOINT</t>
    </r>
    <phoneticPr fontId="2" type="noConversion"/>
  </si>
  <si>
    <r>
      <t>INTEREST</t>
    </r>
    <r>
      <rPr>
        <sz val="11"/>
        <color theme="1"/>
        <rFont val="等线"/>
        <family val="3"/>
        <charset val="134"/>
        <scheme val="minor"/>
      </rPr>
      <t>POLYGON</t>
    </r>
    <phoneticPr fontId="2" type="noConversion"/>
  </si>
  <si>
    <r>
      <t>INTERESTPOLY</t>
    </r>
    <r>
      <rPr>
        <sz val="11"/>
        <color theme="1"/>
        <rFont val="等线"/>
        <family val="3"/>
        <charset val="134"/>
        <scheme val="minor"/>
      </rPr>
      <t>LINE</t>
    </r>
    <phoneticPr fontId="2" type="noConversion"/>
  </si>
  <si>
    <t>page/formpages/showList.aspx?table=interestmultipoint</t>
    <phoneticPr fontId="2" type="noConversion"/>
  </si>
  <si>
    <t>page/formpages/showList.aspx?table=interestpolyline</t>
    <phoneticPr fontId="2" type="noConversion"/>
  </si>
  <si>
    <t>page/formpages/showList.aspx?table=interestpolygon</t>
    <phoneticPr fontId="2" type="noConversion"/>
  </si>
  <si>
    <t>INTERESTMULTIPOINT</t>
  </si>
  <si>
    <t>interestMultiPoint</t>
    <phoneticPr fontId="2" type="noConversion"/>
  </si>
  <si>
    <t>INTERESTPOLYLINE</t>
  </si>
  <si>
    <t>interestPolyline</t>
    <phoneticPr fontId="2" type="noConversion"/>
  </si>
  <si>
    <t>INTERESTPOLYGON</t>
  </si>
  <si>
    <t>interestPolygon</t>
    <phoneticPr fontId="2" type="noConversion"/>
  </si>
  <si>
    <t>20%</t>
  </si>
  <si>
    <t>30%</t>
  </si>
  <si>
    <t>CJR</t>
  </si>
  <si>
    <t>CJBM</t>
  </si>
  <si>
    <t>CJRQ</t>
  </si>
  <si>
    <t>创建人</t>
  </si>
  <si>
    <t>创建部门</t>
  </si>
  <si>
    <t>创建日期</t>
  </si>
  <si>
    <t>15%</t>
  </si>
  <si>
    <t>名称</t>
  </si>
  <si>
    <t>删除状态</t>
  </si>
  <si>
    <t>SCZT</t>
  </si>
  <si>
    <t>删除人</t>
  </si>
  <si>
    <t>SCR</t>
  </si>
  <si>
    <t>删除部门</t>
  </si>
  <si>
    <t>SCBM</t>
  </si>
  <si>
    <t>删除日期</t>
  </si>
  <si>
    <t>SCRQ</t>
  </si>
  <si>
    <t>25%</t>
  </si>
  <si>
    <t>25%</t>
    <phoneticPr fontId="2" type="noConversion"/>
  </si>
  <si>
    <t>page/formpages/drainageInfoSummary.aspx?table=PS_CANAL_ZY</t>
    <phoneticPr fontId="2" type="noConversion"/>
  </si>
  <si>
    <r>
      <t>I</t>
    </r>
    <r>
      <rPr>
        <sz val="11"/>
        <color theme="1"/>
        <rFont val="等线"/>
        <family val="2"/>
        <charset val="134"/>
        <scheme val="minor"/>
      </rPr>
      <t>NTERESTPOINT</t>
    </r>
    <phoneticPr fontId="2" type="noConversion"/>
  </si>
  <si>
    <t>INTERESTPAGE</t>
    <phoneticPr fontId="2" type="noConversion"/>
  </si>
  <si>
    <t>DRAINPIPE</t>
    <phoneticPr fontId="2" type="noConversion"/>
  </si>
  <si>
    <t>DRAINCANAL</t>
    <phoneticPr fontId="2" type="noConversion"/>
  </si>
  <si>
    <t>DRAINCOMB</t>
    <phoneticPr fontId="2" type="noConversion"/>
  </si>
  <si>
    <t>DRAINWELL</t>
    <phoneticPr fontId="2" type="noConversion"/>
  </si>
  <si>
    <t>icon-tongji</t>
    <phoneticPr fontId="2" type="noConversion"/>
  </si>
  <si>
    <r>
      <t>page/formpages/showList.aspx?table=slg_</t>
    </r>
    <r>
      <rPr>
        <sz val="11"/>
        <color theme="1"/>
        <rFont val="等线"/>
        <family val="2"/>
        <scheme val="minor"/>
      </rPr>
      <t>dike</t>
    </r>
    <phoneticPr fontId="2" type="noConversion"/>
  </si>
  <si>
    <t>DIKE</t>
    <phoneticPr fontId="2" type="noConversion"/>
  </si>
  <si>
    <t>SLG_DIKE</t>
    <phoneticPr fontId="2" type="noConversion"/>
  </si>
  <si>
    <t>DIKE</t>
    <phoneticPr fontId="2" type="noConversion"/>
  </si>
  <si>
    <t>difang</t>
    <phoneticPr fontId="2" type="noConversion"/>
  </si>
  <si>
    <t>堤防(段)代码</t>
  </si>
  <si>
    <t>LVCD</t>
  </si>
  <si>
    <t>堤防(段)名称</t>
  </si>
  <si>
    <t>LVNM</t>
  </si>
  <si>
    <t>堤防(段)级别</t>
  </si>
  <si>
    <t>LVGR</t>
  </si>
  <si>
    <t>堤防(段)类型</t>
  </si>
  <si>
    <t>LVTP</t>
  </si>
  <si>
    <t>BNSD</t>
  </si>
  <si>
    <t>堤防(段)起点位置</t>
  </si>
  <si>
    <t>LVINPS</t>
  </si>
  <si>
    <t>堤防(段)起点桩号</t>
  </si>
  <si>
    <t>LVINCH</t>
  </si>
  <si>
    <t>堤防(段)起点高程</t>
  </si>
  <si>
    <t>LVINEL</t>
  </si>
  <si>
    <t>堤防(段)终点位置</t>
  </si>
  <si>
    <t>LVTRPS</t>
  </si>
  <si>
    <t>堤防(段)终点桩号</t>
  </si>
  <si>
    <t>LVTRCH</t>
  </si>
  <si>
    <t>堤防(段)终点高程</t>
  </si>
  <si>
    <t>LVTREL</t>
  </si>
  <si>
    <t>堤防(段)长度</t>
  </si>
  <si>
    <t>LVLEN</t>
  </si>
  <si>
    <t>最大堤高</t>
  </si>
  <si>
    <t>MAXLVHG</t>
  </si>
  <si>
    <t>临水面护岸情况</t>
  </si>
  <si>
    <t>RVSDBNPTCN</t>
  </si>
  <si>
    <t>背水面护坡情况</t>
  </si>
  <si>
    <t>NSDBNPTCN</t>
  </si>
  <si>
    <t>堤防(段)概况</t>
  </si>
  <si>
    <t>LVOV</t>
  </si>
  <si>
    <t>泵站数量(处)</t>
  </si>
  <si>
    <t>BZSL</t>
  </si>
  <si>
    <t>达到规范防洪(潮)标准的长度</t>
  </si>
  <si>
    <t>DBCD</t>
  </si>
  <si>
    <t>堤顶宽度(m)(最大值)</t>
  </si>
  <si>
    <t>DDKD_MAX</t>
  </si>
  <si>
    <t>堤顶宽度(m)(最小值)</t>
  </si>
  <si>
    <t>DDKD_MIN</t>
  </si>
  <si>
    <t>堤防高度(m)(最小值)</t>
  </si>
  <si>
    <t>DFGD_MIN</t>
  </si>
  <si>
    <t>堤防高度(m)(最大值)</t>
  </si>
  <si>
    <t>DFGD_MAX</t>
  </si>
  <si>
    <t>堤防类型</t>
  </si>
  <si>
    <t>DFLX</t>
  </si>
  <si>
    <t>倒虹吸数量(个)</t>
  </si>
  <si>
    <t>DHXSL</t>
  </si>
  <si>
    <t>工程任务</t>
  </si>
  <si>
    <t>GCRW</t>
  </si>
  <si>
    <t>管涵数量(个)</t>
  </si>
  <si>
    <t>GHSL</t>
  </si>
  <si>
    <t>堤防工程管理单位编码</t>
  </si>
  <si>
    <t>GLDWBM</t>
  </si>
  <si>
    <t>建成时间(月)</t>
  </si>
  <si>
    <t>JCSJ_Y</t>
  </si>
  <si>
    <t>跨界情况</t>
  </si>
  <si>
    <t>KJQK</t>
  </si>
  <si>
    <t>是否完成划界</t>
  </si>
  <si>
    <t>SFWCHJ</t>
  </si>
  <si>
    <t>是否完成确权</t>
  </si>
  <si>
    <t>SFWCQQ</t>
  </si>
  <si>
    <t>规划防洪(潮)标准(年)</t>
  </si>
  <si>
    <t>SJBZ</t>
  </si>
  <si>
    <t>设计水(高潮)位(m)</t>
  </si>
  <si>
    <t>SJSW</t>
  </si>
  <si>
    <t>水闸数量(个)</t>
  </si>
  <si>
    <t>SZSL</t>
  </si>
  <si>
    <t>工程建设情况</t>
  </si>
  <si>
    <t>JSQK</t>
  </si>
  <si>
    <t>堤防级别</t>
  </si>
  <si>
    <t>DFJB</t>
  </si>
  <si>
    <t>堤防型式</t>
  </si>
  <si>
    <t>DFXS</t>
  </si>
  <si>
    <t>堤防工程归口管理部门</t>
  </si>
  <si>
    <t>GLBM</t>
  </si>
  <si>
    <t>河流岸别</t>
  </si>
  <si>
    <t>HLAB</t>
  </si>
  <si>
    <r>
      <t>SK</t>
    </r>
    <r>
      <rPr>
        <sz val="11"/>
        <color theme="1"/>
        <rFont val="等线"/>
        <family val="2"/>
        <scheme val="minor"/>
      </rPr>
      <t>G</t>
    </r>
    <r>
      <rPr>
        <sz val="11"/>
        <color theme="1"/>
        <rFont val="等线"/>
        <family val="2"/>
        <scheme val="minor"/>
      </rPr>
      <t>N</t>
    </r>
    <phoneticPr fontId="2" type="noConversion"/>
  </si>
  <si>
    <r>
      <t>20</t>
    </r>
    <r>
      <rPr>
        <sz val="11"/>
        <color theme="1"/>
        <rFont val="等线"/>
        <family val="2"/>
        <scheme val="minor"/>
      </rPr>
      <t>%</t>
    </r>
    <phoneticPr fontId="2" type="noConversion"/>
  </si>
  <si>
    <t>15%</t>
    <phoneticPr fontId="2" type="noConversion"/>
  </si>
  <si>
    <r>
      <t>1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>%</t>
    </r>
    <phoneticPr fontId="2" type="noConversion"/>
  </si>
  <si>
    <t>15%</t>
    <phoneticPr fontId="2" type="noConversion"/>
  </si>
  <si>
    <t>10%</t>
    <phoneticPr fontId="2" type="noConversion"/>
  </si>
  <si>
    <t>parentLayerName</t>
    <phoneticPr fontId="2" type="noConversion"/>
  </si>
  <si>
    <t>shuiliLayer</t>
    <phoneticPr fontId="2" type="noConversion"/>
  </si>
  <si>
    <t>paishuiLayer</t>
    <phoneticPr fontId="2" type="noConversion"/>
  </si>
  <si>
    <t>SEWAGEFARM_ID</t>
    <phoneticPr fontId="2" type="noConversion"/>
  </si>
  <si>
    <t>PROJECT_NAME</t>
    <phoneticPr fontId="2" type="noConversion"/>
  </si>
  <si>
    <t>FINISH_DATE</t>
    <phoneticPr fontId="2" type="noConversion"/>
  </si>
  <si>
    <t>SEWAGESYSTEM_ID</t>
    <phoneticPr fontId="2" type="noConversion"/>
  </si>
  <si>
    <t>RAINESYSTEM_ID</t>
    <phoneticPr fontId="2" type="noConversion"/>
  </si>
  <si>
    <t>PRINCIPALNAME</t>
    <phoneticPr fontId="2" type="noConversion"/>
  </si>
  <si>
    <t>SERV_PNUM</t>
    <phoneticPr fontId="2" type="noConversion"/>
  </si>
  <si>
    <t>DISPOSELEVEL</t>
    <phoneticPr fontId="2" type="noConversion"/>
  </si>
  <si>
    <t>DESIGNS_COPE</t>
    <phoneticPr fontId="2" type="noConversion"/>
  </si>
  <si>
    <t>CAPABILLTY</t>
    <phoneticPr fontId="2" type="noConversion"/>
  </si>
  <si>
    <t>DIPOSEPERDAY</t>
    <phoneticPr fontId="2" type="noConversion"/>
  </si>
  <si>
    <t>DATA_ORIGIN</t>
    <phoneticPr fontId="2" type="noConversion"/>
  </si>
  <si>
    <t>REPAIR_DATE</t>
    <phoneticPr fontId="2" type="noConversion"/>
  </si>
  <si>
    <t>REPAIR_COMPANY</t>
    <phoneticPr fontId="2" type="noConversion"/>
  </si>
  <si>
    <t>STATION_ID</t>
    <phoneticPr fontId="2" type="noConversion"/>
  </si>
  <si>
    <t>SEWAGESYSTEM_ID</t>
    <phoneticPr fontId="2" type="noConversion"/>
  </si>
  <si>
    <t>RAINESYSTEM_ID</t>
    <phoneticPr fontId="2" type="noConversion"/>
  </si>
  <si>
    <t>PROJECT_NAME</t>
    <phoneticPr fontId="2" type="noConversion"/>
  </si>
  <si>
    <t>FINISH_DATE</t>
    <phoneticPr fontId="2" type="noConversion"/>
  </si>
  <si>
    <t>STARTUP_DATE</t>
    <phoneticPr fontId="2" type="noConversion"/>
  </si>
  <si>
    <t>CATCHMENT_AREA</t>
    <phoneticPr fontId="2" type="noConversion"/>
  </si>
  <si>
    <t>SERVICE_AREA</t>
    <phoneticPr fontId="2" type="noConversion"/>
  </si>
  <si>
    <t>DEVICECACITY</t>
    <phoneticPr fontId="2" type="noConversion"/>
  </si>
  <si>
    <t>MAIN_POWER_SUPPLY</t>
    <phoneticPr fontId="2" type="noConversion"/>
  </si>
  <si>
    <t>CONTROL_WATER_LEVEL</t>
    <phoneticPr fontId="2" type="noConversion"/>
  </si>
  <si>
    <t>WARN_WATER_LEVEL</t>
    <phoneticPr fontId="2" type="noConversion"/>
  </si>
  <si>
    <t>DESIGN_CAPACITY</t>
    <phoneticPr fontId="2" type="noConversion"/>
  </si>
  <si>
    <t>ACTUAL_CAPACITY</t>
    <phoneticPr fontId="2" type="noConversion"/>
  </si>
  <si>
    <t>REPAIR_DATE</t>
    <phoneticPr fontId="2" type="noConversion"/>
  </si>
  <si>
    <t>REPAIR_COMPANY</t>
    <phoneticPr fontId="2" type="noConversion"/>
  </si>
  <si>
    <t>DATA_ORIGIN</t>
    <phoneticPr fontId="2" type="noConversion"/>
  </si>
  <si>
    <t>SWITCH_STYLE</t>
    <phoneticPr fontId="2" type="noConversion"/>
  </si>
  <si>
    <t>GATE_MATERIAL</t>
    <phoneticPr fontId="2" type="noConversion"/>
  </si>
  <si>
    <t>ROW_NUM</t>
    <phoneticPr fontId="2" type="noConversion"/>
  </si>
  <si>
    <t>START_WATER_LEVEL</t>
    <phoneticPr fontId="2" type="noConversion"/>
  </si>
  <si>
    <t>40%</t>
    <phoneticPr fontId="2" type="noConversion"/>
  </si>
  <si>
    <t>水工建筑二所文件</t>
  </si>
  <si>
    <t>icon-line2</t>
  </si>
  <si>
    <t>page/deptdocspace/ShuiGongErSuoDocSpace.aspx?deptid=sges</t>
  </si>
  <si>
    <t>SGESDOC</t>
  </si>
  <si>
    <t>资料操作历史</t>
  </si>
  <si>
    <t>page/recinfo/recinfoFileOperation.aspx</t>
  </si>
  <si>
    <r>
      <t>page/formpages/drainageInfoSummary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>.aspx?table=PS_COMB_ZY</t>
    </r>
    <phoneticPr fontId="2" type="noConversion"/>
  </si>
  <si>
    <t>page/formpages/drainageInfoSummary1.aspx?table=PS_WELL_ZY</t>
    <phoneticPr fontId="2" type="noConversion"/>
  </si>
  <si>
    <r>
      <t>page/</t>
    </r>
    <r>
      <rPr>
        <sz val="11"/>
        <color theme="1"/>
        <rFont val="等线"/>
        <family val="2"/>
        <scheme val="minor"/>
      </rPr>
      <t>formpages/drainageInfoSummary.aspx?Select2=PS_PIPE_ZY</t>
    </r>
    <phoneticPr fontId="2" type="noConversion"/>
  </si>
  <si>
    <t>管道和沟渠</t>
    <phoneticPr fontId="2" type="noConversion"/>
  </si>
  <si>
    <t>经度</t>
  </si>
  <si>
    <t>纬度</t>
  </si>
  <si>
    <t>X坐标</t>
  </si>
  <si>
    <t>Y坐标</t>
  </si>
  <si>
    <t>环保局</t>
  </si>
  <si>
    <t>三防办雨量</t>
  </si>
  <si>
    <t>三防办河道水位</t>
  </si>
  <si>
    <t>三防办水库水位</t>
  </si>
  <si>
    <t>三防办堰闸水位</t>
  </si>
  <si>
    <t>三防办泵站水位</t>
  </si>
  <si>
    <t>三防办拦河坝水位</t>
  </si>
  <si>
    <t>三防办墒情</t>
  </si>
  <si>
    <t>三防办渠道水位</t>
  </si>
  <si>
    <t>三防办排水管道水位</t>
  </si>
  <si>
    <t>三防办排水管道流速</t>
  </si>
  <si>
    <t>三防办积水点水位</t>
  </si>
  <si>
    <t>监测站污水厂进出口水质_1</t>
  </si>
  <si>
    <t>监测站污水厂进出口流量_1</t>
  </si>
  <si>
    <t>监测站黑臭河涌水位</t>
  </si>
  <si>
    <t>监测站污水厂进出口流量_2</t>
  </si>
  <si>
    <t>监测站黑臭河涌水质_1+污水厂进出口水质_2</t>
  </si>
  <si>
    <t>监测站黑臭河涌水质_2+污水厂进出口水质_3</t>
  </si>
  <si>
    <t>jiancedian</t>
    <phoneticPr fontId="2" type="noConversion"/>
  </si>
  <si>
    <t>JIANCEDIAN</t>
    <phoneticPr fontId="2" type="noConversion"/>
  </si>
  <si>
    <t>ST_STINFO_B</t>
  </si>
  <si>
    <t>监测点</t>
    <phoneticPr fontId="2" type="noConversion"/>
  </si>
  <si>
    <t>page/formpages/showList.aspx?table=ST_STINFO_B</t>
    <phoneticPr fontId="2" type="noConversion"/>
  </si>
  <si>
    <t>测站名称</t>
  </si>
  <si>
    <t>测站编码</t>
  </si>
  <si>
    <t>原系统对应测站编码</t>
  </si>
  <si>
    <t>测站类别</t>
  </si>
  <si>
    <t>测站子类别</t>
  </si>
  <si>
    <t>测站所属系统</t>
  </si>
  <si>
    <t>检测项目</t>
  </si>
  <si>
    <t>来源单位</t>
  </si>
  <si>
    <t>所在地址</t>
  </si>
  <si>
    <t>测站简介</t>
  </si>
  <si>
    <t>投入使用年份</t>
  </si>
  <si>
    <t>停止使用年份</t>
  </si>
  <si>
    <t>行政区划码</t>
  </si>
  <si>
    <t>启用标志位</t>
  </si>
  <si>
    <t>所属河流</t>
  </si>
  <si>
    <t>所属流域</t>
  </si>
  <si>
    <t>时间戳</t>
  </si>
  <si>
    <t>数据说明</t>
  </si>
  <si>
    <t>采集方式</t>
  </si>
  <si>
    <t>流水号</t>
  </si>
  <si>
    <t>STNM</t>
    <phoneticPr fontId="2" type="noConversion"/>
  </si>
  <si>
    <t>STCD</t>
    <phoneticPr fontId="2" type="noConversion"/>
  </si>
  <si>
    <t>STOCD</t>
    <phoneticPr fontId="2" type="noConversion"/>
  </si>
  <si>
    <t>STTP</t>
    <phoneticPr fontId="2" type="noConversion"/>
  </si>
  <si>
    <t>STSUBTP</t>
    <phoneticPr fontId="2" type="noConversion"/>
  </si>
  <si>
    <t>STSYS</t>
    <phoneticPr fontId="2" type="noConversion"/>
  </si>
  <si>
    <t>MNIT</t>
    <phoneticPr fontId="2" type="noConversion"/>
  </si>
  <si>
    <t>DATASOURCE</t>
    <phoneticPr fontId="2" type="noConversion"/>
  </si>
  <si>
    <t>STLC</t>
    <phoneticPr fontId="2" type="noConversion"/>
  </si>
  <si>
    <t>STDSP</t>
    <phoneticPr fontId="2" type="noConversion"/>
  </si>
  <si>
    <t>STARTYEAR</t>
    <phoneticPr fontId="2" type="noConversion"/>
  </si>
  <si>
    <t>ENDYEAR</t>
    <phoneticPr fontId="2" type="noConversion"/>
  </si>
  <si>
    <t>ADDVCD</t>
    <phoneticPr fontId="2" type="noConversion"/>
  </si>
  <si>
    <t>USFL</t>
    <phoneticPr fontId="2" type="noConversion"/>
  </si>
  <si>
    <t>LGTD</t>
    <phoneticPr fontId="2" type="noConversion"/>
  </si>
  <si>
    <t>LTTD</t>
    <phoneticPr fontId="2" type="noConversion"/>
  </si>
  <si>
    <t>COOX</t>
    <phoneticPr fontId="2" type="noConversion"/>
  </si>
  <si>
    <t>COOY</t>
    <phoneticPr fontId="2" type="noConversion"/>
  </si>
  <si>
    <t>BSNM</t>
    <phoneticPr fontId="2" type="noConversion"/>
  </si>
  <si>
    <t>COMMENTS</t>
    <phoneticPr fontId="2" type="noConversion"/>
  </si>
  <si>
    <t>MODITIME</t>
    <phoneticPr fontId="2" type="noConversion"/>
  </si>
  <si>
    <t>REM_GZ</t>
    <phoneticPr fontId="2" type="noConversion"/>
  </si>
  <si>
    <t>COLM_GZ</t>
    <phoneticPr fontId="2" type="noConversion"/>
  </si>
  <si>
    <t>ATID</t>
    <phoneticPr fontId="2" type="noConversion"/>
  </si>
  <si>
    <t>HUANBAO</t>
    <phoneticPr fontId="2" type="noConversion"/>
  </si>
  <si>
    <t>ST_PPTN_T</t>
    <phoneticPr fontId="2" type="noConversion"/>
  </si>
  <si>
    <t>ST_HDRST_T</t>
    <phoneticPr fontId="2" type="noConversion"/>
  </si>
  <si>
    <t>ST_PPTN_R</t>
    <phoneticPr fontId="2" type="noConversion"/>
  </si>
  <si>
    <t>ST_RIVER_R</t>
    <phoneticPr fontId="2" type="noConversion"/>
  </si>
  <si>
    <t>ST_RSVR_R</t>
    <phoneticPr fontId="2" type="noConversion"/>
  </si>
  <si>
    <t>ST_WAS_R</t>
    <phoneticPr fontId="2" type="noConversion"/>
  </si>
  <si>
    <t>ST_PUMP_R</t>
    <phoneticPr fontId="2" type="noConversion"/>
  </si>
  <si>
    <t>ST_RVWR_R</t>
    <phoneticPr fontId="2" type="noConversion"/>
  </si>
  <si>
    <t>ST_SOIL_R</t>
    <phoneticPr fontId="2" type="noConversion"/>
  </si>
  <si>
    <t>ST_CANAL_R</t>
    <phoneticPr fontId="2" type="noConversion"/>
  </si>
  <si>
    <t>ST_CONDUIT_R_1</t>
    <phoneticPr fontId="2" type="noConversion"/>
  </si>
  <si>
    <t>ST_CONDUIT_R_2</t>
    <phoneticPr fontId="2" type="noConversion"/>
  </si>
  <si>
    <t>ST_SURDEP_R</t>
    <phoneticPr fontId="2" type="noConversion"/>
  </si>
  <si>
    <t>WQ_DAYSTAT_S_1</t>
    <phoneticPr fontId="2" type="noConversion"/>
  </si>
  <si>
    <t>WQ_DAYSTAT_S_2</t>
    <phoneticPr fontId="2" type="noConversion"/>
  </si>
  <si>
    <t>WQ_HYDROE_D_1</t>
    <phoneticPr fontId="2" type="noConversion"/>
  </si>
  <si>
    <t>WQ_HYDROE_D_2</t>
    <phoneticPr fontId="2" type="noConversion"/>
  </si>
  <si>
    <t>WQ_NMISP_D</t>
    <phoneticPr fontId="2" type="noConversion"/>
  </si>
  <si>
    <t>WQ_PCP_D</t>
    <phoneticPr fontId="2" type="noConversion"/>
  </si>
  <si>
    <t>三防办遥测雨量</t>
    <phoneticPr fontId="2" type="noConversion"/>
  </si>
  <si>
    <t>三防办遥测水位</t>
    <phoneticPr fontId="2" type="noConversion"/>
  </si>
  <si>
    <r>
      <t>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>%</t>
    </r>
    <phoneticPr fontId="2" type="noConversion"/>
  </si>
  <si>
    <r>
      <t>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%</t>
    </r>
    <phoneticPr fontId="2" type="noConversion"/>
  </si>
  <si>
    <t>5%</t>
    <phoneticPr fontId="2" type="noConversion"/>
  </si>
  <si>
    <t>SLG_RV_PO_S</t>
  </si>
  <si>
    <t>sde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</si>
</sst>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/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Font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0" fontId="6" fillId="0" borderId="0" xfId="0" applyFont="1"/>
    <xf numFmtId="0" fontId="6" fillId="0" borderId="0" xfId="0" applyNumberFormat="1" applyFont="1" applyFill="1"/>
    <xf numFmtId="0" fontId="6" fillId="0" borderId="0" xfId="0" applyFont="1" applyFill="1"/>
    <xf numFmtId="49" fontId="6" fillId="0" borderId="0" xfId="0" applyNumberFormat="1" applyFont="1"/>
    <xf numFmtId="49" fontId="6" fillId="0" borderId="0" xfId="0" applyNumberFormat="1" applyFont="1" applyFill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8" fillId="0" borderId="0" xfId="0" applyNumberFormat="1" applyFont="1"/>
    <xf numFmtId="49" fontId="8" fillId="0" borderId="0" xfId="0" applyNumberFormat="1" applyFont="1"/>
    <xf numFmtId="0" fontId="9" fillId="0" borderId="0" xfId="0" applyFont="1"/>
    <xf numFmtId="0" fontId="9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10" fillId="0" borderId="0" xfId="0" applyNumberFormat="1" applyFont="1" applyFill="1"/>
    <xf numFmtId="0" fontId="10" fillId="0" borderId="0" xfId="0" applyFont="1" applyFill="1"/>
    <xf numFmtId="49" fontId="10" fillId="0" borderId="0" xfId="0" applyNumberFormat="1" applyFont="1"/>
    <xf numFmtId="49" fontId="10" fillId="0" borderId="0" xfId="0" applyNumberFormat="1" applyFont="1" applyFill="1"/>
    <xf numFmtId="49" fontId="0" fillId="0" borderId="0" xfId="0" applyNumberFormat="1" applyFont="1"/>
    <xf numFmtId="0" fontId="11" fillId="0" borderId="0" xfId="0" applyFont="1"/>
    <xf numFmtId="0" fontId="11" fillId="0" borderId="0" xfId="0" applyNumberFormat="1" applyFont="1" applyFill="1"/>
    <xf numFmtId="0" fontId="11" fillId="0" borderId="0" xfId="0" applyFont="1" applyFill="1"/>
    <xf numFmtId="49" fontId="11" fillId="0" borderId="0" xfId="0" applyNumberFormat="1" applyFont="1"/>
    <xf numFmtId="49" fontId="11" fillId="0" borderId="0" xfId="0" applyNumberFormat="1" applyFont="1" applyFill="1"/>
    <xf numFmtId="49" fontId="0" fillId="0" borderId="0" xfId="0" applyNumberFormat="1" applyFont="1" applyFill="1"/>
    <xf numFmtId="0" fontId="13" fillId="0" borderId="0" xfId="0" applyFont="1" applyFill="1"/>
    <xf numFmtId="49" fontId="13" fillId="0" borderId="0" xfId="0" applyNumberFormat="1" applyFont="1" applyFill="1"/>
    <xf numFmtId="0" fontId="13" fillId="0" borderId="0" xfId="0" applyFont="1"/>
    <xf numFmtId="0" fontId="0" fillId="0" borderId="0" xfId="0" applyFont="1" applyFill="1"/>
    <xf numFmtId="0" fontId="14" fillId="2" borderId="0" xfId="0" applyFont="1" applyFill="1" applyAlignment="1">
      <alignment wrapText="1"/>
    </xf>
  </cellXfs>
  <cellStyles count="1">
    <cellStyle name="常规" xfId="0" builtinId="0"/>
  </cellStyles>
  <dxfs count="87"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7"/>
  <sheetViews>
    <sheetView topLeftCell="A13" workbookViewId="0">
      <selection activeCell="E37" sqref="E37"/>
    </sheetView>
  </sheetViews>
  <sheetFormatPr defaultRowHeight="14.25" x14ac:dyDescent="0.2"/>
  <cols>
    <col min="1" max="1" width="12.375" style="38" customWidth="1"/>
    <col min="2" max="2" width="23.375" style="38" customWidth="1"/>
    <col min="3" max="3" width="65.125" style="38" customWidth="1"/>
    <col min="4" max="4" width="9" style="39"/>
    <col min="5" max="5" width="9" style="38"/>
    <col min="6" max="6" width="19.375" style="38" customWidth="1"/>
    <col min="7" max="16384" width="9" style="38"/>
  </cols>
  <sheetData>
    <row r="1" spans="1:6" x14ac:dyDescent="0.2">
      <c r="A1" s="38" t="s">
        <v>474</v>
      </c>
      <c r="B1" s="38" t="s">
        <v>475</v>
      </c>
      <c r="C1" s="38" t="s">
        <v>476</v>
      </c>
      <c r="D1" s="39" t="s">
        <v>477</v>
      </c>
      <c r="E1" s="38" t="s">
        <v>478</v>
      </c>
      <c r="F1" s="38" t="s">
        <v>479</v>
      </c>
    </row>
    <row r="2" spans="1:6" x14ac:dyDescent="0.2">
      <c r="A2" s="38" t="s">
        <v>480</v>
      </c>
      <c r="B2" s="38" t="s">
        <v>481</v>
      </c>
      <c r="C2" s="38" t="s">
        <v>482</v>
      </c>
      <c r="E2" s="38">
        <v>1</v>
      </c>
    </row>
    <row r="3" spans="1:6" x14ac:dyDescent="0.2">
      <c r="A3" s="38" t="s">
        <v>483</v>
      </c>
      <c r="B3" s="38" t="s">
        <v>484</v>
      </c>
      <c r="D3" s="39" t="s">
        <v>485</v>
      </c>
      <c r="E3" s="38">
        <v>0</v>
      </c>
    </row>
    <row r="4" spans="1:6" x14ac:dyDescent="0.2">
      <c r="A4" s="38" t="s">
        <v>486</v>
      </c>
      <c r="B4" s="38" t="s">
        <v>487</v>
      </c>
      <c r="C4" s="38" t="s">
        <v>61</v>
      </c>
      <c r="D4" s="39" t="s">
        <v>488</v>
      </c>
      <c r="E4" s="38">
        <v>0</v>
      </c>
    </row>
    <row r="5" spans="1:6" x14ac:dyDescent="0.2">
      <c r="A5" s="38" t="s">
        <v>489</v>
      </c>
      <c r="B5" s="38" t="s">
        <v>487</v>
      </c>
      <c r="C5" s="38" t="s">
        <v>61</v>
      </c>
      <c r="D5" s="39" t="s">
        <v>488</v>
      </c>
      <c r="E5" s="38">
        <v>0</v>
      </c>
    </row>
    <row r="6" spans="1:6" x14ac:dyDescent="0.2">
      <c r="A6" s="38" t="s">
        <v>490</v>
      </c>
      <c r="B6" s="38" t="s">
        <v>491</v>
      </c>
      <c r="D6" s="39" t="s">
        <v>485</v>
      </c>
      <c r="E6" s="38">
        <v>1</v>
      </c>
      <c r="F6" s="38" t="s">
        <v>473</v>
      </c>
    </row>
    <row r="7" spans="1:6" x14ac:dyDescent="0.2">
      <c r="A7" s="38" t="s">
        <v>492</v>
      </c>
      <c r="B7" s="38" t="s">
        <v>487</v>
      </c>
      <c r="C7" s="38" t="s">
        <v>493</v>
      </c>
      <c r="D7" s="39" t="s">
        <v>488</v>
      </c>
      <c r="E7" s="38">
        <v>1</v>
      </c>
      <c r="F7" s="38" t="s">
        <v>229</v>
      </c>
    </row>
    <row r="8" spans="1:6" x14ac:dyDescent="0.2">
      <c r="A8" s="38" t="s">
        <v>546</v>
      </c>
      <c r="B8" s="38" t="s">
        <v>550</v>
      </c>
      <c r="C8" s="38" t="s">
        <v>547</v>
      </c>
      <c r="D8" s="39" t="s">
        <v>548</v>
      </c>
      <c r="E8" s="38">
        <v>1</v>
      </c>
      <c r="F8" s="38" t="s">
        <v>549</v>
      </c>
    </row>
    <row r="9" spans="1:6" x14ac:dyDescent="0.2">
      <c r="A9" s="38" t="s">
        <v>495</v>
      </c>
      <c r="B9" s="38" t="s">
        <v>487</v>
      </c>
      <c r="C9" s="38" t="s">
        <v>681</v>
      </c>
      <c r="D9" s="39" t="s">
        <v>488</v>
      </c>
      <c r="E9" s="38">
        <v>1</v>
      </c>
      <c r="F9" s="38" t="s">
        <v>410</v>
      </c>
    </row>
    <row r="10" spans="1:6" x14ac:dyDescent="0.2">
      <c r="A10" s="38" t="s">
        <v>552</v>
      </c>
      <c r="B10" s="38" t="s">
        <v>550</v>
      </c>
      <c r="C10" s="38" t="s">
        <v>553</v>
      </c>
      <c r="D10" s="39" t="s">
        <v>548</v>
      </c>
      <c r="E10" s="38">
        <v>1</v>
      </c>
      <c r="F10" s="38" t="s">
        <v>745</v>
      </c>
    </row>
    <row r="11" spans="1:6" x14ac:dyDescent="0.2">
      <c r="A11" s="38" t="s">
        <v>494</v>
      </c>
      <c r="B11" s="38" t="s">
        <v>487</v>
      </c>
      <c r="C11" s="38" t="s">
        <v>739</v>
      </c>
      <c r="D11" s="39" t="s">
        <v>488</v>
      </c>
      <c r="E11" s="38">
        <v>1</v>
      </c>
      <c r="F11" s="38" t="s">
        <v>567</v>
      </c>
    </row>
    <row r="12" spans="1:6" x14ac:dyDescent="0.2">
      <c r="A12" s="38" t="s">
        <v>565</v>
      </c>
      <c r="B12" s="38" t="s">
        <v>550</v>
      </c>
      <c r="C12" s="38" t="s">
        <v>566</v>
      </c>
      <c r="D12" s="39" t="s">
        <v>548</v>
      </c>
      <c r="E12" s="38">
        <v>1</v>
      </c>
      <c r="F12" s="38" t="s">
        <v>567</v>
      </c>
    </row>
    <row r="13" spans="1:6" x14ac:dyDescent="0.2">
      <c r="A13" s="38" t="s">
        <v>551</v>
      </c>
      <c r="B13" s="38" t="s">
        <v>496</v>
      </c>
      <c r="C13" s="41" t="s">
        <v>811</v>
      </c>
      <c r="D13" s="39" t="s">
        <v>488</v>
      </c>
      <c r="E13" s="38">
        <v>1</v>
      </c>
      <c r="F13" s="41" t="s">
        <v>812</v>
      </c>
    </row>
    <row r="14" spans="1:6" x14ac:dyDescent="0.2">
      <c r="A14" s="38" t="s">
        <v>497</v>
      </c>
      <c r="B14" s="38" t="s">
        <v>289</v>
      </c>
      <c r="C14" s="38" t="s">
        <v>682</v>
      </c>
      <c r="D14" s="39" t="s">
        <v>488</v>
      </c>
      <c r="E14" s="38">
        <v>1</v>
      </c>
      <c r="F14" s="38" t="s">
        <v>498</v>
      </c>
    </row>
    <row r="15" spans="1:6" x14ac:dyDescent="0.2">
      <c r="A15" s="38" t="s">
        <v>499</v>
      </c>
      <c r="B15" s="38" t="s">
        <v>289</v>
      </c>
      <c r="C15" s="38" t="s">
        <v>683</v>
      </c>
      <c r="D15" s="39" t="s">
        <v>488</v>
      </c>
      <c r="E15" s="38">
        <v>1</v>
      </c>
      <c r="F15" s="38" t="s">
        <v>500</v>
      </c>
    </row>
    <row r="16" spans="1:6" x14ac:dyDescent="0.2">
      <c r="A16" s="38" t="s">
        <v>501</v>
      </c>
      <c r="B16" s="38" t="s">
        <v>502</v>
      </c>
      <c r="D16" s="39" t="s">
        <v>485</v>
      </c>
      <c r="E16" s="38">
        <v>1</v>
      </c>
      <c r="F16" s="40" t="s">
        <v>503</v>
      </c>
    </row>
    <row r="17" spans="1:6" x14ac:dyDescent="0.2">
      <c r="A17" s="38" t="s">
        <v>504</v>
      </c>
      <c r="B17" s="38" t="s">
        <v>487</v>
      </c>
      <c r="C17" s="38" t="s">
        <v>61</v>
      </c>
      <c r="D17" s="39" t="s">
        <v>488</v>
      </c>
      <c r="E17" s="38">
        <v>0</v>
      </c>
    </row>
    <row r="18" spans="1:6" x14ac:dyDescent="0.2">
      <c r="A18" s="38" t="s">
        <v>505</v>
      </c>
      <c r="B18" s="38" t="s">
        <v>487</v>
      </c>
      <c r="C18" s="38" t="s">
        <v>506</v>
      </c>
      <c r="D18" s="39" t="s">
        <v>488</v>
      </c>
      <c r="E18" s="38">
        <v>1</v>
      </c>
      <c r="F18" s="38" t="s">
        <v>148</v>
      </c>
    </row>
    <row r="19" spans="1:6" ht="14.25" customHeight="1" x14ac:dyDescent="0.2">
      <c r="A19" s="38" t="s">
        <v>507</v>
      </c>
      <c r="B19" s="38" t="s">
        <v>487</v>
      </c>
      <c r="C19" s="38" t="s">
        <v>508</v>
      </c>
      <c r="D19" s="39" t="s">
        <v>488</v>
      </c>
      <c r="E19" s="38">
        <v>1</v>
      </c>
      <c r="F19" s="38" t="s">
        <v>509</v>
      </c>
    </row>
    <row r="20" spans="1:6" ht="14.25" customHeight="1" x14ac:dyDescent="0.2">
      <c r="A20" s="38" t="s">
        <v>510</v>
      </c>
      <c r="B20" s="38" t="s">
        <v>487</v>
      </c>
      <c r="C20" s="38" t="s">
        <v>511</v>
      </c>
      <c r="D20" s="39" t="s">
        <v>488</v>
      </c>
      <c r="E20" s="38">
        <v>1</v>
      </c>
      <c r="F20" s="38" t="s">
        <v>512</v>
      </c>
    </row>
    <row r="21" spans="1:6" ht="14.25" customHeight="1" x14ac:dyDescent="0.2">
      <c r="A21" s="41" t="s">
        <v>947</v>
      </c>
      <c r="B21" s="38" t="s">
        <v>810</v>
      </c>
      <c r="C21" s="41" t="s">
        <v>946</v>
      </c>
      <c r="D21" s="39" t="s">
        <v>488</v>
      </c>
      <c r="E21" s="38">
        <v>1</v>
      </c>
      <c r="F21" s="38" t="s">
        <v>806</v>
      </c>
    </row>
    <row r="22" spans="1:6" ht="14.25" customHeight="1" x14ac:dyDescent="0.2">
      <c r="A22" s="38" t="s">
        <v>513</v>
      </c>
      <c r="B22" s="38" t="s">
        <v>810</v>
      </c>
      <c r="C22" s="38" t="s">
        <v>803</v>
      </c>
      <c r="D22" s="39" t="s">
        <v>488</v>
      </c>
      <c r="E22" s="38">
        <v>0</v>
      </c>
      <c r="F22" s="38" t="s">
        <v>807</v>
      </c>
    </row>
    <row r="23" spans="1:6" ht="14.25" customHeight="1" x14ac:dyDescent="0.2">
      <c r="A23" s="38" t="s">
        <v>514</v>
      </c>
      <c r="B23" s="38" t="s">
        <v>289</v>
      </c>
      <c r="C23" s="38" t="s">
        <v>61</v>
      </c>
      <c r="D23" s="39" t="s">
        <v>488</v>
      </c>
      <c r="E23" s="38">
        <v>0</v>
      </c>
    </row>
    <row r="24" spans="1:6" ht="14.25" customHeight="1" x14ac:dyDescent="0.2">
      <c r="A24" s="38" t="s">
        <v>515</v>
      </c>
      <c r="B24" s="38" t="s">
        <v>810</v>
      </c>
      <c r="C24" s="41" t="s">
        <v>944</v>
      </c>
      <c r="D24" s="39" t="s">
        <v>488</v>
      </c>
      <c r="E24" s="38">
        <v>1</v>
      </c>
      <c r="F24" s="38" t="s">
        <v>808</v>
      </c>
    </row>
    <row r="25" spans="1:6" ht="14.25" customHeight="1" x14ac:dyDescent="0.2">
      <c r="A25" s="38" t="s">
        <v>516</v>
      </c>
      <c r="B25" s="38" t="s">
        <v>289</v>
      </c>
      <c r="C25" s="38" t="s">
        <v>61</v>
      </c>
      <c r="D25" s="39" t="s">
        <v>488</v>
      </c>
      <c r="E25" s="38">
        <v>0</v>
      </c>
    </row>
    <row r="26" spans="1:6" ht="14.25" customHeight="1" x14ac:dyDescent="0.2">
      <c r="A26" s="38" t="s">
        <v>517</v>
      </c>
      <c r="B26" s="38" t="s">
        <v>289</v>
      </c>
      <c r="C26" s="38" t="s">
        <v>61</v>
      </c>
      <c r="D26" s="39" t="s">
        <v>488</v>
      </c>
      <c r="E26" s="38">
        <v>0</v>
      </c>
    </row>
    <row r="27" spans="1:6" ht="14.25" customHeight="1" x14ac:dyDescent="0.2">
      <c r="A27" s="38" t="s">
        <v>518</v>
      </c>
      <c r="B27" s="38" t="s">
        <v>289</v>
      </c>
      <c r="C27" s="38" t="s">
        <v>61</v>
      </c>
      <c r="D27" s="39" t="s">
        <v>488</v>
      </c>
      <c r="E27" s="38">
        <v>0</v>
      </c>
    </row>
    <row r="28" spans="1:6" x14ac:dyDescent="0.2">
      <c r="A28" s="38" t="s">
        <v>519</v>
      </c>
      <c r="B28" s="38" t="s">
        <v>289</v>
      </c>
      <c r="C28" s="38" t="s">
        <v>61</v>
      </c>
      <c r="D28" s="39" t="s">
        <v>488</v>
      </c>
      <c r="E28" s="38">
        <v>0</v>
      </c>
    </row>
    <row r="29" spans="1:6" x14ac:dyDescent="0.2">
      <c r="A29" s="38" t="s">
        <v>520</v>
      </c>
      <c r="B29" s="38" t="s">
        <v>289</v>
      </c>
      <c r="C29" s="38" t="s">
        <v>61</v>
      </c>
      <c r="D29" s="39" t="s">
        <v>488</v>
      </c>
      <c r="E29" s="38">
        <v>0</v>
      </c>
    </row>
    <row r="30" spans="1:6" x14ac:dyDescent="0.2">
      <c r="A30" s="38" t="s">
        <v>521</v>
      </c>
      <c r="B30" s="38" t="s">
        <v>810</v>
      </c>
      <c r="C30" s="41" t="s">
        <v>945</v>
      </c>
      <c r="D30" s="39" t="s">
        <v>488</v>
      </c>
      <c r="E30" s="38">
        <v>1</v>
      </c>
      <c r="F30" s="38" t="s">
        <v>809</v>
      </c>
    </row>
    <row r="31" spans="1:6" x14ac:dyDescent="0.2">
      <c r="A31" s="38" t="s">
        <v>522</v>
      </c>
      <c r="B31" s="38" t="s">
        <v>289</v>
      </c>
      <c r="C31" s="38" t="s">
        <v>61</v>
      </c>
      <c r="D31" s="39" t="s">
        <v>488</v>
      </c>
      <c r="E31" s="38">
        <v>0</v>
      </c>
    </row>
    <row r="32" spans="1:6" x14ac:dyDescent="0.2">
      <c r="A32" s="38" t="s">
        <v>523</v>
      </c>
      <c r="B32" s="38" t="s">
        <v>524</v>
      </c>
      <c r="D32" s="39" t="s">
        <v>485</v>
      </c>
      <c r="E32" s="38">
        <v>1</v>
      </c>
      <c r="F32" s="38" t="s">
        <v>805</v>
      </c>
    </row>
    <row r="33" spans="1:6" x14ac:dyDescent="0.2">
      <c r="A33" s="38" t="s">
        <v>527</v>
      </c>
      <c r="B33" s="38" t="s">
        <v>289</v>
      </c>
      <c r="C33" s="38" t="s">
        <v>770</v>
      </c>
      <c r="D33" s="39" t="s">
        <v>488</v>
      </c>
      <c r="E33" s="38">
        <v>1</v>
      </c>
      <c r="F33" s="38" t="s">
        <v>804</v>
      </c>
    </row>
    <row r="34" spans="1:6" x14ac:dyDescent="0.2">
      <c r="A34" s="38" t="s">
        <v>769</v>
      </c>
      <c r="B34" s="38" t="s">
        <v>289</v>
      </c>
      <c r="C34" s="38" t="s">
        <v>774</v>
      </c>
      <c r="D34" s="39" t="s">
        <v>488</v>
      </c>
      <c r="E34" s="38">
        <v>1</v>
      </c>
      <c r="F34" s="38" t="s">
        <v>771</v>
      </c>
    </row>
    <row r="35" spans="1:6" x14ac:dyDescent="0.2">
      <c r="A35" s="38" t="s">
        <v>526</v>
      </c>
      <c r="B35" s="38" t="s">
        <v>496</v>
      </c>
      <c r="C35" s="38" t="s">
        <v>775</v>
      </c>
      <c r="D35" s="39" t="s">
        <v>488</v>
      </c>
      <c r="E35" s="38">
        <v>1</v>
      </c>
      <c r="F35" s="38" t="s">
        <v>773</v>
      </c>
    </row>
    <row r="36" spans="1:6" x14ac:dyDescent="0.2">
      <c r="A36" s="38" t="s">
        <v>525</v>
      </c>
      <c r="B36" s="38" t="s">
        <v>487</v>
      </c>
      <c r="C36" s="38" t="s">
        <v>776</v>
      </c>
      <c r="D36" s="39" t="s">
        <v>488</v>
      </c>
      <c r="E36" s="38">
        <v>1</v>
      </c>
      <c r="F36" s="38" t="s">
        <v>772</v>
      </c>
    </row>
    <row r="37" spans="1:6" x14ac:dyDescent="0.2">
      <c r="A37" s="41" t="s">
        <v>973</v>
      </c>
      <c r="B37" s="38" t="s">
        <v>487</v>
      </c>
      <c r="C37" s="41" t="s">
        <v>974</v>
      </c>
      <c r="E37" s="41">
        <v>1</v>
      </c>
    </row>
    <row r="38" spans="1:6" x14ac:dyDescent="0.2">
      <c r="A38" s="38" t="s">
        <v>528</v>
      </c>
      <c r="B38" s="38" t="s">
        <v>529</v>
      </c>
      <c r="C38" s="38" t="s">
        <v>63</v>
      </c>
      <c r="E38" s="38">
        <v>1</v>
      </c>
    </row>
    <row r="39" spans="1:6" x14ac:dyDescent="0.2">
      <c r="A39" s="38" t="s">
        <v>530</v>
      </c>
      <c r="B39" s="38" t="s">
        <v>531</v>
      </c>
      <c r="D39" s="39" t="s">
        <v>485</v>
      </c>
      <c r="E39" s="38">
        <v>1</v>
      </c>
      <c r="F39" s="38" t="s">
        <v>532</v>
      </c>
    </row>
    <row r="40" spans="1:6" x14ac:dyDescent="0.2">
      <c r="A40" s="38" t="s">
        <v>533</v>
      </c>
      <c r="B40" s="38" t="s">
        <v>289</v>
      </c>
      <c r="C40" s="38" t="s">
        <v>65</v>
      </c>
      <c r="D40" s="39" t="s">
        <v>488</v>
      </c>
      <c r="E40" s="38">
        <v>1</v>
      </c>
      <c r="F40" s="38" t="s">
        <v>534</v>
      </c>
    </row>
    <row r="41" spans="1:6" x14ac:dyDescent="0.2">
      <c r="A41" s="38" t="s">
        <v>535</v>
      </c>
      <c r="B41" s="38" t="s">
        <v>289</v>
      </c>
      <c r="C41" s="38" t="s">
        <v>62</v>
      </c>
      <c r="D41" s="39" t="s">
        <v>488</v>
      </c>
      <c r="E41" s="38">
        <v>1</v>
      </c>
      <c r="F41" s="38" t="s">
        <v>536</v>
      </c>
    </row>
    <row r="42" spans="1:6" x14ac:dyDescent="0.2">
      <c r="A42" s="38" t="s">
        <v>537</v>
      </c>
      <c r="B42" s="38" t="s">
        <v>289</v>
      </c>
      <c r="C42" s="38" t="s">
        <v>64</v>
      </c>
      <c r="D42" s="39" t="s">
        <v>488</v>
      </c>
      <c r="E42" s="38">
        <v>1</v>
      </c>
      <c r="F42" s="38" t="s">
        <v>538</v>
      </c>
    </row>
    <row r="43" spans="1:6" x14ac:dyDescent="0.2">
      <c r="A43" s="42" t="s">
        <v>942</v>
      </c>
      <c r="B43" s="42" t="s">
        <v>289</v>
      </c>
      <c r="C43" s="42" t="s">
        <v>943</v>
      </c>
      <c r="D43" s="39" t="s">
        <v>488</v>
      </c>
      <c r="E43" s="38">
        <v>1</v>
      </c>
      <c r="F43" s="38" t="s">
        <v>539</v>
      </c>
    </row>
    <row r="44" spans="1:6" x14ac:dyDescent="0.2">
      <c r="A44" s="38" t="s">
        <v>288</v>
      </c>
      <c r="B44" s="38" t="s">
        <v>540</v>
      </c>
      <c r="C44" s="38" t="s">
        <v>541</v>
      </c>
      <c r="E44" s="38">
        <v>1</v>
      </c>
      <c r="F44" s="38" t="s">
        <v>542</v>
      </c>
    </row>
    <row r="45" spans="1:6" x14ac:dyDescent="0.2">
      <c r="A45" s="38" t="s">
        <v>316</v>
      </c>
      <c r="B45" s="38" t="s">
        <v>317</v>
      </c>
      <c r="C45" s="38" t="s">
        <v>318</v>
      </c>
      <c r="E45" s="38">
        <v>1</v>
      </c>
    </row>
    <row r="46" spans="1:6" x14ac:dyDescent="0.2">
      <c r="A46" s="38" t="s">
        <v>543</v>
      </c>
      <c r="B46" s="38" t="s">
        <v>544</v>
      </c>
      <c r="C46" s="38" t="s">
        <v>545</v>
      </c>
      <c r="E46" s="38">
        <v>1</v>
      </c>
    </row>
    <row r="47" spans="1:6" x14ac:dyDescent="0.2">
      <c r="A47" s="38" t="s">
        <v>938</v>
      </c>
      <c r="B47" s="38" t="s">
        <v>939</v>
      </c>
      <c r="C47" s="38" t="s">
        <v>940</v>
      </c>
      <c r="E47" s="38">
        <v>1</v>
      </c>
      <c r="F47" s="38" t="s">
        <v>941</v>
      </c>
    </row>
  </sheetData>
  <phoneticPr fontId="2" type="noConversion"/>
  <conditionalFormatting sqref="F33 A35:F35 A23:E23 A25:E29 A31:E33 A1:E20 F13 D43:E43 A44:E1048576 A38:E42 A37 D37:F37">
    <cfRule type="expression" dxfId="86" priority="20">
      <formula>IF($E1&gt;0,1,0)</formula>
    </cfRule>
  </conditionalFormatting>
  <conditionalFormatting sqref="D1:D20 D35 D23 D25:D29 D31:D33 D37:D1048576">
    <cfRule type="containsText" dxfId="85" priority="18" operator="containsText" text="0">
      <formula>NOT(ISERROR(SEARCH("0",D1)))</formula>
    </cfRule>
    <cfRule type="cellIs" dxfId="84" priority="19" operator="equal">
      <formula>0</formula>
    </cfRule>
  </conditionalFormatting>
  <conditionalFormatting sqref="A34:F34">
    <cfRule type="expression" dxfId="83" priority="17">
      <formula>IF($E34&gt;0,1,0)</formula>
    </cfRule>
  </conditionalFormatting>
  <conditionalFormatting sqref="D34">
    <cfRule type="containsText" dxfId="82" priority="15" operator="containsText" text="0">
      <formula>NOT(ISERROR(SEARCH("0",D34)))</formula>
    </cfRule>
    <cfRule type="cellIs" dxfId="81" priority="16" operator="equal">
      <formula>0</formula>
    </cfRule>
  </conditionalFormatting>
  <conditionalFormatting sqref="A21:E22">
    <cfRule type="expression" dxfId="80" priority="14">
      <formula>IF($E21&gt;0,1,0)</formula>
    </cfRule>
  </conditionalFormatting>
  <conditionalFormatting sqref="D21:D22">
    <cfRule type="containsText" dxfId="79" priority="12" operator="containsText" text="0">
      <formula>NOT(ISERROR(SEARCH("0",D21)))</formula>
    </cfRule>
    <cfRule type="cellIs" dxfId="78" priority="13" operator="equal">
      <formula>0</formula>
    </cfRule>
  </conditionalFormatting>
  <conditionalFormatting sqref="A24:E24">
    <cfRule type="expression" dxfId="77" priority="11">
      <formula>IF($E24&gt;0,1,0)</formula>
    </cfRule>
  </conditionalFormatting>
  <conditionalFormatting sqref="D24">
    <cfRule type="containsText" dxfId="76" priority="9" operator="containsText" text="0">
      <formula>NOT(ISERROR(SEARCH("0",D24)))</formula>
    </cfRule>
    <cfRule type="cellIs" dxfId="75" priority="10" operator="equal">
      <formula>0</formula>
    </cfRule>
  </conditionalFormatting>
  <conditionalFormatting sqref="A30:E30">
    <cfRule type="expression" dxfId="74" priority="8">
      <formula>IF($E30&gt;0,1,0)</formula>
    </cfRule>
  </conditionalFormatting>
  <conditionalFormatting sqref="D30">
    <cfRule type="containsText" dxfId="73" priority="6" operator="containsText" text="0">
      <formula>NOT(ISERROR(SEARCH("0",D30)))</formula>
    </cfRule>
    <cfRule type="cellIs" dxfId="72" priority="7" operator="equal">
      <formula>0</formula>
    </cfRule>
  </conditionalFormatting>
  <conditionalFormatting sqref="A36:F36">
    <cfRule type="expression" dxfId="71" priority="5">
      <formula>IF($E36&gt;0,1,0)</formula>
    </cfRule>
  </conditionalFormatting>
  <conditionalFormatting sqref="D36">
    <cfRule type="containsText" dxfId="70" priority="3" operator="containsText" text="0">
      <formula>NOT(ISERROR(SEARCH("0",D36)))</formula>
    </cfRule>
    <cfRule type="cellIs" dxfId="69" priority="4" operator="equal">
      <formula>0</formula>
    </cfRule>
  </conditionalFormatting>
  <conditionalFormatting sqref="B37">
    <cfRule type="expression" dxfId="68" priority="2">
      <formula>IF($E37&gt;0,1,0)</formula>
    </cfRule>
  </conditionalFormatting>
  <conditionalFormatting sqref="C37">
    <cfRule type="expression" dxfId="67" priority="1">
      <formula>IF($E37&gt;0,1,0)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7"/>
  <sheetViews>
    <sheetView topLeftCell="K31" workbookViewId="0">
      <selection activeCell="R47" sqref="R47:R59"/>
    </sheetView>
  </sheetViews>
  <sheetFormatPr defaultRowHeight="14.25" x14ac:dyDescent="0.2"/>
  <cols>
    <col min="1" max="1" width="12.25" style="20" customWidth="1"/>
    <col min="2" max="2" width="14.5" style="20" customWidth="1"/>
    <col min="3" max="3" width="11.875" style="20" customWidth="1"/>
    <col min="4" max="4" width="12" style="10" customWidth="1"/>
    <col min="5" max="13" width="11.875" style="20" customWidth="1"/>
    <col min="14" max="14" width="19" style="20" customWidth="1"/>
    <col min="15" max="15" width="10.375" style="20" customWidth="1"/>
    <col min="16" max="16" width="8.75" style="20" customWidth="1"/>
    <col min="17" max="17" width="9.125" style="21" customWidth="1"/>
    <col min="18" max="18" width="9.125" style="20" customWidth="1"/>
    <col min="19" max="19" width="16.375" style="22" customWidth="1"/>
    <col min="20" max="20" width="17.25" style="22" customWidth="1"/>
    <col min="21" max="21" width="16.625" style="20" customWidth="1"/>
    <col min="22" max="22" width="8.125" style="20" customWidth="1"/>
    <col min="23" max="23" width="16.625" style="20" customWidth="1"/>
    <col min="24" max="16384" width="9" style="20"/>
  </cols>
  <sheetData>
    <row r="1" spans="1:22" x14ac:dyDescent="0.2">
      <c r="A1" s="20" t="s">
        <v>18</v>
      </c>
      <c r="B1" s="20" t="s">
        <v>17</v>
      </c>
      <c r="C1" s="20" t="s">
        <v>53</v>
      </c>
      <c r="D1" s="9" t="s">
        <v>899</v>
      </c>
      <c r="E1" s="20" t="s">
        <v>56</v>
      </c>
      <c r="F1" s="20" t="s">
        <v>51</v>
      </c>
      <c r="G1" s="20" t="s">
        <v>69</v>
      </c>
      <c r="H1" s="20" t="s">
        <v>119</v>
      </c>
      <c r="I1" s="20" t="s">
        <v>66</v>
      </c>
      <c r="J1" s="20" t="s">
        <v>462</v>
      </c>
      <c r="K1" s="20" t="s">
        <v>145</v>
      </c>
      <c r="L1" s="20" t="s">
        <v>134</v>
      </c>
      <c r="M1" s="20" t="s">
        <v>135</v>
      </c>
      <c r="N1" s="20" t="s">
        <v>16</v>
      </c>
      <c r="O1" s="20" t="s">
        <v>19</v>
      </c>
      <c r="P1" s="20" t="s">
        <v>58</v>
      </c>
      <c r="Q1" s="21" t="s">
        <v>138</v>
      </c>
      <c r="R1" s="20" t="s">
        <v>137</v>
      </c>
      <c r="S1" s="22" t="s">
        <v>59</v>
      </c>
      <c r="T1" s="22" t="s">
        <v>57</v>
      </c>
      <c r="U1" s="20" t="s">
        <v>55</v>
      </c>
      <c r="V1" s="20" t="s">
        <v>50</v>
      </c>
    </row>
    <row r="2" spans="1:22" x14ac:dyDescent="0.2">
      <c r="A2" s="9" t="s">
        <v>813</v>
      </c>
      <c r="B2" s="9" t="s">
        <v>814</v>
      </c>
      <c r="C2" s="9" t="s">
        <v>815</v>
      </c>
      <c r="D2" s="9" t="s">
        <v>900</v>
      </c>
      <c r="E2" s="20" t="s">
        <v>15</v>
      </c>
      <c r="G2" s="20" t="s">
        <v>67</v>
      </c>
      <c r="H2" s="20" t="s">
        <v>118</v>
      </c>
      <c r="I2" s="20" t="s">
        <v>68</v>
      </c>
      <c r="J2" s="20">
        <v>0</v>
      </c>
      <c r="K2" s="20">
        <v>0</v>
      </c>
      <c r="L2" s="20">
        <v>1</v>
      </c>
      <c r="M2" s="20">
        <v>1</v>
      </c>
      <c r="N2" s="20" t="s">
        <v>47</v>
      </c>
      <c r="O2" s="20" t="s">
        <v>15</v>
      </c>
      <c r="P2" s="20">
        <v>1</v>
      </c>
      <c r="Q2" s="22" t="s">
        <v>139</v>
      </c>
      <c r="R2" s="20">
        <v>1</v>
      </c>
      <c r="S2" s="22" t="s">
        <v>60</v>
      </c>
      <c r="T2" s="31" t="s">
        <v>344</v>
      </c>
      <c r="U2" s="20">
        <v>3</v>
      </c>
      <c r="V2" s="20">
        <v>1</v>
      </c>
    </row>
    <row r="3" spans="1:22" x14ac:dyDescent="0.2">
      <c r="N3" s="20" t="s">
        <v>818</v>
      </c>
      <c r="O3" s="20" t="s">
        <v>819</v>
      </c>
      <c r="P3" s="20">
        <v>0</v>
      </c>
      <c r="Q3" s="22" t="s">
        <v>139</v>
      </c>
      <c r="R3" s="20">
        <v>2</v>
      </c>
      <c r="S3" s="22" t="s">
        <v>60</v>
      </c>
      <c r="T3" s="31" t="s">
        <v>111</v>
      </c>
      <c r="U3" s="20">
        <v>1</v>
      </c>
      <c r="V3" s="20">
        <v>2</v>
      </c>
    </row>
    <row r="4" spans="1:22" x14ac:dyDescent="0.2">
      <c r="N4" s="20" t="s">
        <v>816</v>
      </c>
      <c r="O4" s="20" t="s">
        <v>817</v>
      </c>
      <c r="P4" s="20">
        <v>0</v>
      </c>
      <c r="Q4" s="22" t="s">
        <v>139</v>
      </c>
      <c r="R4" s="20">
        <v>3</v>
      </c>
      <c r="S4" s="22" t="s">
        <v>60</v>
      </c>
      <c r="T4" s="31" t="s">
        <v>894</v>
      </c>
      <c r="U4" s="20">
        <v>2</v>
      </c>
      <c r="V4" s="20">
        <v>3</v>
      </c>
    </row>
    <row r="5" spans="1:22" x14ac:dyDescent="0.2">
      <c r="N5" s="20" t="s">
        <v>576</v>
      </c>
      <c r="O5" s="20" t="s">
        <v>577</v>
      </c>
      <c r="P5" s="20">
        <v>0</v>
      </c>
      <c r="Q5" s="22" t="s">
        <v>139</v>
      </c>
      <c r="R5" s="20">
        <v>4</v>
      </c>
      <c r="S5" s="22" t="s">
        <v>60</v>
      </c>
    </row>
    <row r="6" spans="1:22" x14ac:dyDescent="0.2">
      <c r="N6" s="20" t="s">
        <v>820</v>
      </c>
      <c r="O6" s="20" t="s">
        <v>821</v>
      </c>
      <c r="P6" s="20">
        <v>0</v>
      </c>
      <c r="Q6" s="22" t="s">
        <v>139</v>
      </c>
      <c r="R6" s="20">
        <v>5</v>
      </c>
      <c r="S6" s="22" t="s">
        <v>60</v>
      </c>
    </row>
    <row r="7" spans="1:22" x14ac:dyDescent="0.2">
      <c r="N7" s="20" t="s">
        <v>822</v>
      </c>
      <c r="O7" s="20" t="s">
        <v>823</v>
      </c>
      <c r="P7" s="20">
        <v>0</v>
      </c>
      <c r="Q7" s="22" t="s">
        <v>139</v>
      </c>
      <c r="R7" s="20">
        <v>6</v>
      </c>
      <c r="S7" s="22" t="s">
        <v>60</v>
      </c>
    </row>
    <row r="8" spans="1:22" x14ac:dyDescent="0.2">
      <c r="N8" s="20" t="s">
        <v>162</v>
      </c>
      <c r="O8" s="20" t="s">
        <v>583</v>
      </c>
      <c r="P8" s="20">
        <v>0</v>
      </c>
      <c r="Q8" s="22" t="s">
        <v>139</v>
      </c>
      <c r="R8" s="20">
        <v>7</v>
      </c>
      <c r="S8" s="22" t="s">
        <v>60</v>
      </c>
      <c r="T8" s="31" t="s">
        <v>895</v>
      </c>
      <c r="U8" s="20">
        <v>4</v>
      </c>
      <c r="V8" s="20">
        <v>4</v>
      </c>
    </row>
    <row r="9" spans="1:22" x14ac:dyDescent="0.2">
      <c r="N9" s="20" t="s">
        <v>584</v>
      </c>
      <c r="O9" s="20" t="s">
        <v>585</v>
      </c>
      <c r="P9" s="20">
        <v>0</v>
      </c>
      <c r="Q9" s="22" t="s">
        <v>139</v>
      </c>
      <c r="R9" s="20">
        <v>8</v>
      </c>
      <c r="S9" s="22" t="s">
        <v>60</v>
      </c>
      <c r="T9" s="31" t="s">
        <v>896</v>
      </c>
    </row>
    <row r="10" spans="1:22" x14ac:dyDescent="0.2">
      <c r="N10" s="20" t="s">
        <v>586</v>
      </c>
      <c r="O10" s="20" t="s">
        <v>587</v>
      </c>
      <c r="P10" s="20">
        <v>0</v>
      </c>
      <c r="Q10" s="22" t="s">
        <v>139</v>
      </c>
      <c r="R10" s="20">
        <v>9</v>
      </c>
      <c r="S10" s="22" t="s">
        <v>60</v>
      </c>
    </row>
    <row r="11" spans="1:22" x14ac:dyDescent="0.2">
      <c r="N11" s="20" t="s">
        <v>592</v>
      </c>
      <c r="O11" s="20" t="s">
        <v>593</v>
      </c>
      <c r="P11" s="20">
        <v>0</v>
      </c>
      <c r="Q11" s="22" t="s">
        <v>139</v>
      </c>
      <c r="R11" s="20">
        <v>10</v>
      </c>
      <c r="S11" s="22" t="s">
        <v>60</v>
      </c>
      <c r="T11" s="31" t="s">
        <v>345</v>
      </c>
      <c r="U11" s="20">
        <v>5</v>
      </c>
      <c r="V11" s="20">
        <v>5</v>
      </c>
    </row>
    <row r="12" spans="1:22" x14ac:dyDescent="0.2">
      <c r="N12" s="20" t="s">
        <v>594</v>
      </c>
      <c r="O12" s="20" t="s">
        <v>441</v>
      </c>
      <c r="P12" s="20">
        <v>0</v>
      </c>
      <c r="Q12" s="22" t="s">
        <v>139</v>
      </c>
      <c r="R12" s="20">
        <v>11</v>
      </c>
      <c r="S12" s="22" t="s">
        <v>60</v>
      </c>
      <c r="T12" s="31" t="s">
        <v>71</v>
      </c>
      <c r="U12" s="9">
        <v>6</v>
      </c>
      <c r="V12" s="20">
        <v>6</v>
      </c>
    </row>
    <row r="13" spans="1:22" x14ac:dyDescent="0.2">
      <c r="N13" s="20" t="s">
        <v>424</v>
      </c>
      <c r="O13" s="20" t="s">
        <v>824</v>
      </c>
      <c r="P13" s="20">
        <v>0</v>
      </c>
      <c r="Q13" s="22" t="s">
        <v>139</v>
      </c>
      <c r="R13" s="20">
        <v>12</v>
      </c>
      <c r="S13" s="22" t="s">
        <v>60</v>
      </c>
      <c r="T13" s="31"/>
      <c r="U13" s="9"/>
      <c r="V13" s="9"/>
    </row>
    <row r="14" spans="1:22" x14ac:dyDescent="0.2">
      <c r="N14" s="20" t="s">
        <v>825</v>
      </c>
      <c r="O14" s="20" t="s">
        <v>826</v>
      </c>
      <c r="P14" s="20">
        <v>0</v>
      </c>
      <c r="Q14" s="22" t="s">
        <v>139</v>
      </c>
      <c r="R14" s="20">
        <v>13</v>
      </c>
      <c r="S14" s="22" t="s">
        <v>60</v>
      </c>
      <c r="T14" s="22" t="s">
        <v>687</v>
      </c>
    </row>
    <row r="15" spans="1:22" x14ac:dyDescent="0.2">
      <c r="N15" s="20" t="s">
        <v>827</v>
      </c>
      <c r="O15" s="20" t="s">
        <v>828</v>
      </c>
      <c r="P15" s="20">
        <v>0</v>
      </c>
      <c r="Q15" s="22" t="s">
        <v>139</v>
      </c>
      <c r="R15" s="20">
        <v>14</v>
      </c>
      <c r="S15" s="22" t="s">
        <v>60</v>
      </c>
    </row>
    <row r="16" spans="1:22" x14ac:dyDescent="0.2">
      <c r="N16" s="20" t="s">
        <v>829</v>
      </c>
      <c r="O16" s="20" t="s">
        <v>830</v>
      </c>
      <c r="P16" s="20">
        <v>0</v>
      </c>
      <c r="Q16" s="22" t="s">
        <v>139</v>
      </c>
      <c r="R16" s="20">
        <v>15</v>
      </c>
      <c r="S16" s="22" t="s">
        <v>60</v>
      </c>
    </row>
    <row r="17" spans="1:22" x14ac:dyDescent="0.2">
      <c r="N17" s="20" t="s">
        <v>831</v>
      </c>
      <c r="O17" s="20" t="s">
        <v>832</v>
      </c>
      <c r="P17" s="20">
        <v>0</v>
      </c>
      <c r="Q17" s="22" t="s">
        <v>139</v>
      </c>
      <c r="R17" s="20">
        <v>16</v>
      </c>
      <c r="S17" s="22" t="s">
        <v>60</v>
      </c>
      <c r="T17" s="22" t="s">
        <v>687</v>
      </c>
    </row>
    <row r="18" spans="1:22" x14ac:dyDescent="0.2">
      <c r="N18" s="20" t="s">
        <v>833</v>
      </c>
      <c r="O18" s="20" t="s">
        <v>834</v>
      </c>
      <c r="P18" s="20">
        <v>0</v>
      </c>
      <c r="Q18" s="22" t="s">
        <v>139</v>
      </c>
      <c r="R18" s="20">
        <v>17</v>
      </c>
      <c r="S18" s="22" t="s">
        <v>60</v>
      </c>
    </row>
    <row r="19" spans="1:22" x14ac:dyDescent="0.2">
      <c r="N19" s="20" t="s">
        <v>835</v>
      </c>
      <c r="O19" s="20" t="s">
        <v>836</v>
      </c>
      <c r="P19" s="20">
        <v>0</v>
      </c>
      <c r="Q19" s="22" t="s">
        <v>139</v>
      </c>
      <c r="R19" s="20">
        <v>18</v>
      </c>
      <c r="S19" s="22" t="s">
        <v>60</v>
      </c>
    </row>
    <row r="20" spans="1:22" x14ac:dyDescent="0.2">
      <c r="N20" s="20" t="s">
        <v>837</v>
      </c>
      <c r="O20" s="20" t="s">
        <v>838</v>
      </c>
      <c r="P20" s="20">
        <v>0</v>
      </c>
      <c r="Q20" s="22" t="s">
        <v>139</v>
      </c>
      <c r="R20" s="20">
        <v>19</v>
      </c>
      <c r="S20" s="22" t="s">
        <v>60</v>
      </c>
    </row>
    <row r="21" spans="1:22" x14ac:dyDescent="0.2">
      <c r="N21" s="20" t="s">
        <v>839</v>
      </c>
      <c r="O21" s="20" t="s">
        <v>840</v>
      </c>
      <c r="P21" s="20">
        <v>0</v>
      </c>
      <c r="Q21" s="22" t="s">
        <v>139</v>
      </c>
      <c r="R21" s="20">
        <v>20</v>
      </c>
      <c r="S21" s="22" t="s">
        <v>60</v>
      </c>
    </row>
    <row r="22" spans="1:22" x14ac:dyDescent="0.2">
      <c r="N22" s="20" t="s">
        <v>841</v>
      </c>
      <c r="O22" s="20" t="s">
        <v>842</v>
      </c>
      <c r="P22" s="20">
        <v>0</v>
      </c>
      <c r="Q22" s="22" t="s">
        <v>139</v>
      </c>
      <c r="R22" s="20">
        <v>21</v>
      </c>
      <c r="S22" s="22" t="s">
        <v>60</v>
      </c>
    </row>
    <row r="23" spans="1:22" x14ac:dyDescent="0.2">
      <c r="N23" s="20" t="s">
        <v>843</v>
      </c>
      <c r="O23" s="20" t="s">
        <v>844</v>
      </c>
      <c r="P23" s="20">
        <v>0</v>
      </c>
      <c r="Q23" s="22" t="s">
        <v>139</v>
      </c>
      <c r="R23" s="20">
        <v>22</v>
      </c>
      <c r="S23" s="22" t="s">
        <v>60</v>
      </c>
    </row>
    <row r="24" spans="1:22" x14ac:dyDescent="0.2">
      <c r="N24" s="20" t="s">
        <v>601</v>
      </c>
      <c r="O24" s="20" t="s">
        <v>602</v>
      </c>
      <c r="P24" s="20">
        <v>0</v>
      </c>
      <c r="Q24" s="22" t="s">
        <v>139</v>
      </c>
      <c r="R24" s="20">
        <v>23</v>
      </c>
      <c r="S24" s="22" t="s">
        <v>60</v>
      </c>
    </row>
    <row r="25" spans="1:22" x14ac:dyDescent="0.2">
      <c r="N25" s="20" t="s">
        <v>603</v>
      </c>
      <c r="O25" s="20" t="s">
        <v>604</v>
      </c>
      <c r="P25" s="20">
        <v>0</v>
      </c>
      <c r="Q25" s="22" t="s">
        <v>139</v>
      </c>
      <c r="R25" s="20">
        <v>24</v>
      </c>
      <c r="S25" s="22" t="s">
        <v>60</v>
      </c>
    </row>
    <row r="26" spans="1:22" x14ac:dyDescent="0.2">
      <c r="N26" s="20" t="s">
        <v>354</v>
      </c>
      <c r="O26" s="20" t="s">
        <v>377</v>
      </c>
      <c r="P26" s="20">
        <v>0</v>
      </c>
      <c r="Q26" s="22" t="s">
        <v>139</v>
      </c>
      <c r="R26" s="20">
        <v>25</v>
      </c>
      <c r="S26" s="22" t="s">
        <v>60</v>
      </c>
    </row>
    <row r="27" spans="1:22" x14ac:dyDescent="0.2">
      <c r="N27" s="20" t="s">
        <v>605</v>
      </c>
      <c r="O27" s="20" t="s">
        <v>606</v>
      </c>
      <c r="P27" s="20">
        <v>0</v>
      </c>
      <c r="Q27" s="22" t="s">
        <v>139</v>
      </c>
      <c r="R27" s="20">
        <v>26</v>
      </c>
      <c r="S27" s="22" t="s">
        <v>60</v>
      </c>
    </row>
    <row r="28" spans="1:22" x14ac:dyDescent="0.2">
      <c r="N28" s="20" t="s">
        <v>845</v>
      </c>
      <c r="O28" s="20" t="s">
        <v>846</v>
      </c>
      <c r="P28" s="20">
        <v>0</v>
      </c>
      <c r="Q28" s="22" t="s">
        <v>139</v>
      </c>
      <c r="R28" s="20">
        <v>27</v>
      </c>
      <c r="S28" s="22" t="s">
        <v>60</v>
      </c>
    </row>
    <row r="29" spans="1:22" x14ac:dyDescent="0.2">
      <c r="N29" s="20" t="s">
        <v>360</v>
      </c>
      <c r="O29" s="20" t="s">
        <v>384</v>
      </c>
      <c r="P29" s="20">
        <v>0</v>
      </c>
      <c r="Q29" s="22" t="s">
        <v>139</v>
      </c>
      <c r="R29" s="20">
        <v>28</v>
      </c>
      <c r="S29" s="22" t="s">
        <v>60</v>
      </c>
    </row>
    <row r="30" spans="1:22" x14ac:dyDescent="0.2">
      <c r="N30" s="20" t="s">
        <v>847</v>
      </c>
      <c r="O30" s="20" t="s">
        <v>848</v>
      </c>
      <c r="P30" s="20">
        <v>0</v>
      </c>
      <c r="Q30" s="22" t="s">
        <v>139</v>
      </c>
      <c r="R30" s="20">
        <v>30</v>
      </c>
      <c r="S30" s="22" t="s">
        <v>60</v>
      </c>
    </row>
    <row r="31" spans="1:22" x14ac:dyDescent="0.2">
      <c r="N31" s="20" t="s">
        <v>849</v>
      </c>
      <c r="O31" s="20" t="s">
        <v>850</v>
      </c>
      <c r="P31" s="20">
        <v>0</v>
      </c>
      <c r="Q31" s="22" t="s">
        <v>139</v>
      </c>
      <c r="R31" s="20">
        <v>31</v>
      </c>
      <c r="S31" s="22" t="s">
        <v>60</v>
      </c>
    </row>
    <row r="32" spans="1:22" s="22" customFormat="1" x14ac:dyDescent="0.2">
      <c r="A32" s="20"/>
      <c r="B32" s="20"/>
      <c r="C32" s="20"/>
      <c r="D32" s="10"/>
      <c r="E32" s="20"/>
      <c r="F32" s="20"/>
      <c r="G32" s="20"/>
      <c r="H32" s="20"/>
      <c r="I32" s="20"/>
      <c r="J32" s="20"/>
      <c r="K32" s="20"/>
      <c r="L32" s="20"/>
      <c r="M32" s="20"/>
      <c r="N32" s="20" t="s">
        <v>851</v>
      </c>
      <c r="O32" s="20" t="s">
        <v>852</v>
      </c>
      <c r="P32" s="20">
        <v>0</v>
      </c>
      <c r="Q32" s="22" t="s">
        <v>139</v>
      </c>
      <c r="R32" s="20">
        <v>32</v>
      </c>
      <c r="S32" s="22" t="s">
        <v>60</v>
      </c>
      <c r="U32" s="20"/>
      <c r="V32" s="20"/>
    </row>
    <row r="33" spans="14:19" x14ac:dyDescent="0.2">
      <c r="N33" s="20" t="s">
        <v>853</v>
      </c>
      <c r="O33" s="20" t="s">
        <v>854</v>
      </c>
      <c r="P33" s="20">
        <v>0</v>
      </c>
      <c r="Q33" s="22" t="s">
        <v>139</v>
      </c>
      <c r="R33" s="20">
        <v>33</v>
      </c>
      <c r="S33" s="22" t="s">
        <v>60</v>
      </c>
    </row>
    <row r="34" spans="14:19" x14ac:dyDescent="0.2">
      <c r="N34" s="20" t="s">
        <v>855</v>
      </c>
      <c r="O34" s="20" t="s">
        <v>856</v>
      </c>
      <c r="P34" s="20">
        <v>0</v>
      </c>
      <c r="Q34" s="22" t="s">
        <v>139</v>
      </c>
      <c r="R34" s="20">
        <v>34</v>
      </c>
      <c r="S34" s="22" t="s">
        <v>60</v>
      </c>
    </row>
    <row r="35" spans="14:19" x14ac:dyDescent="0.2">
      <c r="N35" s="20" t="s">
        <v>857</v>
      </c>
      <c r="O35" s="20" t="s">
        <v>858</v>
      </c>
      <c r="P35" s="20">
        <v>0</v>
      </c>
      <c r="Q35" s="22" t="s">
        <v>139</v>
      </c>
      <c r="R35" s="20">
        <v>35</v>
      </c>
      <c r="S35" s="22" t="s">
        <v>60</v>
      </c>
    </row>
    <row r="36" spans="14:19" x14ac:dyDescent="0.2">
      <c r="N36" s="20" t="s">
        <v>859</v>
      </c>
      <c r="O36" s="20" t="s">
        <v>860</v>
      </c>
      <c r="P36" s="20">
        <v>0</v>
      </c>
      <c r="Q36" s="22" t="s">
        <v>139</v>
      </c>
      <c r="R36" s="20">
        <v>36</v>
      </c>
      <c r="S36" s="22" t="s">
        <v>60</v>
      </c>
    </row>
    <row r="37" spans="14:19" x14ac:dyDescent="0.2">
      <c r="N37" s="20" t="s">
        <v>861</v>
      </c>
      <c r="O37" s="20" t="s">
        <v>862</v>
      </c>
      <c r="P37" s="20">
        <v>0</v>
      </c>
      <c r="Q37" s="22" t="s">
        <v>139</v>
      </c>
      <c r="R37" s="20">
        <v>37</v>
      </c>
      <c r="S37" s="22" t="s">
        <v>60</v>
      </c>
    </row>
    <row r="38" spans="14:19" x14ac:dyDescent="0.2">
      <c r="N38" s="20" t="s">
        <v>863</v>
      </c>
      <c r="O38" s="20" t="s">
        <v>864</v>
      </c>
      <c r="P38" s="20">
        <v>0</v>
      </c>
      <c r="Q38" s="22" t="s">
        <v>139</v>
      </c>
      <c r="R38" s="20">
        <v>38</v>
      </c>
      <c r="S38" s="22" t="s">
        <v>60</v>
      </c>
    </row>
    <row r="39" spans="14:19" x14ac:dyDescent="0.2">
      <c r="N39" s="20" t="s">
        <v>865</v>
      </c>
      <c r="O39" s="20" t="s">
        <v>866</v>
      </c>
      <c r="P39" s="20">
        <v>0</v>
      </c>
      <c r="Q39" s="22" t="s">
        <v>330</v>
      </c>
      <c r="R39" s="20">
        <v>39</v>
      </c>
      <c r="S39" s="22" t="s">
        <v>331</v>
      </c>
    </row>
    <row r="40" spans="14:19" x14ac:dyDescent="0.2">
      <c r="N40" s="20" t="s">
        <v>867</v>
      </c>
      <c r="O40" s="20" t="s">
        <v>868</v>
      </c>
      <c r="P40" s="20">
        <v>0</v>
      </c>
      <c r="Q40" s="22" t="s">
        <v>139</v>
      </c>
      <c r="R40" s="20">
        <v>40</v>
      </c>
      <c r="S40" s="22" t="s">
        <v>60</v>
      </c>
    </row>
    <row r="41" spans="14:19" x14ac:dyDescent="0.2">
      <c r="N41" s="20" t="s">
        <v>869</v>
      </c>
      <c r="O41" s="20" t="s">
        <v>870</v>
      </c>
      <c r="P41" s="20">
        <v>0</v>
      </c>
      <c r="Q41" s="22" t="s">
        <v>139</v>
      </c>
      <c r="R41" s="20">
        <v>41</v>
      </c>
      <c r="S41" s="22" t="s">
        <v>60</v>
      </c>
    </row>
    <row r="42" spans="14:19" x14ac:dyDescent="0.2">
      <c r="N42" s="20" t="s">
        <v>871</v>
      </c>
      <c r="O42" s="20" t="s">
        <v>872</v>
      </c>
      <c r="P42" s="20">
        <v>0</v>
      </c>
      <c r="Q42" s="22" t="s">
        <v>139</v>
      </c>
      <c r="R42" s="20">
        <v>42</v>
      </c>
      <c r="S42" s="22" t="s">
        <v>60</v>
      </c>
    </row>
    <row r="43" spans="14:19" x14ac:dyDescent="0.2">
      <c r="N43" s="20" t="s">
        <v>873</v>
      </c>
      <c r="O43" s="20" t="s">
        <v>874</v>
      </c>
      <c r="P43" s="20">
        <v>0</v>
      </c>
      <c r="Q43" s="22" t="s">
        <v>139</v>
      </c>
      <c r="R43" s="20">
        <v>43</v>
      </c>
      <c r="S43" s="22" t="s">
        <v>60</v>
      </c>
    </row>
    <row r="44" spans="14:19" x14ac:dyDescent="0.2">
      <c r="N44" s="20" t="s">
        <v>875</v>
      </c>
      <c r="O44" s="20" t="s">
        <v>876</v>
      </c>
      <c r="P44" s="20">
        <v>0</v>
      </c>
      <c r="Q44" s="22" t="s">
        <v>139</v>
      </c>
      <c r="R44" s="20">
        <v>44</v>
      </c>
      <c r="S44" s="22" t="s">
        <v>60</v>
      </c>
    </row>
    <row r="45" spans="14:19" x14ac:dyDescent="0.2">
      <c r="N45" s="20" t="s">
        <v>877</v>
      </c>
      <c r="O45" s="20" t="s">
        <v>878</v>
      </c>
      <c r="P45" s="20">
        <v>0</v>
      </c>
      <c r="Q45" s="22" t="s">
        <v>139</v>
      </c>
      <c r="R45" s="20">
        <v>45</v>
      </c>
      <c r="S45" s="22" t="s">
        <v>60</v>
      </c>
    </row>
    <row r="46" spans="14:19" x14ac:dyDescent="0.2">
      <c r="N46" s="20" t="s">
        <v>879</v>
      </c>
      <c r="O46" s="20" t="s">
        <v>880</v>
      </c>
      <c r="P46" s="20">
        <v>0</v>
      </c>
      <c r="Q46" s="22" t="s">
        <v>139</v>
      </c>
      <c r="R46" s="20">
        <v>46</v>
      </c>
      <c r="S46" s="22" t="s">
        <v>60</v>
      </c>
    </row>
    <row r="47" spans="14:19" x14ac:dyDescent="0.2">
      <c r="N47" s="20" t="s">
        <v>881</v>
      </c>
      <c r="O47" s="20" t="s">
        <v>882</v>
      </c>
      <c r="P47" s="20">
        <v>0</v>
      </c>
      <c r="Q47" s="22" t="s">
        <v>139</v>
      </c>
      <c r="R47" s="20">
        <v>47</v>
      </c>
      <c r="S47" s="22" t="s">
        <v>60</v>
      </c>
    </row>
    <row r="48" spans="14:19" x14ac:dyDescent="0.2">
      <c r="N48" s="20" t="s">
        <v>883</v>
      </c>
      <c r="O48" s="20" t="s">
        <v>884</v>
      </c>
      <c r="P48" s="20">
        <v>0</v>
      </c>
      <c r="Q48" s="22" t="s">
        <v>139</v>
      </c>
      <c r="R48" s="20">
        <v>48</v>
      </c>
      <c r="S48" s="22" t="s">
        <v>60</v>
      </c>
    </row>
    <row r="49" spans="14:22" x14ac:dyDescent="0.2">
      <c r="N49" s="20" t="s">
        <v>885</v>
      </c>
      <c r="O49" s="20" t="s">
        <v>886</v>
      </c>
      <c r="P49" s="20">
        <v>0</v>
      </c>
      <c r="Q49" s="22" t="s">
        <v>139</v>
      </c>
      <c r="R49" s="20">
        <v>49</v>
      </c>
      <c r="S49" s="22" t="s">
        <v>60</v>
      </c>
    </row>
    <row r="50" spans="14:22" x14ac:dyDescent="0.2">
      <c r="N50" s="20" t="s">
        <v>887</v>
      </c>
      <c r="O50" s="20" t="s">
        <v>888</v>
      </c>
      <c r="P50" s="20">
        <v>0</v>
      </c>
      <c r="Q50" s="22" t="s">
        <v>139</v>
      </c>
      <c r="R50" s="20">
        <v>50</v>
      </c>
      <c r="S50" s="22" t="s">
        <v>60</v>
      </c>
    </row>
    <row r="51" spans="14:22" x14ac:dyDescent="0.2">
      <c r="N51" s="20" t="s">
        <v>889</v>
      </c>
      <c r="O51" s="20" t="s">
        <v>890</v>
      </c>
      <c r="P51" s="20">
        <v>0</v>
      </c>
      <c r="Q51" s="22" t="s">
        <v>139</v>
      </c>
      <c r="R51" s="20">
        <v>51</v>
      </c>
      <c r="S51" s="22" t="s">
        <v>60</v>
      </c>
    </row>
    <row r="52" spans="14:22" x14ac:dyDescent="0.2">
      <c r="N52" s="20" t="s">
        <v>891</v>
      </c>
      <c r="O52" s="20" t="s">
        <v>892</v>
      </c>
      <c r="P52" s="20">
        <v>0</v>
      </c>
      <c r="Q52" s="22" t="s">
        <v>139</v>
      </c>
      <c r="R52" s="20">
        <v>52</v>
      </c>
      <c r="S52" s="22" t="s">
        <v>60</v>
      </c>
      <c r="T52" s="31" t="s">
        <v>897</v>
      </c>
      <c r="U52" s="20">
        <v>7</v>
      </c>
      <c r="V52" s="20">
        <v>7</v>
      </c>
    </row>
    <row r="53" spans="14:22" x14ac:dyDescent="0.2">
      <c r="N53" s="20" t="s">
        <v>108</v>
      </c>
      <c r="O53" s="20" t="s">
        <v>109</v>
      </c>
      <c r="P53" s="20">
        <v>0</v>
      </c>
      <c r="Q53" s="22" t="s">
        <v>139</v>
      </c>
      <c r="R53" s="20">
        <v>53</v>
      </c>
      <c r="S53" s="22" t="s">
        <v>60</v>
      </c>
    </row>
    <row r="54" spans="14:22" x14ac:dyDescent="0.2">
      <c r="N54" s="20" t="s">
        <v>233</v>
      </c>
      <c r="O54" s="20" t="s">
        <v>33</v>
      </c>
      <c r="P54" s="9">
        <v>0</v>
      </c>
      <c r="Q54" s="31" t="s">
        <v>937</v>
      </c>
      <c r="R54" s="20">
        <v>54</v>
      </c>
      <c r="S54" s="22" t="s">
        <v>331</v>
      </c>
    </row>
    <row r="55" spans="14:22" x14ac:dyDescent="0.2">
      <c r="N55" s="20" t="s">
        <v>336</v>
      </c>
      <c r="O55" s="20" t="s">
        <v>37</v>
      </c>
      <c r="P55" s="20">
        <v>1</v>
      </c>
      <c r="Q55" s="22" t="s">
        <v>139</v>
      </c>
      <c r="R55" s="20">
        <v>55</v>
      </c>
      <c r="S55" s="22" t="s">
        <v>60</v>
      </c>
    </row>
    <row r="56" spans="14:22" x14ac:dyDescent="0.2">
      <c r="N56" s="20" t="s">
        <v>337</v>
      </c>
      <c r="O56" s="20" t="s">
        <v>338</v>
      </c>
      <c r="P56" s="20">
        <v>1</v>
      </c>
      <c r="Q56" s="22" t="s">
        <v>139</v>
      </c>
      <c r="R56" s="20">
        <v>56</v>
      </c>
      <c r="S56" s="22" t="s">
        <v>60</v>
      </c>
    </row>
    <row r="57" spans="14:22" x14ac:dyDescent="0.2">
      <c r="N57" s="20" t="s">
        <v>46</v>
      </c>
      <c r="O57" s="20" t="s">
        <v>30</v>
      </c>
      <c r="P57" s="20">
        <v>1</v>
      </c>
      <c r="Q57" s="22" t="s">
        <v>139</v>
      </c>
      <c r="R57" s="20">
        <v>57</v>
      </c>
      <c r="S57" s="22" t="s">
        <v>60</v>
      </c>
    </row>
    <row r="58" spans="14:22" x14ac:dyDescent="0.2">
      <c r="N58" s="20" t="s">
        <v>140</v>
      </c>
      <c r="O58" s="20" t="s">
        <v>339</v>
      </c>
      <c r="P58" s="20">
        <v>1</v>
      </c>
      <c r="Q58" s="22" t="s">
        <v>330</v>
      </c>
      <c r="R58" s="20">
        <v>58</v>
      </c>
      <c r="S58" s="22" t="s">
        <v>331</v>
      </c>
    </row>
    <row r="59" spans="14:22" x14ac:dyDescent="0.2">
      <c r="N59" s="20" t="s">
        <v>636</v>
      </c>
      <c r="O59" s="20" t="s">
        <v>342</v>
      </c>
      <c r="P59" s="20">
        <v>1</v>
      </c>
      <c r="Q59" s="22" t="s">
        <v>330</v>
      </c>
      <c r="R59" s="20">
        <v>59</v>
      </c>
      <c r="S59" s="22" t="s">
        <v>331</v>
      </c>
    </row>
    <row r="60" spans="14:22" x14ac:dyDescent="0.2">
      <c r="Q60" s="22"/>
    </row>
    <row r="61" spans="14:22" x14ac:dyDescent="0.2">
      <c r="Q61" s="22"/>
    </row>
    <row r="62" spans="14:22" x14ac:dyDescent="0.2">
      <c r="Q62" s="22"/>
    </row>
    <row r="63" spans="14:22" x14ac:dyDescent="0.2">
      <c r="Q63" s="22"/>
    </row>
    <row r="64" spans="14:22" x14ac:dyDescent="0.2">
      <c r="Q64" s="22"/>
    </row>
    <row r="65" spans="14:17" x14ac:dyDescent="0.2">
      <c r="N65" s="9"/>
      <c r="O65" s="9"/>
      <c r="P65" s="9"/>
      <c r="Q65" s="22"/>
    </row>
    <row r="66" spans="14:17" x14ac:dyDescent="0.2">
      <c r="N66" s="9"/>
      <c r="O66" s="9"/>
      <c r="P66" s="9"/>
      <c r="Q66" s="22"/>
    </row>
    <row r="67" spans="14:17" x14ac:dyDescent="0.2">
      <c r="N67" s="9"/>
      <c r="O67" s="9"/>
      <c r="P67" s="9"/>
      <c r="Q67" s="22"/>
    </row>
  </sheetData>
  <phoneticPr fontId="2" type="noConversion"/>
  <conditionalFormatting sqref="N1:R1048576">
    <cfRule type="expression" dxfId="48" priority="2">
      <formula>IF($R1&gt;0,1,0)</formula>
    </cfRule>
  </conditionalFormatting>
  <conditionalFormatting sqref="N1:V1048576">
    <cfRule type="expression" dxfId="47" priority="1">
      <formula>IF($V1&gt;0,1,0)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8"/>
  <sheetViews>
    <sheetView workbookViewId="0">
      <selection activeCell="O51" sqref="O51"/>
    </sheetView>
  </sheetViews>
  <sheetFormatPr defaultRowHeight="14.25" x14ac:dyDescent="0.2"/>
  <cols>
    <col min="1" max="1" width="18.5" customWidth="1"/>
    <col min="2" max="2" width="14.5" customWidth="1"/>
    <col min="3" max="3" width="16.875" customWidth="1"/>
    <col min="4" max="4" width="12" style="10" customWidth="1"/>
    <col min="5" max="9" width="11.875" customWidth="1"/>
    <col min="10" max="10" width="11.875" style="5" customWidth="1"/>
    <col min="11" max="13" width="11.875" customWidth="1"/>
    <col min="14" max="14" width="21.875" customWidth="1"/>
    <col min="15" max="15" width="18.75" customWidth="1"/>
    <col min="16" max="16" width="8.75" customWidth="1"/>
    <col min="17" max="17" width="16.625" style="4" customWidth="1"/>
    <col min="18" max="18" width="9" style="2"/>
    <col min="19" max="19" width="16.375" style="1" customWidth="1"/>
    <col min="20" max="20" width="17.25" style="1" customWidth="1"/>
    <col min="21" max="21" width="16.625" customWidth="1"/>
    <col min="22" max="22" width="8.125" customWidth="1"/>
    <col min="23" max="23" width="16.625" customWidth="1"/>
  </cols>
  <sheetData>
    <row r="1" spans="1:22" x14ac:dyDescent="0.2">
      <c r="A1" t="s">
        <v>18</v>
      </c>
      <c r="B1" t="s">
        <v>17</v>
      </c>
      <c r="C1" t="s">
        <v>53</v>
      </c>
      <c r="D1" s="9" t="s">
        <v>899</v>
      </c>
      <c r="E1" t="s">
        <v>56</v>
      </c>
      <c r="F1" t="s">
        <v>51</v>
      </c>
      <c r="G1" t="s">
        <v>69</v>
      </c>
      <c r="H1" t="s">
        <v>119</v>
      </c>
      <c r="I1" t="s">
        <v>66</v>
      </c>
      <c r="J1" s="5" t="s">
        <v>462</v>
      </c>
      <c r="K1" t="s">
        <v>145</v>
      </c>
      <c r="L1" t="s">
        <v>134</v>
      </c>
      <c r="M1" t="s">
        <v>135</v>
      </c>
      <c r="N1" t="s">
        <v>16</v>
      </c>
      <c r="O1" t="s">
        <v>19</v>
      </c>
      <c r="P1" t="s">
        <v>58</v>
      </c>
      <c r="Q1" s="4" t="s">
        <v>138</v>
      </c>
      <c r="R1" s="2" t="s">
        <v>137</v>
      </c>
      <c r="S1" s="1" t="s">
        <v>59</v>
      </c>
      <c r="T1" s="1" t="s">
        <v>57</v>
      </c>
      <c r="U1" t="s">
        <v>55</v>
      </c>
      <c r="V1" t="s">
        <v>50</v>
      </c>
    </row>
    <row r="2" spans="1:22" x14ac:dyDescent="0.2">
      <c r="A2" t="s">
        <v>147</v>
      </c>
      <c r="B2" t="s">
        <v>149</v>
      </c>
      <c r="C2" t="s">
        <v>150</v>
      </c>
      <c r="D2" s="9" t="s">
        <v>901</v>
      </c>
      <c r="E2" t="s">
        <v>15</v>
      </c>
      <c r="F2" t="s">
        <v>158</v>
      </c>
      <c r="J2" s="5">
        <v>0</v>
      </c>
      <c r="K2">
        <v>0</v>
      </c>
      <c r="L2">
        <v>1</v>
      </c>
      <c r="M2">
        <v>1</v>
      </c>
      <c r="N2" t="s">
        <v>47</v>
      </c>
      <c r="O2" t="s">
        <v>15</v>
      </c>
      <c r="P2">
        <v>1</v>
      </c>
      <c r="Q2" s="3" t="s">
        <v>139</v>
      </c>
      <c r="R2" s="2">
        <v>1</v>
      </c>
      <c r="S2" s="1" t="s">
        <v>60</v>
      </c>
      <c r="T2" s="1" t="s">
        <v>70</v>
      </c>
      <c r="U2">
        <v>3</v>
      </c>
      <c r="V2">
        <v>1</v>
      </c>
    </row>
    <row r="3" spans="1:22" x14ac:dyDescent="0.2">
      <c r="N3" t="s">
        <v>165</v>
      </c>
      <c r="O3" t="s">
        <v>166</v>
      </c>
      <c r="P3">
        <v>0</v>
      </c>
      <c r="Q3" s="3" t="s">
        <v>139</v>
      </c>
      <c r="R3" s="2">
        <v>2</v>
      </c>
      <c r="S3" s="1" t="s">
        <v>60</v>
      </c>
      <c r="T3" s="1" t="s">
        <v>139</v>
      </c>
      <c r="U3">
        <v>1</v>
      </c>
      <c r="V3">
        <v>2</v>
      </c>
    </row>
    <row r="4" spans="1:22" x14ac:dyDescent="0.2">
      <c r="N4" t="s">
        <v>167</v>
      </c>
      <c r="O4" t="s">
        <v>902</v>
      </c>
      <c r="P4">
        <v>0</v>
      </c>
      <c r="Q4" s="3" t="s">
        <v>139</v>
      </c>
      <c r="R4" s="2">
        <v>3</v>
      </c>
      <c r="S4" s="1" t="s">
        <v>60</v>
      </c>
    </row>
    <row r="5" spans="1:22" x14ac:dyDescent="0.2">
      <c r="N5" t="s">
        <v>151</v>
      </c>
      <c r="O5" t="s">
        <v>152</v>
      </c>
      <c r="P5">
        <v>0</v>
      </c>
      <c r="Q5" s="3" t="s">
        <v>139</v>
      </c>
      <c r="R5" s="2">
        <v>4</v>
      </c>
      <c r="S5" s="1" t="s">
        <v>60</v>
      </c>
    </row>
    <row r="6" spans="1:22" x14ac:dyDescent="0.2">
      <c r="N6" t="s">
        <v>153</v>
      </c>
      <c r="O6" t="s">
        <v>154</v>
      </c>
      <c r="P6">
        <v>0</v>
      </c>
      <c r="Q6" s="3" t="s">
        <v>139</v>
      </c>
      <c r="R6" s="2">
        <v>5</v>
      </c>
      <c r="S6" s="1" t="s">
        <v>60</v>
      </c>
    </row>
    <row r="7" spans="1:22" x14ac:dyDescent="0.2">
      <c r="N7" t="s">
        <v>157</v>
      </c>
      <c r="O7" t="s">
        <v>158</v>
      </c>
      <c r="P7">
        <v>0</v>
      </c>
      <c r="Q7" s="3" t="s">
        <v>139</v>
      </c>
      <c r="R7" s="2">
        <v>6</v>
      </c>
      <c r="S7" s="1" t="s">
        <v>60</v>
      </c>
      <c r="T7" s="1" t="s">
        <v>111</v>
      </c>
      <c r="U7">
        <v>2</v>
      </c>
      <c r="V7">
        <v>3</v>
      </c>
    </row>
    <row r="8" spans="1:22" x14ac:dyDescent="0.2">
      <c r="N8" t="s">
        <v>155</v>
      </c>
      <c r="O8" t="s">
        <v>905</v>
      </c>
      <c r="P8">
        <v>0</v>
      </c>
      <c r="Q8" s="3" t="s">
        <v>139</v>
      </c>
      <c r="R8" s="2">
        <v>7</v>
      </c>
      <c r="S8" s="1" t="s">
        <v>60</v>
      </c>
    </row>
    <row r="9" spans="1:22" x14ac:dyDescent="0.2">
      <c r="N9" t="s">
        <v>156</v>
      </c>
      <c r="O9" t="s">
        <v>906</v>
      </c>
      <c r="P9">
        <v>0</v>
      </c>
      <c r="Q9" s="3" t="s">
        <v>139</v>
      </c>
      <c r="R9" s="2">
        <v>8</v>
      </c>
      <c r="S9" s="1" t="s">
        <v>60</v>
      </c>
    </row>
    <row r="10" spans="1:22" x14ac:dyDescent="0.2">
      <c r="N10" t="s">
        <v>159</v>
      </c>
      <c r="O10" t="s">
        <v>903</v>
      </c>
      <c r="P10">
        <v>0</v>
      </c>
      <c r="Q10" s="3" t="s">
        <v>139</v>
      </c>
      <c r="R10" s="2">
        <v>9</v>
      </c>
      <c r="S10" s="1" t="s">
        <v>60</v>
      </c>
    </row>
    <row r="11" spans="1:22" x14ac:dyDescent="0.2">
      <c r="N11" t="s">
        <v>160</v>
      </c>
      <c r="O11" t="s">
        <v>161</v>
      </c>
      <c r="P11">
        <v>0</v>
      </c>
      <c r="Q11" s="3" t="s">
        <v>139</v>
      </c>
      <c r="R11" s="2">
        <v>10</v>
      </c>
      <c r="S11" s="1" t="s">
        <v>60</v>
      </c>
      <c r="T11" s="1" t="s">
        <v>139</v>
      </c>
      <c r="U11">
        <v>4</v>
      </c>
      <c r="V11">
        <v>4</v>
      </c>
    </row>
    <row r="12" spans="1:22" x14ac:dyDescent="0.2">
      <c r="N12" t="s">
        <v>234</v>
      </c>
      <c r="O12" t="s">
        <v>163</v>
      </c>
      <c r="P12">
        <v>0</v>
      </c>
      <c r="Q12" s="3" t="s">
        <v>139</v>
      </c>
      <c r="R12" s="2">
        <v>11</v>
      </c>
      <c r="S12" s="1" t="s">
        <v>60</v>
      </c>
    </row>
    <row r="13" spans="1:22" x14ac:dyDescent="0.2">
      <c r="N13" t="s">
        <v>164</v>
      </c>
      <c r="O13" t="s">
        <v>904</v>
      </c>
      <c r="P13">
        <v>0</v>
      </c>
      <c r="Q13" s="3" t="s">
        <v>139</v>
      </c>
      <c r="R13" s="2">
        <v>12</v>
      </c>
      <c r="S13" s="1" t="s">
        <v>60</v>
      </c>
    </row>
    <row r="14" spans="1:22" x14ac:dyDescent="0.2">
      <c r="N14" t="s">
        <v>168</v>
      </c>
      <c r="O14" t="s">
        <v>169</v>
      </c>
      <c r="P14">
        <v>0</v>
      </c>
      <c r="Q14" s="3" t="s">
        <v>139</v>
      </c>
      <c r="R14" s="2">
        <v>13</v>
      </c>
      <c r="S14" s="1" t="s">
        <v>60</v>
      </c>
    </row>
    <row r="15" spans="1:22" x14ac:dyDescent="0.2">
      <c r="N15" t="s">
        <v>170</v>
      </c>
      <c r="O15" t="s">
        <v>171</v>
      </c>
      <c r="P15">
        <v>0</v>
      </c>
      <c r="Q15" s="3" t="s">
        <v>139</v>
      </c>
      <c r="R15" s="2">
        <v>14</v>
      </c>
      <c r="S15" s="1" t="s">
        <v>60</v>
      </c>
    </row>
    <row r="16" spans="1:22" x14ac:dyDescent="0.2">
      <c r="N16" t="s">
        <v>172</v>
      </c>
      <c r="O16" t="s">
        <v>173</v>
      </c>
      <c r="P16">
        <v>0</v>
      </c>
      <c r="Q16" s="3" t="s">
        <v>139</v>
      </c>
      <c r="R16" s="2">
        <v>15</v>
      </c>
      <c r="S16" s="1" t="s">
        <v>60</v>
      </c>
    </row>
    <row r="17" spans="14:19" x14ac:dyDescent="0.2">
      <c r="N17" t="s">
        <v>174</v>
      </c>
      <c r="O17" t="s">
        <v>175</v>
      </c>
      <c r="P17">
        <v>0</v>
      </c>
      <c r="Q17" s="3" t="s">
        <v>139</v>
      </c>
      <c r="R17" s="2">
        <v>16</v>
      </c>
      <c r="S17" s="1" t="s">
        <v>60</v>
      </c>
    </row>
    <row r="18" spans="14:19" x14ac:dyDescent="0.2">
      <c r="N18" t="s">
        <v>176</v>
      </c>
      <c r="O18" t="s">
        <v>907</v>
      </c>
      <c r="P18">
        <v>0</v>
      </c>
      <c r="Q18" s="3" t="s">
        <v>139</v>
      </c>
      <c r="R18" s="2">
        <v>17</v>
      </c>
      <c r="S18" s="1" t="s">
        <v>60</v>
      </c>
    </row>
    <row r="19" spans="14:19" x14ac:dyDescent="0.2">
      <c r="N19" t="s">
        <v>177</v>
      </c>
      <c r="O19" t="s">
        <v>178</v>
      </c>
      <c r="P19">
        <v>0</v>
      </c>
      <c r="Q19" s="3" t="s">
        <v>139</v>
      </c>
      <c r="R19" s="2">
        <v>18</v>
      </c>
      <c r="S19" s="1" t="s">
        <v>60</v>
      </c>
    </row>
    <row r="20" spans="14:19" x14ac:dyDescent="0.2">
      <c r="N20" t="s">
        <v>179</v>
      </c>
      <c r="O20" t="s">
        <v>180</v>
      </c>
      <c r="P20">
        <v>0</v>
      </c>
      <c r="Q20" s="3" t="s">
        <v>139</v>
      </c>
      <c r="R20" s="2">
        <v>19</v>
      </c>
      <c r="S20" s="1" t="s">
        <v>60</v>
      </c>
    </row>
    <row r="21" spans="14:19" x14ac:dyDescent="0.2">
      <c r="N21" t="s">
        <v>181</v>
      </c>
      <c r="O21" t="s">
        <v>908</v>
      </c>
      <c r="P21">
        <v>0</v>
      </c>
      <c r="Q21" s="3" t="s">
        <v>139</v>
      </c>
      <c r="R21" s="2">
        <v>20</v>
      </c>
      <c r="S21" s="1" t="s">
        <v>60</v>
      </c>
    </row>
    <row r="22" spans="14:19" x14ac:dyDescent="0.2">
      <c r="N22" t="s">
        <v>182</v>
      </c>
      <c r="O22" t="s">
        <v>183</v>
      </c>
      <c r="P22">
        <v>0</v>
      </c>
      <c r="Q22" s="3" t="s">
        <v>139</v>
      </c>
      <c r="R22" s="2">
        <v>21</v>
      </c>
      <c r="S22" s="1" t="s">
        <v>60</v>
      </c>
    </row>
    <row r="23" spans="14:19" x14ac:dyDescent="0.2">
      <c r="N23" t="s">
        <v>184</v>
      </c>
      <c r="O23" t="s">
        <v>909</v>
      </c>
      <c r="P23">
        <v>0</v>
      </c>
      <c r="Q23" s="3" t="s">
        <v>139</v>
      </c>
      <c r="R23" s="2">
        <v>22</v>
      </c>
      <c r="S23" s="1" t="s">
        <v>60</v>
      </c>
    </row>
    <row r="24" spans="14:19" x14ac:dyDescent="0.2">
      <c r="N24" t="s">
        <v>185</v>
      </c>
      <c r="O24" t="s">
        <v>186</v>
      </c>
      <c r="P24">
        <v>0</v>
      </c>
      <c r="Q24" s="3" t="s">
        <v>139</v>
      </c>
      <c r="R24" s="2">
        <v>23</v>
      </c>
      <c r="S24" s="1" t="s">
        <v>60</v>
      </c>
    </row>
    <row r="25" spans="14:19" x14ac:dyDescent="0.2">
      <c r="N25" t="s">
        <v>187</v>
      </c>
      <c r="O25" t="s">
        <v>910</v>
      </c>
      <c r="P25">
        <v>0</v>
      </c>
      <c r="Q25" s="3" t="s">
        <v>139</v>
      </c>
      <c r="R25" s="2">
        <v>24</v>
      </c>
      <c r="S25" s="1" t="s">
        <v>60</v>
      </c>
    </row>
    <row r="26" spans="14:19" x14ac:dyDescent="0.2">
      <c r="N26" t="s">
        <v>188</v>
      </c>
      <c r="O26" t="s">
        <v>911</v>
      </c>
      <c r="P26">
        <v>0</v>
      </c>
      <c r="Q26" s="3" t="s">
        <v>139</v>
      </c>
      <c r="R26" s="2">
        <v>25</v>
      </c>
      <c r="S26" s="1" t="s">
        <v>60</v>
      </c>
    </row>
    <row r="27" spans="14:19" x14ac:dyDescent="0.2">
      <c r="N27" t="s">
        <v>189</v>
      </c>
      <c r="O27" t="s">
        <v>912</v>
      </c>
      <c r="P27">
        <v>0</v>
      </c>
      <c r="Q27" s="3" t="s">
        <v>139</v>
      </c>
      <c r="R27" s="2">
        <v>26</v>
      </c>
      <c r="S27" s="1" t="s">
        <v>60</v>
      </c>
    </row>
    <row r="28" spans="14:19" x14ac:dyDescent="0.2">
      <c r="N28" t="s">
        <v>190</v>
      </c>
      <c r="O28" t="s">
        <v>191</v>
      </c>
      <c r="P28">
        <v>0</v>
      </c>
      <c r="Q28" s="3" t="s">
        <v>139</v>
      </c>
      <c r="R28" s="2">
        <v>27</v>
      </c>
      <c r="S28" s="1" t="s">
        <v>60</v>
      </c>
    </row>
    <row r="29" spans="14:19" x14ac:dyDescent="0.2">
      <c r="N29" t="s">
        <v>192</v>
      </c>
      <c r="O29" t="s">
        <v>193</v>
      </c>
      <c r="P29">
        <v>0</v>
      </c>
      <c r="Q29" s="3" t="s">
        <v>139</v>
      </c>
      <c r="R29" s="2">
        <v>28</v>
      </c>
      <c r="S29" s="1" t="s">
        <v>60</v>
      </c>
    </row>
    <row r="30" spans="14:19" x14ac:dyDescent="0.2">
      <c r="N30" t="s">
        <v>194</v>
      </c>
      <c r="O30" t="s">
        <v>195</v>
      </c>
      <c r="P30">
        <v>0</v>
      </c>
      <c r="Q30" s="3" t="s">
        <v>139</v>
      </c>
      <c r="R30" s="2">
        <v>29</v>
      </c>
      <c r="S30" s="1" t="s">
        <v>60</v>
      </c>
    </row>
    <row r="31" spans="14:19" x14ac:dyDescent="0.2">
      <c r="N31" t="s">
        <v>196</v>
      </c>
      <c r="O31" t="s">
        <v>197</v>
      </c>
      <c r="P31">
        <v>0</v>
      </c>
      <c r="Q31" s="3" t="s">
        <v>139</v>
      </c>
      <c r="R31" s="2">
        <v>30</v>
      </c>
      <c r="S31" s="1" t="s">
        <v>60</v>
      </c>
    </row>
    <row r="32" spans="14:19" x14ac:dyDescent="0.2">
      <c r="N32" t="s">
        <v>198</v>
      </c>
      <c r="O32" t="s">
        <v>199</v>
      </c>
      <c r="P32">
        <v>0</v>
      </c>
      <c r="Q32" s="3" t="s">
        <v>139</v>
      </c>
      <c r="R32" s="2">
        <v>31</v>
      </c>
      <c r="S32" s="1" t="s">
        <v>60</v>
      </c>
    </row>
    <row r="33" spans="1:22" s="1" customFormat="1" x14ac:dyDescent="0.2">
      <c r="A33"/>
      <c r="B33"/>
      <c r="C33"/>
      <c r="D33" s="10"/>
      <c r="E33"/>
      <c r="F33"/>
      <c r="G33"/>
      <c r="H33"/>
      <c r="I33"/>
      <c r="J33" s="5"/>
      <c r="K33"/>
      <c r="L33"/>
      <c r="M33"/>
      <c r="N33" t="s">
        <v>200</v>
      </c>
      <c r="O33" t="s">
        <v>201</v>
      </c>
      <c r="P33">
        <v>0</v>
      </c>
      <c r="Q33" s="3" t="s">
        <v>139</v>
      </c>
      <c r="R33" s="2">
        <v>32</v>
      </c>
      <c r="S33" s="1" t="s">
        <v>60</v>
      </c>
      <c r="U33"/>
      <c r="V33"/>
    </row>
    <row r="34" spans="1:22" s="1" customFormat="1" x14ac:dyDescent="0.2">
      <c r="A34"/>
      <c r="B34"/>
      <c r="C34"/>
      <c r="D34" s="10"/>
      <c r="E34"/>
      <c r="F34"/>
      <c r="G34"/>
      <c r="H34"/>
      <c r="I34"/>
      <c r="J34" s="5"/>
      <c r="K34"/>
      <c r="L34"/>
      <c r="M34"/>
      <c r="N34" t="s">
        <v>202</v>
      </c>
      <c r="O34" t="s">
        <v>203</v>
      </c>
      <c r="P34">
        <v>0</v>
      </c>
      <c r="Q34" s="3" t="s">
        <v>139</v>
      </c>
      <c r="R34" s="2">
        <v>33</v>
      </c>
      <c r="S34" s="1" t="s">
        <v>60</v>
      </c>
      <c r="U34"/>
      <c r="V34"/>
    </row>
    <row r="35" spans="1:22" s="1" customFormat="1" x14ac:dyDescent="0.2">
      <c r="A35"/>
      <c r="B35"/>
      <c r="C35"/>
      <c r="D35" s="10"/>
      <c r="E35"/>
      <c r="F35"/>
      <c r="G35"/>
      <c r="H35"/>
      <c r="I35"/>
      <c r="J35" s="5"/>
      <c r="K35"/>
      <c r="L35"/>
      <c r="M35"/>
      <c r="N35" t="s">
        <v>204</v>
      </c>
      <c r="O35" t="s">
        <v>205</v>
      </c>
      <c r="P35">
        <v>0</v>
      </c>
      <c r="Q35" s="3" t="s">
        <v>139</v>
      </c>
      <c r="R35" s="2">
        <v>34</v>
      </c>
      <c r="S35" s="1" t="s">
        <v>60</v>
      </c>
      <c r="U35"/>
      <c r="V35"/>
    </row>
    <row r="36" spans="1:22" s="1" customFormat="1" x14ac:dyDescent="0.2">
      <c r="A36"/>
      <c r="B36"/>
      <c r="C36"/>
      <c r="D36" s="10"/>
      <c r="E36"/>
      <c r="F36"/>
      <c r="G36"/>
      <c r="H36"/>
      <c r="I36"/>
      <c r="J36" s="5"/>
      <c r="K36"/>
      <c r="L36"/>
      <c r="M36"/>
      <c r="N36" t="s">
        <v>206</v>
      </c>
      <c r="O36" t="s">
        <v>207</v>
      </c>
      <c r="P36">
        <v>0</v>
      </c>
      <c r="Q36" s="3" t="s">
        <v>139</v>
      </c>
      <c r="R36" s="2">
        <v>35</v>
      </c>
      <c r="S36" s="1" t="s">
        <v>60</v>
      </c>
      <c r="U36"/>
      <c r="V36"/>
    </row>
    <row r="37" spans="1:22" s="1" customFormat="1" x14ac:dyDescent="0.2">
      <c r="A37"/>
      <c r="B37"/>
      <c r="C37"/>
      <c r="D37" s="10"/>
      <c r="E37"/>
      <c r="F37"/>
      <c r="G37"/>
      <c r="H37"/>
      <c r="I37"/>
      <c r="J37" s="5"/>
      <c r="K37"/>
      <c r="L37"/>
      <c r="M37"/>
      <c r="N37" t="s">
        <v>208</v>
      </c>
      <c r="O37" t="s">
        <v>209</v>
      </c>
      <c r="P37">
        <v>0</v>
      </c>
      <c r="Q37" s="3" t="s">
        <v>139</v>
      </c>
      <c r="R37" s="2">
        <v>36</v>
      </c>
      <c r="S37" s="1" t="s">
        <v>60</v>
      </c>
      <c r="U37"/>
      <c r="V37"/>
    </row>
    <row r="38" spans="1:22" s="1" customFormat="1" x14ac:dyDescent="0.2">
      <c r="A38"/>
      <c r="B38"/>
      <c r="C38"/>
      <c r="D38" s="10"/>
      <c r="E38"/>
      <c r="F38"/>
      <c r="G38"/>
      <c r="H38"/>
      <c r="I38"/>
      <c r="J38" s="5"/>
      <c r="K38"/>
      <c r="L38"/>
      <c r="M38"/>
      <c r="N38" t="s">
        <v>210</v>
      </c>
      <c r="O38" t="s">
        <v>211</v>
      </c>
      <c r="P38">
        <v>0</v>
      </c>
      <c r="Q38" s="3" t="s">
        <v>139</v>
      </c>
      <c r="R38" s="2">
        <v>37</v>
      </c>
      <c r="S38" s="1" t="s">
        <v>60</v>
      </c>
      <c r="U38"/>
      <c r="V38"/>
    </row>
    <row r="39" spans="1:22" s="1" customFormat="1" x14ac:dyDescent="0.2">
      <c r="A39"/>
      <c r="B39"/>
      <c r="C39"/>
      <c r="D39" s="10"/>
      <c r="E39"/>
      <c r="F39"/>
      <c r="G39"/>
      <c r="H39"/>
      <c r="I39"/>
      <c r="J39" s="5"/>
      <c r="K39"/>
      <c r="L39"/>
      <c r="M39"/>
      <c r="N39" t="s">
        <v>212</v>
      </c>
      <c r="O39" t="s">
        <v>213</v>
      </c>
      <c r="P39">
        <v>0</v>
      </c>
      <c r="Q39" s="3" t="s">
        <v>139</v>
      </c>
      <c r="R39" s="2">
        <v>38</v>
      </c>
      <c r="S39" s="1" t="s">
        <v>60</v>
      </c>
      <c r="U39"/>
      <c r="V39"/>
    </row>
    <row r="40" spans="1:22" s="1" customFormat="1" x14ac:dyDescent="0.2">
      <c r="A40"/>
      <c r="B40"/>
      <c r="C40"/>
      <c r="D40" s="10"/>
      <c r="E40"/>
      <c r="F40"/>
      <c r="G40"/>
      <c r="H40"/>
      <c r="I40"/>
      <c r="J40" s="5"/>
      <c r="K40"/>
      <c r="L40"/>
      <c r="M40"/>
      <c r="N40" t="s">
        <v>214</v>
      </c>
      <c r="O40" t="s">
        <v>215</v>
      </c>
      <c r="P40">
        <v>0</v>
      </c>
      <c r="Q40" s="3" t="s">
        <v>139</v>
      </c>
      <c r="R40" s="2">
        <v>39</v>
      </c>
      <c r="S40" s="1" t="s">
        <v>60</v>
      </c>
      <c r="U40"/>
      <c r="V40"/>
    </row>
    <row r="41" spans="1:22" s="1" customFormat="1" x14ac:dyDescent="0.2">
      <c r="A41"/>
      <c r="B41"/>
      <c r="C41"/>
      <c r="D41" s="10"/>
      <c r="E41"/>
      <c r="F41"/>
      <c r="G41"/>
      <c r="H41"/>
      <c r="I41"/>
      <c r="J41" s="5"/>
      <c r="K41"/>
      <c r="L41"/>
      <c r="M41"/>
      <c r="N41" t="s">
        <v>216</v>
      </c>
      <c r="O41" t="s">
        <v>217</v>
      </c>
      <c r="P41">
        <v>0</v>
      </c>
      <c r="Q41" s="3" t="s">
        <v>139</v>
      </c>
      <c r="R41" s="2">
        <v>40</v>
      </c>
      <c r="S41" s="1" t="s">
        <v>60</v>
      </c>
      <c r="U41"/>
      <c r="V41"/>
    </row>
    <row r="42" spans="1:22" s="1" customFormat="1" x14ac:dyDescent="0.2">
      <c r="A42"/>
      <c r="B42"/>
      <c r="C42"/>
      <c r="D42" s="10"/>
      <c r="E42"/>
      <c r="F42"/>
      <c r="G42"/>
      <c r="H42"/>
      <c r="I42"/>
      <c r="J42" s="5"/>
      <c r="K42"/>
      <c r="L42"/>
      <c r="M42"/>
      <c r="N42" t="s">
        <v>218</v>
      </c>
      <c r="O42" t="s">
        <v>219</v>
      </c>
      <c r="P42">
        <v>0</v>
      </c>
      <c r="Q42" s="3" t="s">
        <v>139</v>
      </c>
      <c r="R42" s="2">
        <v>41</v>
      </c>
      <c r="S42" s="1" t="s">
        <v>60</v>
      </c>
      <c r="U42"/>
      <c r="V42"/>
    </row>
    <row r="43" spans="1:22" s="1" customFormat="1" x14ac:dyDescent="0.2">
      <c r="A43"/>
      <c r="B43"/>
      <c r="C43"/>
      <c r="D43" s="10"/>
      <c r="E43"/>
      <c r="F43"/>
      <c r="G43"/>
      <c r="H43"/>
      <c r="I43"/>
      <c r="J43" s="5"/>
      <c r="K43"/>
      <c r="L43"/>
      <c r="M43"/>
      <c r="N43" t="s">
        <v>220</v>
      </c>
      <c r="O43" t="s">
        <v>221</v>
      </c>
      <c r="P43">
        <v>0</v>
      </c>
      <c r="Q43" s="3" t="s">
        <v>139</v>
      </c>
      <c r="R43" s="2">
        <v>42</v>
      </c>
      <c r="S43" s="1" t="s">
        <v>60</v>
      </c>
      <c r="U43"/>
      <c r="V43"/>
    </row>
    <row r="44" spans="1:22" s="1" customFormat="1" x14ac:dyDescent="0.2">
      <c r="A44"/>
      <c r="B44"/>
      <c r="C44"/>
      <c r="D44" s="10"/>
      <c r="E44"/>
      <c r="F44"/>
      <c r="G44"/>
      <c r="H44"/>
      <c r="I44"/>
      <c r="J44" s="5"/>
      <c r="K44"/>
      <c r="L44"/>
      <c r="M44"/>
      <c r="N44" t="s">
        <v>222</v>
      </c>
      <c r="O44" t="s">
        <v>223</v>
      </c>
      <c r="P44">
        <v>0</v>
      </c>
      <c r="Q44" s="3" t="s">
        <v>139</v>
      </c>
      <c r="R44" s="2">
        <v>43</v>
      </c>
      <c r="S44" s="1" t="s">
        <v>60</v>
      </c>
      <c r="U44"/>
      <c r="V44"/>
    </row>
    <row r="45" spans="1:22" s="1" customFormat="1" x14ac:dyDescent="0.2">
      <c r="A45"/>
      <c r="B45"/>
      <c r="C45"/>
      <c r="D45" s="10"/>
      <c r="E45"/>
      <c r="F45"/>
      <c r="G45"/>
      <c r="H45"/>
      <c r="I45"/>
      <c r="J45" s="5"/>
      <c r="K45"/>
      <c r="L45"/>
      <c r="M45"/>
      <c r="N45" t="s">
        <v>224</v>
      </c>
      <c r="O45" t="s">
        <v>225</v>
      </c>
      <c r="P45">
        <v>0</v>
      </c>
      <c r="Q45" s="3" t="s">
        <v>139</v>
      </c>
      <c r="R45" s="2">
        <v>44</v>
      </c>
      <c r="S45" s="1" t="s">
        <v>60</v>
      </c>
      <c r="U45"/>
      <c r="V45"/>
    </row>
    <row r="46" spans="1:22" s="1" customFormat="1" x14ac:dyDescent="0.2">
      <c r="A46"/>
      <c r="B46"/>
      <c r="C46"/>
      <c r="D46" s="10"/>
      <c r="E46"/>
      <c r="F46"/>
      <c r="G46"/>
      <c r="H46"/>
      <c r="I46"/>
      <c r="J46" s="5"/>
      <c r="K46"/>
      <c r="L46"/>
      <c r="M46"/>
      <c r="N46" t="s">
        <v>226</v>
      </c>
      <c r="O46" t="s">
        <v>227</v>
      </c>
      <c r="P46">
        <v>0</v>
      </c>
      <c r="Q46" s="3" t="s">
        <v>139</v>
      </c>
      <c r="R46" s="2">
        <v>45</v>
      </c>
      <c r="S46" s="1" t="s">
        <v>60</v>
      </c>
      <c r="U46"/>
      <c r="V46"/>
    </row>
    <row r="47" spans="1:22" s="1" customFormat="1" x14ac:dyDescent="0.2">
      <c r="A47"/>
      <c r="B47"/>
      <c r="C47"/>
      <c r="D47" s="10"/>
      <c r="E47"/>
      <c r="F47"/>
      <c r="G47"/>
      <c r="H47"/>
      <c r="I47"/>
      <c r="J47" s="5"/>
      <c r="K47"/>
      <c r="L47"/>
      <c r="M47"/>
      <c r="N47" t="s">
        <v>228</v>
      </c>
      <c r="O47" t="s">
        <v>229</v>
      </c>
      <c r="P47">
        <v>0</v>
      </c>
      <c r="Q47" s="3" t="s">
        <v>139</v>
      </c>
      <c r="R47" s="2">
        <v>46</v>
      </c>
      <c r="S47" s="1" t="s">
        <v>60</v>
      </c>
      <c r="U47"/>
      <c r="V47"/>
    </row>
    <row r="48" spans="1:22" s="1" customFormat="1" x14ac:dyDescent="0.2">
      <c r="A48"/>
      <c r="B48"/>
      <c r="C48"/>
      <c r="D48" s="10"/>
      <c r="E48"/>
      <c r="F48"/>
      <c r="G48"/>
      <c r="H48"/>
      <c r="I48"/>
      <c r="J48" s="5"/>
      <c r="K48"/>
      <c r="L48"/>
      <c r="M48"/>
      <c r="N48" t="s">
        <v>230</v>
      </c>
      <c r="O48" t="s">
        <v>913</v>
      </c>
      <c r="P48">
        <v>0</v>
      </c>
      <c r="Q48" s="3" t="s">
        <v>139</v>
      </c>
      <c r="R48" s="2">
        <v>47</v>
      </c>
      <c r="S48" s="1" t="s">
        <v>60</v>
      </c>
      <c r="U48"/>
      <c r="V48"/>
    </row>
    <row r="49" spans="1:22" s="1" customFormat="1" x14ac:dyDescent="0.2">
      <c r="A49"/>
      <c r="B49"/>
      <c r="C49"/>
      <c r="D49" s="10"/>
      <c r="E49"/>
      <c r="F49"/>
      <c r="G49"/>
      <c r="H49"/>
      <c r="I49"/>
      <c r="J49" s="5"/>
      <c r="K49"/>
      <c r="L49"/>
      <c r="M49"/>
      <c r="N49" t="s">
        <v>231</v>
      </c>
      <c r="O49" t="s">
        <v>914</v>
      </c>
      <c r="P49">
        <v>0</v>
      </c>
      <c r="Q49" s="3" t="s">
        <v>139</v>
      </c>
      <c r="R49" s="2">
        <v>48</v>
      </c>
      <c r="S49" s="1" t="s">
        <v>60</v>
      </c>
      <c r="U49"/>
      <c r="V49"/>
    </row>
    <row r="50" spans="1:22" s="1" customFormat="1" x14ac:dyDescent="0.2">
      <c r="A50"/>
      <c r="B50"/>
      <c r="C50"/>
      <c r="D50" s="10"/>
      <c r="E50"/>
      <c r="F50"/>
      <c r="G50"/>
      <c r="H50"/>
      <c r="I50"/>
      <c r="J50" s="5"/>
      <c r="K50"/>
      <c r="L50"/>
      <c r="M50"/>
      <c r="N50" t="s">
        <v>232</v>
      </c>
      <c r="O50" t="s">
        <v>915</v>
      </c>
      <c r="P50">
        <v>0</v>
      </c>
      <c r="Q50" s="3" t="s">
        <v>139</v>
      </c>
      <c r="R50" s="2">
        <v>49</v>
      </c>
      <c r="S50" s="1" t="s">
        <v>60</v>
      </c>
      <c r="U50"/>
      <c r="V50"/>
    </row>
    <row r="51" spans="1:22" s="1" customFormat="1" x14ac:dyDescent="0.2">
      <c r="A51"/>
      <c r="B51"/>
      <c r="C51"/>
      <c r="D51" s="10"/>
      <c r="E51"/>
      <c r="F51"/>
      <c r="G51"/>
      <c r="H51"/>
      <c r="I51"/>
      <c r="J51" s="5"/>
      <c r="K51"/>
      <c r="L51"/>
      <c r="M51"/>
      <c r="N51" t="s">
        <v>233</v>
      </c>
      <c r="O51" t="s">
        <v>33</v>
      </c>
      <c r="P51">
        <v>0</v>
      </c>
      <c r="Q51" s="3" t="s">
        <v>139</v>
      </c>
      <c r="R51" s="2">
        <v>50</v>
      </c>
      <c r="S51" s="1" t="s">
        <v>60</v>
      </c>
      <c r="U51"/>
      <c r="V51"/>
    </row>
    <row r="52" spans="1:22" x14ac:dyDescent="0.2">
      <c r="N52" t="s">
        <v>141</v>
      </c>
      <c r="O52" t="s">
        <v>143</v>
      </c>
      <c r="P52">
        <v>1</v>
      </c>
      <c r="Q52" s="1" t="s">
        <v>139</v>
      </c>
      <c r="R52" s="2">
        <v>51</v>
      </c>
      <c r="S52" s="1" t="s">
        <v>60</v>
      </c>
    </row>
    <row r="53" spans="1:22" x14ac:dyDescent="0.2">
      <c r="N53" t="s">
        <v>48</v>
      </c>
      <c r="O53" t="s">
        <v>142</v>
      </c>
      <c r="P53">
        <v>1</v>
      </c>
      <c r="Q53" s="1" t="s">
        <v>139</v>
      </c>
      <c r="R53" s="2">
        <v>52</v>
      </c>
      <c r="S53" s="1" t="s">
        <v>60</v>
      </c>
    </row>
    <row r="54" spans="1:22" x14ac:dyDescent="0.2">
      <c r="N54" t="s">
        <v>49</v>
      </c>
      <c r="O54" t="s">
        <v>144</v>
      </c>
      <c r="P54">
        <v>1</v>
      </c>
      <c r="Q54" s="1" t="s">
        <v>139</v>
      </c>
      <c r="R54" s="2">
        <v>53</v>
      </c>
      <c r="S54" s="1" t="s">
        <v>60</v>
      </c>
    </row>
    <row r="55" spans="1:22" s="1" customFormat="1" x14ac:dyDescent="0.2">
      <c r="A55"/>
      <c r="B55"/>
      <c r="C55"/>
      <c r="D55" s="10"/>
      <c r="E55"/>
      <c r="F55"/>
      <c r="G55"/>
      <c r="H55"/>
      <c r="I55"/>
      <c r="J55" s="5"/>
      <c r="K55"/>
      <c r="L55"/>
      <c r="M55"/>
      <c r="N55"/>
      <c r="O55"/>
      <c r="P55"/>
      <c r="Q55" s="3"/>
      <c r="R55" s="2"/>
      <c r="U55"/>
      <c r="V55"/>
    </row>
    <row r="56" spans="1:22" s="1" customFormat="1" x14ac:dyDescent="0.2">
      <c r="A56"/>
      <c r="B56"/>
      <c r="C56"/>
      <c r="D56" s="10"/>
      <c r="E56"/>
      <c r="F56"/>
      <c r="G56"/>
      <c r="H56"/>
      <c r="I56"/>
      <c r="J56" s="5"/>
      <c r="K56"/>
      <c r="L56"/>
      <c r="M56"/>
      <c r="N56"/>
      <c r="O56"/>
      <c r="P56"/>
      <c r="Q56" s="3"/>
      <c r="R56" s="2"/>
      <c r="U56"/>
      <c r="V56"/>
    </row>
    <row r="57" spans="1:22" s="1" customFormat="1" x14ac:dyDescent="0.2">
      <c r="A57"/>
      <c r="B57"/>
      <c r="C57"/>
      <c r="D57" s="10"/>
      <c r="E57"/>
      <c r="F57"/>
      <c r="G57"/>
      <c r="H57"/>
      <c r="I57"/>
      <c r="J57" s="5"/>
      <c r="K57"/>
      <c r="L57"/>
      <c r="M57"/>
      <c r="N57"/>
      <c r="O57"/>
      <c r="P57"/>
      <c r="Q57" s="3"/>
      <c r="R57" s="2"/>
      <c r="U57"/>
      <c r="V57"/>
    </row>
    <row r="58" spans="1:22" s="1" customFormat="1" x14ac:dyDescent="0.2">
      <c r="A58"/>
      <c r="B58"/>
      <c r="C58"/>
      <c r="D58" s="10"/>
      <c r="E58"/>
      <c r="F58"/>
      <c r="G58"/>
      <c r="H58"/>
      <c r="I58"/>
      <c r="J58" s="5"/>
      <c r="K58"/>
      <c r="L58"/>
      <c r="M58"/>
      <c r="N58"/>
      <c r="O58"/>
      <c r="P58"/>
      <c r="Q58" s="3"/>
      <c r="R58" s="2"/>
      <c r="U58"/>
      <c r="V58"/>
    </row>
  </sheetData>
  <phoneticPr fontId="2" type="noConversion"/>
  <conditionalFormatting sqref="N1:R1048576">
    <cfRule type="expression" dxfId="46" priority="2">
      <formula>IF($R1&gt;0,1,0)</formula>
    </cfRule>
  </conditionalFormatting>
  <conditionalFormatting sqref="N1:V1048576">
    <cfRule type="expression" dxfId="45" priority="1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1"/>
  <sheetViews>
    <sheetView topLeftCell="M1" workbookViewId="0">
      <selection activeCell="O25" sqref="O25"/>
    </sheetView>
  </sheetViews>
  <sheetFormatPr defaultRowHeight="14.25" x14ac:dyDescent="0.2"/>
  <cols>
    <col min="1" max="1" width="18.5" customWidth="1"/>
    <col min="2" max="2" width="14.5" customWidth="1"/>
    <col min="3" max="3" width="16.875" customWidth="1"/>
    <col min="4" max="4" width="12" style="10" customWidth="1"/>
    <col min="5" max="9" width="11.875" customWidth="1"/>
    <col min="10" max="10" width="11.875" style="5" customWidth="1"/>
    <col min="11" max="13" width="11.875" customWidth="1"/>
    <col min="14" max="14" width="21.875" customWidth="1"/>
    <col min="15" max="15" width="20.25" customWidth="1"/>
    <col min="16" max="16" width="8.75" customWidth="1"/>
    <col min="17" max="17" width="16.625" style="4" customWidth="1"/>
    <col min="18" max="18" width="9" style="2"/>
    <col min="19" max="19" width="16.375" style="1" customWidth="1"/>
    <col min="20" max="20" width="17.25" style="1" customWidth="1"/>
    <col min="21" max="21" width="16.625" customWidth="1"/>
    <col min="22" max="22" width="8.125" customWidth="1"/>
    <col min="23" max="23" width="16.625" customWidth="1"/>
  </cols>
  <sheetData>
    <row r="1" spans="1:22" x14ac:dyDescent="0.2">
      <c r="A1" t="s">
        <v>18</v>
      </c>
      <c r="B1" t="s">
        <v>17</v>
      </c>
      <c r="C1" t="s">
        <v>53</v>
      </c>
      <c r="D1" s="9" t="s">
        <v>899</v>
      </c>
      <c r="E1" t="s">
        <v>56</v>
      </c>
      <c r="F1" t="s">
        <v>51</v>
      </c>
      <c r="G1" t="s">
        <v>69</v>
      </c>
      <c r="H1" t="s">
        <v>119</v>
      </c>
      <c r="I1" t="s">
        <v>66</v>
      </c>
      <c r="J1" s="5" t="s">
        <v>462</v>
      </c>
      <c r="K1" t="s">
        <v>145</v>
      </c>
      <c r="L1" t="s">
        <v>134</v>
      </c>
      <c r="M1" t="s">
        <v>135</v>
      </c>
      <c r="N1" t="s">
        <v>16</v>
      </c>
      <c r="O1" t="s">
        <v>19</v>
      </c>
      <c r="P1" t="s">
        <v>58</v>
      </c>
      <c r="Q1" s="4" t="s">
        <v>138</v>
      </c>
      <c r="R1" s="2" t="s">
        <v>137</v>
      </c>
      <c r="S1" s="1" t="s">
        <v>59</v>
      </c>
      <c r="T1" s="1" t="s">
        <v>57</v>
      </c>
      <c r="U1" t="s">
        <v>55</v>
      </c>
      <c r="V1" t="s">
        <v>50</v>
      </c>
    </row>
    <row r="2" spans="1:22" x14ac:dyDescent="0.2">
      <c r="A2" t="s">
        <v>235</v>
      </c>
      <c r="B2" t="s">
        <v>237</v>
      </c>
      <c r="C2" t="s">
        <v>236</v>
      </c>
      <c r="D2" s="9" t="s">
        <v>901</v>
      </c>
      <c r="E2" t="s">
        <v>15</v>
      </c>
      <c r="F2" t="s">
        <v>158</v>
      </c>
      <c r="J2" s="5">
        <v>0</v>
      </c>
      <c r="K2">
        <v>0</v>
      </c>
      <c r="L2">
        <v>1</v>
      </c>
      <c r="M2">
        <v>1</v>
      </c>
      <c r="N2" t="s">
        <v>47</v>
      </c>
      <c r="O2" t="s">
        <v>15</v>
      </c>
      <c r="P2">
        <v>1</v>
      </c>
      <c r="Q2" s="3" t="s">
        <v>139</v>
      </c>
      <c r="R2" s="2">
        <v>1</v>
      </c>
      <c r="S2" s="1" t="s">
        <v>60</v>
      </c>
      <c r="T2" s="1" t="s">
        <v>70</v>
      </c>
      <c r="U2">
        <v>3</v>
      </c>
      <c r="V2">
        <v>1</v>
      </c>
    </row>
    <row r="3" spans="1:22" x14ac:dyDescent="0.2">
      <c r="N3" t="s">
        <v>112</v>
      </c>
      <c r="O3" t="s">
        <v>166</v>
      </c>
      <c r="P3">
        <v>0</v>
      </c>
      <c r="Q3" s="3" t="s">
        <v>139</v>
      </c>
      <c r="R3" s="2">
        <v>2</v>
      </c>
      <c r="S3" s="1" t="s">
        <v>60</v>
      </c>
      <c r="T3" s="1" t="s">
        <v>284</v>
      </c>
      <c r="U3">
        <v>1</v>
      </c>
      <c r="V3">
        <v>2</v>
      </c>
    </row>
    <row r="4" spans="1:22" x14ac:dyDescent="0.2">
      <c r="N4" t="s">
        <v>241</v>
      </c>
      <c r="O4" t="s">
        <v>916</v>
      </c>
      <c r="P4">
        <v>0</v>
      </c>
      <c r="Q4" s="3" t="s">
        <v>139</v>
      </c>
      <c r="R4" s="2">
        <v>3</v>
      </c>
      <c r="S4" s="1" t="s">
        <v>60</v>
      </c>
    </row>
    <row r="5" spans="1:22" x14ac:dyDescent="0.2">
      <c r="N5" t="s">
        <v>151</v>
      </c>
      <c r="O5" t="s">
        <v>152</v>
      </c>
      <c r="P5">
        <v>0</v>
      </c>
      <c r="Q5" s="3" t="s">
        <v>139</v>
      </c>
      <c r="R5" s="2">
        <v>4</v>
      </c>
      <c r="S5" s="1" t="s">
        <v>60</v>
      </c>
    </row>
    <row r="6" spans="1:22" x14ac:dyDescent="0.2">
      <c r="N6" t="s">
        <v>153</v>
      </c>
      <c r="O6" t="s">
        <v>154</v>
      </c>
      <c r="P6">
        <v>0</v>
      </c>
      <c r="Q6" s="3" t="s">
        <v>139</v>
      </c>
      <c r="R6" s="2">
        <v>5</v>
      </c>
      <c r="S6" s="1" t="s">
        <v>60</v>
      </c>
    </row>
    <row r="7" spans="1:22" x14ac:dyDescent="0.2">
      <c r="N7" t="s">
        <v>155</v>
      </c>
      <c r="O7" t="s">
        <v>917</v>
      </c>
      <c r="P7">
        <v>0</v>
      </c>
      <c r="Q7" s="3" t="s">
        <v>139</v>
      </c>
      <c r="R7" s="2">
        <v>6</v>
      </c>
      <c r="S7" s="1" t="s">
        <v>60</v>
      </c>
      <c r="T7" s="1" t="s">
        <v>285</v>
      </c>
      <c r="U7">
        <v>4</v>
      </c>
      <c r="V7">
        <v>3</v>
      </c>
    </row>
    <row r="8" spans="1:22" x14ac:dyDescent="0.2">
      <c r="N8" t="s">
        <v>156</v>
      </c>
      <c r="O8" t="s">
        <v>918</v>
      </c>
      <c r="P8">
        <v>0</v>
      </c>
      <c r="Q8" s="3" t="s">
        <v>139</v>
      </c>
      <c r="R8" s="2">
        <v>7</v>
      </c>
      <c r="S8" s="1" t="s">
        <v>60</v>
      </c>
    </row>
    <row r="9" spans="1:22" x14ac:dyDescent="0.2">
      <c r="N9" t="s">
        <v>157</v>
      </c>
      <c r="O9" t="s">
        <v>158</v>
      </c>
      <c r="P9">
        <v>0</v>
      </c>
      <c r="Q9" s="3" t="s">
        <v>139</v>
      </c>
      <c r="R9" s="2">
        <v>8</v>
      </c>
      <c r="S9" s="1" t="s">
        <v>60</v>
      </c>
      <c r="T9" s="1" t="s">
        <v>71</v>
      </c>
      <c r="U9">
        <v>2</v>
      </c>
      <c r="V9">
        <v>4</v>
      </c>
    </row>
    <row r="10" spans="1:22" x14ac:dyDescent="0.2">
      <c r="N10" t="s">
        <v>159</v>
      </c>
      <c r="O10" t="s">
        <v>919</v>
      </c>
      <c r="P10">
        <v>0</v>
      </c>
      <c r="Q10" s="3" t="s">
        <v>139</v>
      </c>
      <c r="R10" s="2">
        <v>9</v>
      </c>
      <c r="S10" s="1" t="s">
        <v>60</v>
      </c>
    </row>
    <row r="11" spans="1:22" x14ac:dyDescent="0.2">
      <c r="N11" t="s">
        <v>160</v>
      </c>
      <c r="O11" t="s">
        <v>161</v>
      </c>
      <c r="P11">
        <v>0</v>
      </c>
      <c r="Q11" s="3" t="s">
        <v>139</v>
      </c>
      <c r="R11" s="2">
        <v>10</v>
      </c>
      <c r="S11" s="1" t="s">
        <v>60</v>
      </c>
      <c r="T11" s="1" t="s">
        <v>286</v>
      </c>
      <c r="U11">
        <v>5</v>
      </c>
      <c r="V11">
        <v>5</v>
      </c>
    </row>
    <row r="12" spans="1:22" x14ac:dyDescent="0.2">
      <c r="N12" t="s">
        <v>162</v>
      </c>
      <c r="O12" t="s">
        <v>163</v>
      </c>
      <c r="P12">
        <v>0</v>
      </c>
      <c r="Q12" s="3" t="s">
        <v>139</v>
      </c>
      <c r="R12" s="2">
        <v>11</v>
      </c>
      <c r="S12" s="1" t="s">
        <v>60</v>
      </c>
    </row>
    <row r="13" spans="1:22" x14ac:dyDescent="0.2">
      <c r="N13" t="s">
        <v>238</v>
      </c>
      <c r="O13" t="s">
        <v>239</v>
      </c>
      <c r="P13">
        <v>0</v>
      </c>
      <c r="Q13" s="3" t="s">
        <v>139</v>
      </c>
      <c r="R13" s="2">
        <v>12</v>
      </c>
      <c r="S13" s="1" t="s">
        <v>60</v>
      </c>
    </row>
    <row r="14" spans="1:22" x14ac:dyDescent="0.2">
      <c r="N14" t="s">
        <v>164</v>
      </c>
      <c r="O14" t="s">
        <v>920</v>
      </c>
      <c r="P14">
        <v>0</v>
      </c>
      <c r="Q14" s="3" t="s">
        <v>139</v>
      </c>
      <c r="R14" s="2">
        <v>13</v>
      </c>
      <c r="S14" s="1" t="s">
        <v>60</v>
      </c>
    </row>
    <row r="15" spans="1:22" x14ac:dyDescent="0.2">
      <c r="N15" t="s">
        <v>240</v>
      </c>
      <c r="O15" t="s">
        <v>921</v>
      </c>
      <c r="P15">
        <v>0</v>
      </c>
      <c r="Q15" s="3" t="s">
        <v>139</v>
      </c>
      <c r="R15" s="2">
        <v>14</v>
      </c>
      <c r="S15" s="1" t="s">
        <v>60</v>
      </c>
    </row>
    <row r="16" spans="1:22" x14ac:dyDescent="0.2">
      <c r="N16" t="s">
        <v>242</v>
      </c>
      <c r="O16" t="s">
        <v>243</v>
      </c>
      <c r="P16">
        <v>0</v>
      </c>
      <c r="Q16" s="3" t="s">
        <v>139</v>
      </c>
      <c r="R16" s="2">
        <v>15</v>
      </c>
      <c r="S16" s="1" t="s">
        <v>60</v>
      </c>
    </row>
    <row r="17" spans="1:22" s="1" customFormat="1" x14ac:dyDescent="0.2">
      <c r="A17"/>
      <c r="B17"/>
      <c r="C17"/>
      <c r="D17" s="10"/>
      <c r="E17"/>
      <c r="F17"/>
      <c r="G17"/>
      <c r="H17"/>
      <c r="I17"/>
      <c r="J17" s="5"/>
      <c r="K17"/>
      <c r="L17"/>
      <c r="M17"/>
      <c r="N17" t="s">
        <v>168</v>
      </c>
      <c r="O17" t="s">
        <v>169</v>
      </c>
      <c r="P17">
        <v>0</v>
      </c>
      <c r="Q17" s="3" t="s">
        <v>139</v>
      </c>
      <c r="R17" s="2">
        <v>16</v>
      </c>
      <c r="S17" s="1" t="s">
        <v>60</v>
      </c>
      <c r="U17"/>
      <c r="V17"/>
    </row>
    <row r="18" spans="1:22" s="1" customFormat="1" x14ac:dyDescent="0.2">
      <c r="A18"/>
      <c r="B18"/>
      <c r="C18"/>
      <c r="D18" s="10"/>
      <c r="E18"/>
      <c r="F18"/>
      <c r="G18"/>
      <c r="H18"/>
      <c r="I18"/>
      <c r="J18" s="5"/>
      <c r="K18"/>
      <c r="L18"/>
      <c r="M18"/>
      <c r="N18" t="s">
        <v>244</v>
      </c>
      <c r="O18" t="s">
        <v>245</v>
      </c>
      <c r="P18">
        <v>0</v>
      </c>
      <c r="Q18" s="3" t="s">
        <v>139</v>
      </c>
      <c r="R18" s="2">
        <v>17</v>
      </c>
      <c r="S18" s="1" t="s">
        <v>60</v>
      </c>
      <c r="U18"/>
      <c r="V18"/>
    </row>
    <row r="19" spans="1:22" s="1" customFormat="1" x14ac:dyDescent="0.2">
      <c r="A19"/>
      <c r="B19"/>
      <c r="C19"/>
      <c r="D19" s="10"/>
      <c r="E19"/>
      <c r="F19"/>
      <c r="G19"/>
      <c r="H19"/>
      <c r="I19"/>
      <c r="J19" s="5"/>
      <c r="K19"/>
      <c r="L19"/>
      <c r="M19"/>
      <c r="N19" t="s">
        <v>246</v>
      </c>
      <c r="O19" t="s">
        <v>247</v>
      </c>
      <c r="P19">
        <v>0</v>
      </c>
      <c r="Q19" s="3" t="s">
        <v>139</v>
      </c>
      <c r="R19" s="2">
        <v>18</v>
      </c>
      <c r="S19" s="1" t="s">
        <v>60</v>
      </c>
      <c r="U19"/>
      <c r="V19"/>
    </row>
    <row r="20" spans="1:22" s="1" customFormat="1" x14ac:dyDescent="0.2">
      <c r="A20"/>
      <c r="B20"/>
      <c r="C20"/>
      <c r="D20" s="10"/>
      <c r="E20"/>
      <c r="F20"/>
      <c r="G20"/>
      <c r="H20"/>
      <c r="I20"/>
      <c r="J20" s="5"/>
      <c r="K20"/>
      <c r="L20"/>
      <c r="M20"/>
      <c r="N20" t="s">
        <v>177</v>
      </c>
      <c r="O20" t="s">
        <v>178</v>
      </c>
      <c r="P20">
        <v>0</v>
      </c>
      <c r="Q20" s="3" t="s">
        <v>139</v>
      </c>
      <c r="R20" s="2">
        <v>19</v>
      </c>
      <c r="S20" s="1" t="s">
        <v>60</v>
      </c>
      <c r="U20"/>
      <c r="V20"/>
    </row>
    <row r="21" spans="1:22" s="1" customFormat="1" x14ac:dyDescent="0.2">
      <c r="A21"/>
      <c r="B21"/>
      <c r="C21"/>
      <c r="D21" s="10"/>
      <c r="E21"/>
      <c r="F21"/>
      <c r="G21"/>
      <c r="H21"/>
      <c r="I21"/>
      <c r="J21" s="5"/>
      <c r="K21"/>
      <c r="L21"/>
      <c r="M21"/>
      <c r="N21" t="s">
        <v>248</v>
      </c>
      <c r="O21" t="s">
        <v>922</v>
      </c>
      <c r="P21">
        <v>0</v>
      </c>
      <c r="Q21" s="3" t="s">
        <v>139</v>
      </c>
      <c r="R21" s="2">
        <v>20</v>
      </c>
      <c r="S21" s="1" t="s">
        <v>60</v>
      </c>
      <c r="U21"/>
      <c r="V21"/>
    </row>
    <row r="22" spans="1:22" s="1" customFormat="1" x14ac:dyDescent="0.2">
      <c r="A22"/>
      <c r="B22"/>
      <c r="C22"/>
      <c r="D22" s="10"/>
      <c r="E22"/>
      <c r="F22"/>
      <c r="G22"/>
      <c r="H22"/>
      <c r="I22"/>
      <c r="J22" s="5"/>
      <c r="K22"/>
      <c r="L22"/>
      <c r="M22"/>
      <c r="N22" t="s">
        <v>179</v>
      </c>
      <c r="O22" t="s">
        <v>923</v>
      </c>
      <c r="P22">
        <v>0</v>
      </c>
      <c r="Q22" s="3" t="s">
        <v>139</v>
      </c>
      <c r="R22" s="2">
        <v>21</v>
      </c>
      <c r="S22" s="1" t="s">
        <v>60</v>
      </c>
      <c r="U22"/>
      <c r="V22"/>
    </row>
    <row r="23" spans="1:22" s="1" customFormat="1" x14ac:dyDescent="0.2">
      <c r="A23"/>
      <c r="B23"/>
      <c r="C23"/>
      <c r="D23" s="10"/>
      <c r="E23"/>
      <c r="F23"/>
      <c r="G23"/>
      <c r="H23"/>
      <c r="I23"/>
      <c r="J23" s="5"/>
      <c r="K23"/>
      <c r="L23"/>
      <c r="M23"/>
      <c r="N23" t="s">
        <v>249</v>
      </c>
      <c r="O23" t="s">
        <v>925</v>
      </c>
      <c r="P23">
        <v>0</v>
      </c>
      <c r="Q23" s="3" t="s">
        <v>139</v>
      </c>
      <c r="R23" s="2">
        <v>22</v>
      </c>
      <c r="S23" s="1" t="s">
        <v>60</v>
      </c>
      <c r="U23"/>
      <c r="V23"/>
    </row>
    <row r="24" spans="1:22" s="1" customFormat="1" x14ac:dyDescent="0.2">
      <c r="A24"/>
      <c r="B24"/>
      <c r="C24"/>
      <c r="D24" s="10"/>
      <c r="E24"/>
      <c r="F24"/>
      <c r="G24"/>
      <c r="H24"/>
      <c r="I24"/>
      <c r="J24" s="5"/>
      <c r="K24"/>
      <c r="L24"/>
      <c r="M24"/>
      <c r="N24" t="s">
        <v>250</v>
      </c>
      <c r="O24" t="s">
        <v>924</v>
      </c>
      <c r="P24">
        <v>0</v>
      </c>
      <c r="Q24" s="3" t="s">
        <v>139</v>
      </c>
      <c r="R24" s="2">
        <v>23</v>
      </c>
      <c r="S24" s="1" t="s">
        <v>60</v>
      </c>
      <c r="U24"/>
      <c r="V24"/>
    </row>
    <row r="25" spans="1:22" s="1" customFormat="1" x14ac:dyDescent="0.2">
      <c r="A25"/>
      <c r="B25"/>
      <c r="C25"/>
      <c r="D25" s="10"/>
      <c r="E25"/>
      <c r="F25"/>
      <c r="G25"/>
      <c r="H25"/>
      <c r="I25"/>
      <c r="J25" s="5"/>
      <c r="K25"/>
      <c r="L25"/>
      <c r="M25"/>
      <c r="N25" t="s">
        <v>251</v>
      </c>
      <c r="O25" t="s">
        <v>936</v>
      </c>
      <c r="P25">
        <v>0</v>
      </c>
      <c r="Q25" s="3" t="s">
        <v>139</v>
      </c>
      <c r="R25" s="2">
        <v>24</v>
      </c>
      <c r="S25" s="1" t="s">
        <v>60</v>
      </c>
      <c r="U25"/>
      <c r="V25"/>
    </row>
    <row r="26" spans="1:22" s="1" customFormat="1" x14ac:dyDescent="0.2">
      <c r="A26"/>
      <c r="B26"/>
      <c r="C26"/>
      <c r="D26" s="10"/>
      <c r="E26"/>
      <c r="F26"/>
      <c r="G26"/>
      <c r="H26"/>
      <c r="I26"/>
      <c r="J26" s="5"/>
      <c r="K26"/>
      <c r="L26"/>
      <c r="M26"/>
      <c r="N26" t="s">
        <v>252</v>
      </c>
      <c r="O26" t="s">
        <v>926</v>
      </c>
      <c r="P26">
        <v>0</v>
      </c>
      <c r="Q26" s="3" t="s">
        <v>139</v>
      </c>
      <c r="R26" s="2">
        <v>25</v>
      </c>
      <c r="S26" s="1" t="s">
        <v>60</v>
      </c>
      <c r="U26"/>
      <c r="V26"/>
    </row>
    <row r="27" spans="1:22" s="1" customFormat="1" x14ac:dyDescent="0.2">
      <c r="A27"/>
      <c r="B27"/>
      <c r="C27"/>
      <c r="D27" s="10"/>
      <c r="E27"/>
      <c r="F27"/>
      <c r="G27"/>
      <c r="H27"/>
      <c r="I27"/>
      <c r="J27" s="5"/>
      <c r="K27"/>
      <c r="L27"/>
      <c r="M27"/>
      <c r="N27" t="s">
        <v>253</v>
      </c>
      <c r="O27" t="s">
        <v>927</v>
      </c>
      <c r="P27">
        <v>0</v>
      </c>
      <c r="Q27" s="3" t="s">
        <v>139</v>
      </c>
      <c r="R27" s="2">
        <v>26</v>
      </c>
      <c r="S27" s="1" t="s">
        <v>60</v>
      </c>
      <c r="U27"/>
      <c r="V27"/>
    </row>
    <row r="28" spans="1:22" s="1" customFormat="1" x14ac:dyDescent="0.2">
      <c r="A28"/>
      <c r="B28"/>
      <c r="C28"/>
      <c r="D28" s="10"/>
      <c r="E28"/>
      <c r="F28"/>
      <c r="G28"/>
      <c r="H28"/>
      <c r="I28"/>
      <c r="J28" s="5"/>
      <c r="K28"/>
      <c r="L28"/>
      <c r="M28"/>
      <c r="N28" t="s">
        <v>254</v>
      </c>
      <c r="O28" t="s">
        <v>928</v>
      </c>
      <c r="P28">
        <v>0</v>
      </c>
      <c r="Q28" s="3" t="s">
        <v>139</v>
      </c>
      <c r="R28" s="2">
        <v>27</v>
      </c>
      <c r="S28" s="1" t="s">
        <v>60</v>
      </c>
      <c r="U28"/>
      <c r="V28"/>
    </row>
    <row r="29" spans="1:22" s="1" customFormat="1" x14ac:dyDescent="0.2">
      <c r="A29"/>
      <c r="B29"/>
      <c r="C29"/>
      <c r="D29" s="10"/>
      <c r="E29"/>
      <c r="F29"/>
      <c r="G29"/>
      <c r="H29"/>
      <c r="I29"/>
      <c r="J29" s="5"/>
      <c r="K29"/>
      <c r="L29"/>
      <c r="M29"/>
      <c r="N29" t="s">
        <v>255</v>
      </c>
      <c r="O29" t="s">
        <v>929</v>
      </c>
      <c r="P29">
        <v>0</v>
      </c>
      <c r="Q29" s="3" t="s">
        <v>139</v>
      </c>
      <c r="R29" s="2">
        <v>28</v>
      </c>
      <c r="S29" s="1" t="s">
        <v>60</v>
      </c>
      <c r="U29"/>
      <c r="V29"/>
    </row>
    <row r="30" spans="1:22" s="1" customFormat="1" x14ac:dyDescent="0.2">
      <c r="A30"/>
      <c r="B30"/>
      <c r="C30"/>
      <c r="D30" s="10"/>
      <c r="E30"/>
      <c r="F30"/>
      <c r="G30"/>
      <c r="H30"/>
      <c r="I30"/>
      <c r="J30" s="5"/>
      <c r="K30"/>
      <c r="L30"/>
      <c r="M30"/>
      <c r="N30" t="s">
        <v>231</v>
      </c>
      <c r="O30" t="s">
        <v>930</v>
      </c>
      <c r="P30">
        <v>0</v>
      </c>
      <c r="Q30" s="3" t="s">
        <v>139</v>
      </c>
      <c r="R30" s="2">
        <v>29</v>
      </c>
      <c r="S30" s="1" t="s">
        <v>60</v>
      </c>
      <c r="U30"/>
      <c r="V30"/>
    </row>
    <row r="31" spans="1:22" s="1" customFormat="1" x14ac:dyDescent="0.2">
      <c r="A31"/>
      <c r="B31"/>
      <c r="C31"/>
      <c r="D31" s="10"/>
      <c r="E31"/>
      <c r="F31"/>
      <c r="G31"/>
      <c r="H31"/>
      <c r="I31"/>
      <c r="J31" s="5"/>
      <c r="K31"/>
      <c r="L31"/>
      <c r="M31"/>
      <c r="N31" t="s">
        <v>232</v>
      </c>
      <c r="O31" t="s">
        <v>931</v>
      </c>
      <c r="P31">
        <v>0</v>
      </c>
      <c r="Q31" s="3" t="s">
        <v>139</v>
      </c>
      <c r="R31" s="2">
        <v>30</v>
      </c>
      <c r="S31" s="1" t="s">
        <v>60</v>
      </c>
      <c r="U31"/>
      <c r="V31"/>
    </row>
    <row r="32" spans="1:22" s="1" customFormat="1" x14ac:dyDescent="0.2">
      <c r="A32"/>
      <c r="B32"/>
      <c r="C32"/>
      <c r="D32" s="10"/>
      <c r="E32"/>
      <c r="F32"/>
      <c r="G32"/>
      <c r="H32"/>
      <c r="I32"/>
      <c r="J32" s="5"/>
      <c r="K32"/>
      <c r="L32"/>
      <c r="M32"/>
      <c r="N32" t="s">
        <v>230</v>
      </c>
      <c r="O32" t="s">
        <v>932</v>
      </c>
      <c r="P32">
        <v>0</v>
      </c>
      <c r="Q32" s="3" t="s">
        <v>139</v>
      </c>
      <c r="R32" s="2">
        <v>31</v>
      </c>
      <c r="S32" s="1" t="s">
        <v>60</v>
      </c>
      <c r="U32"/>
      <c r="V32"/>
    </row>
    <row r="33" spans="1:22" s="1" customFormat="1" x14ac:dyDescent="0.2">
      <c r="A33"/>
      <c r="B33"/>
      <c r="C33"/>
      <c r="D33" s="10"/>
      <c r="E33"/>
      <c r="F33"/>
      <c r="G33"/>
      <c r="H33"/>
      <c r="I33"/>
      <c r="J33" s="5"/>
      <c r="K33"/>
      <c r="L33"/>
      <c r="M33"/>
      <c r="N33" t="s">
        <v>233</v>
      </c>
      <c r="O33" t="s">
        <v>33</v>
      </c>
      <c r="P33">
        <v>0</v>
      </c>
      <c r="Q33" s="3" t="s">
        <v>139</v>
      </c>
      <c r="R33" s="2">
        <v>32</v>
      </c>
      <c r="S33" s="1" t="s">
        <v>60</v>
      </c>
      <c r="U33"/>
      <c r="V33"/>
    </row>
    <row r="34" spans="1:22" x14ac:dyDescent="0.2">
      <c r="N34" t="s">
        <v>141</v>
      </c>
      <c r="O34" t="s">
        <v>143</v>
      </c>
      <c r="P34">
        <v>1</v>
      </c>
      <c r="Q34" s="3" t="s">
        <v>139</v>
      </c>
      <c r="R34" s="2">
        <v>33</v>
      </c>
      <c r="S34" s="1" t="s">
        <v>60</v>
      </c>
    </row>
    <row r="35" spans="1:22" x14ac:dyDescent="0.2">
      <c r="N35" t="s">
        <v>48</v>
      </c>
      <c r="O35" t="s">
        <v>142</v>
      </c>
      <c r="P35">
        <v>1</v>
      </c>
      <c r="Q35" s="3" t="s">
        <v>139</v>
      </c>
      <c r="R35" s="2">
        <v>34</v>
      </c>
      <c r="S35" s="1" t="s">
        <v>60</v>
      </c>
    </row>
    <row r="36" spans="1:22" x14ac:dyDescent="0.2">
      <c r="N36" t="s">
        <v>49</v>
      </c>
      <c r="O36" t="s">
        <v>144</v>
      </c>
      <c r="P36">
        <v>1</v>
      </c>
      <c r="Q36" s="1" t="s">
        <v>139</v>
      </c>
      <c r="R36" s="2">
        <v>35</v>
      </c>
      <c r="S36" s="1" t="s">
        <v>60</v>
      </c>
    </row>
    <row r="37" spans="1:22" s="1" customFormat="1" x14ac:dyDescent="0.2">
      <c r="A37"/>
      <c r="B37"/>
      <c r="C37"/>
      <c r="D37" s="10"/>
      <c r="E37"/>
      <c r="F37"/>
      <c r="G37"/>
      <c r="H37"/>
      <c r="I37"/>
      <c r="J37" s="5"/>
      <c r="K37"/>
      <c r="L37"/>
      <c r="M37"/>
      <c r="N37"/>
      <c r="O37"/>
      <c r="P37"/>
      <c r="Q37" s="3"/>
      <c r="R37" s="2"/>
      <c r="U37"/>
      <c r="V37"/>
    </row>
    <row r="38" spans="1:22" s="1" customFormat="1" x14ac:dyDescent="0.2">
      <c r="A38"/>
      <c r="B38"/>
      <c r="C38"/>
      <c r="D38" s="10"/>
      <c r="E38"/>
      <c r="F38"/>
      <c r="G38"/>
      <c r="H38"/>
      <c r="I38"/>
      <c r="J38" s="5"/>
      <c r="K38"/>
      <c r="L38"/>
      <c r="M38"/>
      <c r="N38"/>
      <c r="O38"/>
      <c r="P38"/>
      <c r="Q38" s="3"/>
      <c r="R38" s="2"/>
      <c r="U38"/>
      <c r="V38"/>
    </row>
    <row r="39" spans="1:22" s="1" customFormat="1" x14ac:dyDescent="0.2">
      <c r="A39"/>
      <c r="B39"/>
      <c r="C39"/>
      <c r="D39" s="10"/>
      <c r="E39"/>
      <c r="F39"/>
      <c r="G39"/>
      <c r="H39"/>
      <c r="I39"/>
      <c r="J39" s="5"/>
      <c r="K39"/>
      <c r="L39"/>
      <c r="M39"/>
      <c r="N39"/>
      <c r="O39"/>
      <c r="P39"/>
      <c r="Q39" s="3"/>
      <c r="R39" s="2"/>
      <c r="U39"/>
      <c r="V39"/>
    </row>
    <row r="40" spans="1:22" s="1" customFormat="1" x14ac:dyDescent="0.2">
      <c r="A40"/>
      <c r="B40"/>
      <c r="C40"/>
      <c r="D40" s="10"/>
      <c r="E40"/>
      <c r="F40"/>
      <c r="G40"/>
      <c r="H40"/>
      <c r="I40"/>
      <c r="J40" s="5"/>
      <c r="K40"/>
      <c r="L40"/>
      <c r="M40"/>
      <c r="N40"/>
      <c r="O40"/>
      <c r="P40"/>
      <c r="Q40" s="3"/>
      <c r="R40" s="2"/>
      <c r="U40"/>
      <c r="V40"/>
    </row>
    <row r="41" spans="1:22" s="1" customFormat="1" x14ac:dyDescent="0.2">
      <c r="A41"/>
      <c r="B41"/>
      <c r="C41"/>
      <c r="D41" s="10"/>
      <c r="E41"/>
      <c r="F41"/>
      <c r="G41"/>
      <c r="H41"/>
      <c r="I41"/>
      <c r="J41" s="5"/>
      <c r="K41"/>
      <c r="L41"/>
      <c r="M41"/>
      <c r="N41"/>
      <c r="O41"/>
      <c r="P41"/>
      <c r="Q41" s="3"/>
      <c r="R41" s="2"/>
      <c r="U41"/>
      <c r="V41"/>
    </row>
    <row r="42" spans="1:22" s="1" customFormat="1" x14ac:dyDescent="0.2">
      <c r="A42"/>
      <c r="B42"/>
      <c r="C42"/>
      <c r="D42" s="10"/>
      <c r="E42"/>
      <c r="F42"/>
      <c r="G42"/>
      <c r="H42"/>
      <c r="I42"/>
      <c r="J42" s="5"/>
      <c r="K42"/>
      <c r="L42"/>
      <c r="M42"/>
      <c r="N42"/>
      <c r="O42"/>
      <c r="P42"/>
      <c r="Q42" s="3"/>
      <c r="R42" s="2"/>
      <c r="U42"/>
      <c r="V42"/>
    </row>
    <row r="43" spans="1:22" s="1" customFormat="1" x14ac:dyDescent="0.2">
      <c r="A43"/>
      <c r="B43"/>
      <c r="C43"/>
      <c r="D43" s="10"/>
      <c r="E43"/>
      <c r="F43"/>
      <c r="G43"/>
      <c r="H43"/>
      <c r="I43"/>
      <c r="J43" s="5"/>
      <c r="K43"/>
      <c r="L43"/>
      <c r="M43"/>
      <c r="N43"/>
      <c r="O43"/>
      <c r="P43"/>
      <c r="Q43" s="3"/>
      <c r="R43" s="2"/>
      <c r="U43"/>
      <c r="V43"/>
    </row>
    <row r="44" spans="1:22" s="1" customFormat="1" x14ac:dyDescent="0.2">
      <c r="A44"/>
      <c r="B44"/>
      <c r="C44"/>
      <c r="D44" s="10"/>
      <c r="E44"/>
      <c r="F44"/>
      <c r="G44"/>
      <c r="H44"/>
      <c r="I44"/>
      <c r="J44" s="5"/>
      <c r="K44"/>
      <c r="L44"/>
      <c r="M44"/>
      <c r="N44"/>
      <c r="O44"/>
      <c r="P44"/>
      <c r="Q44" s="3"/>
      <c r="R44" s="2"/>
      <c r="U44"/>
      <c r="V44"/>
    </row>
    <row r="45" spans="1:22" s="1" customFormat="1" x14ac:dyDescent="0.2">
      <c r="A45"/>
      <c r="B45"/>
      <c r="C45"/>
      <c r="D45" s="10"/>
      <c r="E45"/>
      <c r="F45"/>
      <c r="G45"/>
      <c r="H45"/>
      <c r="I45"/>
      <c r="J45" s="5"/>
      <c r="K45"/>
      <c r="L45"/>
      <c r="M45"/>
      <c r="N45"/>
      <c r="O45"/>
      <c r="P45"/>
      <c r="Q45" s="3"/>
      <c r="R45" s="2"/>
      <c r="U45"/>
      <c r="V45"/>
    </row>
    <row r="46" spans="1:22" s="1" customFormat="1" x14ac:dyDescent="0.2">
      <c r="A46"/>
      <c r="B46"/>
      <c r="C46"/>
      <c r="D46" s="10"/>
      <c r="E46"/>
      <c r="F46"/>
      <c r="G46"/>
      <c r="H46"/>
      <c r="I46"/>
      <c r="J46" s="5"/>
      <c r="K46"/>
      <c r="L46"/>
      <c r="M46"/>
      <c r="N46"/>
      <c r="O46"/>
      <c r="P46"/>
      <c r="Q46" s="3"/>
      <c r="R46" s="2"/>
      <c r="U46"/>
      <c r="V46"/>
    </row>
    <row r="47" spans="1:22" s="1" customFormat="1" x14ac:dyDescent="0.2">
      <c r="A47"/>
      <c r="B47"/>
      <c r="C47"/>
      <c r="D47" s="10"/>
      <c r="E47"/>
      <c r="F47"/>
      <c r="G47"/>
      <c r="H47"/>
      <c r="I47"/>
      <c r="J47" s="5"/>
      <c r="K47"/>
      <c r="L47"/>
      <c r="M47"/>
      <c r="N47"/>
      <c r="O47"/>
      <c r="P47"/>
      <c r="Q47" s="3"/>
      <c r="R47" s="2"/>
      <c r="U47"/>
      <c r="V47"/>
    </row>
    <row r="48" spans="1:22" s="1" customFormat="1" x14ac:dyDescent="0.2">
      <c r="A48"/>
      <c r="B48"/>
      <c r="C48"/>
      <c r="D48" s="10"/>
      <c r="E48"/>
      <c r="F48"/>
      <c r="G48"/>
      <c r="H48"/>
      <c r="I48"/>
      <c r="J48" s="5"/>
      <c r="K48"/>
      <c r="L48"/>
      <c r="M48"/>
      <c r="N48"/>
      <c r="O48"/>
      <c r="P48"/>
      <c r="Q48" s="3"/>
      <c r="R48" s="2"/>
      <c r="U48"/>
      <c r="V48"/>
    </row>
    <row r="49" spans="1:22" s="1" customFormat="1" x14ac:dyDescent="0.2">
      <c r="A49"/>
      <c r="B49"/>
      <c r="C49"/>
      <c r="D49" s="10"/>
      <c r="E49"/>
      <c r="F49"/>
      <c r="G49"/>
      <c r="H49"/>
      <c r="I49"/>
      <c r="J49" s="5"/>
      <c r="K49"/>
      <c r="L49"/>
      <c r="M49"/>
      <c r="N49"/>
      <c r="O49"/>
      <c r="P49"/>
      <c r="Q49" s="3"/>
      <c r="R49" s="2"/>
      <c r="U49"/>
      <c r="V49"/>
    </row>
    <row r="50" spans="1:22" s="1" customFormat="1" x14ac:dyDescent="0.2">
      <c r="A50"/>
      <c r="B50"/>
      <c r="C50"/>
      <c r="D50" s="10"/>
      <c r="E50"/>
      <c r="F50"/>
      <c r="G50"/>
      <c r="H50"/>
      <c r="I50"/>
      <c r="J50" s="5"/>
      <c r="K50"/>
      <c r="L50"/>
      <c r="M50"/>
      <c r="N50"/>
      <c r="O50"/>
      <c r="P50"/>
      <c r="Q50" s="3"/>
      <c r="R50" s="2"/>
      <c r="U50"/>
      <c r="V50"/>
    </row>
    <row r="51" spans="1:22" s="1" customFormat="1" x14ac:dyDescent="0.2">
      <c r="A51"/>
      <c r="B51"/>
      <c r="C51"/>
      <c r="D51" s="10"/>
      <c r="E51"/>
      <c r="F51"/>
      <c r="G51"/>
      <c r="H51"/>
      <c r="I51"/>
      <c r="J51" s="5"/>
      <c r="K51"/>
      <c r="L51"/>
      <c r="M51"/>
      <c r="N51"/>
      <c r="O51"/>
      <c r="P51"/>
      <c r="Q51" s="3"/>
      <c r="R51" s="2"/>
      <c r="U51"/>
      <c r="V51"/>
    </row>
    <row r="52" spans="1:22" s="1" customFormat="1" x14ac:dyDescent="0.2">
      <c r="A52"/>
      <c r="B52"/>
      <c r="C52"/>
      <c r="D52" s="10"/>
      <c r="E52"/>
      <c r="F52"/>
      <c r="G52"/>
      <c r="H52"/>
      <c r="I52"/>
      <c r="J52" s="5"/>
      <c r="K52"/>
      <c r="L52"/>
      <c r="M52"/>
      <c r="N52"/>
      <c r="O52"/>
      <c r="P52"/>
      <c r="Q52" s="3"/>
      <c r="R52" s="2"/>
      <c r="U52"/>
      <c r="V52"/>
    </row>
    <row r="53" spans="1:22" s="1" customFormat="1" x14ac:dyDescent="0.2">
      <c r="A53"/>
      <c r="B53"/>
      <c r="C53"/>
      <c r="D53" s="10"/>
      <c r="E53"/>
      <c r="F53"/>
      <c r="G53"/>
      <c r="H53"/>
      <c r="I53"/>
      <c r="J53" s="5"/>
      <c r="K53"/>
      <c r="L53"/>
      <c r="M53"/>
      <c r="N53"/>
      <c r="O53"/>
      <c r="P53"/>
      <c r="Q53" s="3"/>
      <c r="R53" s="2"/>
      <c r="U53"/>
      <c r="V53"/>
    </row>
    <row r="54" spans="1:22" s="1" customFormat="1" x14ac:dyDescent="0.2">
      <c r="A54"/>
      <c r="B54"/>
      <c r="C54"/>
      <c r="D54" s="10"/>
      <c r="E54"/>
      <c r="F54"/>
      <c r="G54"/>
      <c r="H54"/>
      <c r="I54"/>
      <c r="J54" s="5"/>
      <c r="K54"/>
      <c r="L54"/>
      <c r="M54"/>
      <c r="N54"/>
      <c r="O54"/>
      <c r="P54"/>
      <c r="Q54" s="3"/>
      <c r="R54" s="2"/>
      <c r="U54"/>
      <c r="V54"/>
    </row>
    <row r="55" spans="1:22" x14ac:dyDescent="0.2">
      <c r="Q55" s="1"/>
    </row>
    <row r="56" spans="1:22" x14ac:dyDescent="0.2">
      <c r="Q56" s="1"/>
    </row>
    <row r="57" spans="1:22" x14ac:dyDescent="0.2">
      <c r="Q57" s="1"/>
    </row>
    <row r="58" spans="1:22" s="1" customFormat="1" x14ac:dyDescent="0.2">
      <c r="A58"/>
      <c r="B58"/>
      <c r="C58"/>
      <c r="D58" s="10"/>
      <c r="E58"/>
      <c r="F58"/>
      <c r="G58"/>
      <c r="H58"/>
      <c r="I58"/>
      <c r="J58" s="5"/>
      <c r="K58"/>
      <c r="L58"/>
      <c r="M58"/>
      <c r="N58"/>
      <c r="O58"/>
      <c r="P58"/>
      <c r="Q58" s="3"/>
      <c r="R58" s="2"/>
      <c r="U58"/>
      <c r="V58"/>
    </row>
    <row r="59" spans="1:22" s="1" customFormat="1" x14ac:dyDescent="0.2">
      <c r="A59"/>
      <c r="B59"/>
      <c r="C59"/>
      <c r="D59" s="10"/>
      <c r="E59"/>
      <c r="F59"/>
      <c r="G59"/>
      <c r="H59"/>
      <c r="I59"/>
      <c r="J59" s="5"/>
      <c r="K59"/>
      <c r="L59"/>
      <c r="M59"/>
      <c r="N59"/>
      <c r="O59"/>
      <c r="P59"/>
      <c r="Q59" s="3"/>
      <c r="R59" s="2"/>
      <c r="U59"/>
      <c r="V59"/>
    </row>
    <row r="60" spans="1:22" s="1" customFormat="1" x14ac:dyDescent="0.2">
      <c r="A60"/>
      <c r="B60"/>
      <c r="C60"/>
      <c r="D60" s="10"/>
      <c r="E60"/>
      <c r="F60"/>
      <c r="G60"/>
      <c r="H60"/>
      <c r="I60"/>
      <c r="J60" s="5"/>
      <c r="K60"/>
      <c r="L60"/>
      <c r="M60"/>
      <c r="N60"/>
      <c r="O60"/>
      <c r="P60"/>
      <c r="Q60" s="3"/>
      <c r="R60" s="2"/>
      <c r="U60"/>
      <c r="V60"/>
    </row>
    <row r="61" spans="1:22" s="1" customFormat="1" x14ac:dyDescent="0.2">
      <c r="A61"/>
      <c r="B61"/>
      <c r="C61"/>
      <c r="D61" s="10"/>
      <c r="E61"/>
      <c r="F61"/>
      <c r="G61"/>
      <c r="H61"/>
      <c r="I61"/>
      <c r="J61" s="5"/>
      <c r="K61"/>
      <c r="L61"/>
      <c r="M61"/>
      <c r="N61"/>
      <c r="O61"/>
      <c r="P61"/>
      <c r="Q61" s="3"/>
      <c r="R61" s="2"/>
      <c r="U61"/>
      <c r="V61"/>
    </row>
  </sheetData>
  <phoneticPr fontId="2" type="noConversion"/>
  <conditionalFormatting sqref="N1:R1048576">
    <cfRule type="expression" dxfId="44" priority="5">
      <formula>IF($R1&gt;0,1,0)</formula>
    </cfRule>
  </conditionalFormatting>
  <conditionalFormatting sqref="N1:V1048576">
    <cfRule type="expression" dxfId="43" priority="1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2"/>
  <sheetViews>
    <sheetView topLeftCell="L10" workbookViewId="0">
      <selection activeCell="P41" sqref="P41"/>
    </sheetView>
  </sheetViews>
  <sheetFormatPr defaultRowHeight="14.25" x14ac:dyDescent="0.2"/>
  <cols>
    <col min="1" max="1" width="18.5" customWidth="1"/>
    <col min="2" max="2" width="14.5" customWidth="1"/>
    <col min="3" max="3" width="16.875" customWidth="1"/>
    <col min="4" max="4" width="14.625" style="10" customWidth="1"/>
    <col min="5" max="9" width="11.875" customWidth="1"/>
    <col min="10" max="10" width="11.875" style="5" customWidth="1"/>
    <col min="11" max="13" width="11.875" customWidth="1"/>
    <col min="14" max="14" width="21.875" customWidth="1"/>
    <col min="15" max="15" width="18.75" customWidth="1"/>
    <col min="16" max="16" width="8.75" customWidth="1"/>
    <col min="17" max="17" width="16.625" style="4" customWidth="1"/>
    <col min="18" max="18" width="9" style="2"/>
    <col min="19" max="19" width="16.375" style="1" customWidth="1"/>
    <col min="20" max="20" width="17.25" style="1" customWidth="1"/>
    <col min="21" max="21" width="16.625" customWidth="1"/>
    <col min="22" max="22" width="8.125" customWidth="1"/>
    <col min="23" max="23" width="16.625" customWidth="1"/>
  </cols>
  <sheetData>
    <row r="1" spans="1:22" x14ac:dyDescent="0.2">
      <c r="A1" t="s">
        <v>18</v>
      </c>
      <c r="B1" t="s">
        <v>17</v>
      </c>
      <c r="C1" t="s">
        <v>53</v>
      </c>
      <c r="D1" s="9" t="s">
        <v>899</v>
      </c>
      <c r="E1" t="s">
        <v>56</v>
      </c>
      <c r="F1" t="s">
        <v>51</v>
      </c>
      <c r="G1" t="s">
        <v>69</v>
      </c>
      <c r="H1" t="s">
        <v>119</v>
      </c>
      <c r="I1" t="s">
        <v>66</v>
      </c>
      <c r="J1" s="5" t="s">
        <v>462</v>
      </c>
      <c r="K1" t="s">
        <v>145</v>
      </c>
      <c r="L1" t="s">
        <v>134</v>
      </c>
      <c r="M1" t="s">
        <v>135</v>
      </c>
      <c r="N1" t="s">
        <v>16</v>
      </c>
      <c r="O1" t="s">
        <v>19</v>
      </c>
      <c r="P1" t="s">
        <v>58</v>
      </c>
      <c r="Q1" s="4" t="s">
        <v>138</v>
      </c>
      <c r="R1" s="2" t="s">
        <v>137</v>
      </c>
      <c r="S1" s="1" t="s">
        <v>59</v>
      </c>
      <c r="T1" s="1" t="s">
        <v>57</v>
      </c>
      <c r="U1" t="s">
        <v>55</v>
      </c>
      <c r="V1" t="s">
        <v>50</v>
      </c>
    </row>
    <row r="2" spans="1:22" x14ac:dyDescent="0.2">
      <c r="A2" t="s">
        <v>256</v>
      </c>
      <c r="B2" t="s">
        <v>257</v>
      </c>
      <c r="C2" t="s">
        <v>258</v>
      </c>
      <c r="D2" s="9" t="s">
        <v>901</v>
      </c>
      <c r="E2" t="s">
        <v>15</v>
      </c>
      <c r="F2" t="s">
        <v>158</v>
      </c>
      <c r="J2" s="5">
        <v>0</v>
      </c>
      <c r="K2">
        <v>0</v>
      </c>
      <c r="L2">
        <v>1</v>
      </c>
      <c r="M2">
        <v>1</v>
      </c>
      <c r="N2" t="s">
        <v>47</v>
      </c>
      <c r="O2" t="s">
        <v>15</v>
      </c>
      <c r="P2">
        <v>1</v>
      </c>
      <c r="Q2" s="3" t="s">
        <v>139</v>
      </c>
      <c r="R2" s="2">
        <v>1</v>
      </c>
      <c r="S2" s="1" t="s">
        <v>60</v>
      </c>
      <c r="T2" s="1" t="s">
        <v>70</v>
      </c>
      <c r="U2">
        <v>3</v>
      </c>
      <c r="V2">
        <v>1</v>
      </c>
    </row>
    <row r="3" spans="1:22" x14ac:dyDescent="0.2">
      <c r="N3" t="s">
        <v>259</v>
      </c>
      <c r="O3" t="s">
        <v>166</v>
      </c>
      <c r="P3">
        <v>0</v>
      </c>
      <c r="Q3" s="3" t="s">
        <v>139</v>
      </c>
      <c r="R3" s="2">
        <v>2</v>
      </c>
      <c r="S3" s="1" t="s">
        <v>60</v>
      </c>
      <c r="T3" s="1" t="s">
        <v>111</v>
      </c>
      <c r="U3">
        <v>1</v>
      </c>
      <c r="V3">
        <v>2</v>
      </c>
    </row>
    <row r="4" spans="1:22" x14ac:dyDescent="0.2">
      <c r="N4" t="s">
        <v>260</v>
      </c>
      <c r="O4" t="s">
        <v>261</v>
      </c>
      <c r="P4">
        <v>0</v>
      </c>
      <c r="Q4" s="3" t="s">
        <v>139</v>
      </c>
      <c r="R4" s="2">
        <v>3</v>
      </c>
      <c r="S4" s="1" t="s">
        <v>60</v>
      </c>
    </row>
    <row r="5" spans="1:22" x14ac:dyDescent="0.2">
      <c r="N5" t="s">
        <v>151</v>
      </c>
      <c r="O5" t="s">
        <v>152</v>
      </c>
      <c r="P5">
        <v>0</v>
      </c>
      <c r="Q5" s="3" t="s">
        <v>139</v>
      </c>
      <c r="R5" s="2">
        <v>4</v>
      </c>
      <c r="S5" s="1" t="s">
        <v>60</v>
      </c>
    </row>
    <row r="6" spans="1:22" x14ac:dyDescent="0.2">
      <c r="N6" t="s">
        <v>153</v>
      </c>
      <c r="O6" t="s">
        <v>154</v>
      </c>
      <c r="P6">
        <v>0</v>
      </c>
      <c r="Q6" s="3" t="s">
        <v>139</v>
      </c>
      <c r="R6" s="2">
        <v>5</v>
      </c>
      <c r="S6" s="1" t="s">
        <v>60</v>
      </c>
    </row>
    <row r="7" spans="1:22" x14ac:dyDescent="0.2">
      <c r="N7" t="s">
        <v>155</v>
      </c>
      <c r="O7" t="s">
        <v>917</v>
      </c>
      <c r="P7">
        <v>0</v>
      </c>
      <c r="Q7" s="3" t="s">
        <v>139</v>
      </c>
      <c r="R7" s="2">
        <v>6</v>
      </c>
      <c r="S7" s="1" t="s">
        <v>60</v>
      </c>
      <c r="T7" s="1" t="s">
        <v>111</v>
      </c>
      <c r="U7">
        <v>4</v>
      </c>
      <c r="V7">
        <v>3</v>
      </c>
    </row>
    <row r="8" spans="1:22" x14ac:dyDescent="0.2">
      <c r="N8" t="s">
        <v>156</v>
      </c>
      <c r="O8" t="s">
        <v>918</v>
      </c>
      <c r="P8">
        <v>0</v>
      </c>
      <c r="Q8" s="3" t="s">
        <v>139</v>
      </c>
      <c r="R8" s="2">
        <v>7</v>
      </c>
      <c r="S8" s="1" t="s">
        <v>60</v>
      </c>
    </row>
    <row r="9" spans="1:22" x14ac:dyDescent="0.2">
      <c r="N9" t="s">
        <v>157</v>
      </c>
      <c r="O9" t="s">
        <v>158</v>
      </c>
      <c r="P9">
        <v>0</v>
      </c>
      <c r="Q9" s="3" t="s">
        <v>139</v>
      </c>
      <c r="R9" s="2">
        <v>8</v>
      </c>
      <c r="S9" s="1" t="s">
        <v>60</v>
      </c>
      <c r="T9" s="1" t="s">
        <v>111</v>
      </c>
      <c r="U9">
        <v>2</v>
      </c>
      <c r="V9">
        <v>4</v>
      </c>
    </row>
    <row r="10" spans="1:22" x14ac:dyDescent="0.2">
      <c r="N10" t="s">
        <v>159</v>
      </c>
      <c r="O10" t="s">
        <v>919</v>
      </c>
      <c r="P10">
        <v>0</v>
      </c>
      <c r="Q10" s="3" t="s">
        <v>139</v>
      </c>
      <c r="R10" s="2">
        <v>9</v>
      </c>
      <c r="S10" s="1" t="s">
        <v>60</v>
      </c>
    </row>
    <row r="11" spans="1:22" x14ac:dyDescent="0.2">
      <c r="N11" t="s">
        <v>160</v>
      </c>
      <c r="O11" t="s">
        <v>161</v>
      </c>
      <c r="P11">
        <v>0</v>
      </c>
      <c r="Q11" s="3" t="s">
        <v>139</v>
      </c>
      <c r="R11" s="2">
        <v>10</v>
      </c>
      <c r="S11" s="1" t="s">
        <v>60</v>
      </c>
      <c r="T11" s="1" t="s">
        <v>111</v>
      </c>
      <c r="U11">
        <v>5</v>
      </c>
      <c r="V11">
        <v>5</v>
      </c>
    </row>
    <row r="12" spans="1:22" x14ac:dyDescent="0.2">
      <c r="N12" t="s">
        <v>162</v>
      </c>
      <c r="O12" t="s">
        <v>163</v>
      </c>
      <c r="P12">
        <v>0</v>
      </c>
      <c r="Q12" s="3" t="s">
        <v>139</v>
      </c>
      <c r="R12" s="2">
        <v>11</v>
      </c>
      <c r="S12" s="1" t="s">
        <v>60</v>
      </c>
    </row>
    <row r="13" spans="1:22" x14ac:dyDescent="0.2">
      <c r="N13" t="s">
        <v>238</v>
      </c>
      <c r="O13" t="s">
        <v>239</v>
      </c>
      <c r="P13">
        <v>0</v>
      </c>
      <c r="Q13" s="3" t="s">
        <v>139</v>
      </c>
      <c r="R13" s="2">
        <v>12</v>
      </c>
      <c r="S13" s="1" t="s">
        <v>60</v>
      </c>
    </row>
    <row r="14" spans="1:22" x14ac:dyDescent="0.2">
      <c r="N14" t="s">
        <v>164</v>
      </c>
      <c r="O14" t="s">
        <v>920</v>
      </c>
      <c r="P14">
        <v>0</v>
      </c>
      <c r="Q14" s="3" t="s">
        <v>139</v>
      </c>
      <c r="R14" s="2">
        <v>13</v>
      </c>
      <c r="S14" s="1" t="s">
        <v>60</v>
      </c>
    </row>
    <row r="15" spans="1:22" x14ac:dyDescent="0.2">
      <c r="N15" t="s">
        <v>242</v>
      </c>
      <c r="O15" t="s">
        <v>243</v>
      </c>
      <c r="P15">
        <v>0</v>
      </c>
      <c r="Q15" s="3" t="s">
        <v>139</v>
      </c>
      <c r="R15" s="2">
        <v>14</v>
      </c>
      <c r="S15" s="1" t="s">
        <v>60</v>
      </c>
    </row>
    <row r="16" spans="1:22" x14ac:dyDescent="0.2">
      <c r="N16" t="s">
        <v>168</v>
      </c>
      <c r="O16" t="s">
        <v>169</v>
      </c>
      <c r="P16">
        <v>0</v>
      </c>
      <c r="Q16" s="3" t="s">
        <v>139</v>
      </c>
      <c r="R16" s="2">
        <v>15</v>
      </c>
      <c r="S16" s="1" t="s">
        <v>60</v>
      </c>
    </row>
    <row r="17" spans="1:22" s="1" customFormat="1" x14ac:dyDescent="0.2">
      <c r="A17"/>
      <c r="B17"/>
      <c r="C17"/>
      <c r="D17" s="10"/>
      <c r="E17"/>
      <c r="F17"/>
      <c r="G17"/>
      <c r="H17"/>
      <c r="I17"/>
      <c r="J17" s="5"/>
      <c r="K17"/>
      <c r="L17"/>
      <c r="M17"/>
      <c r="N17" t="s">
        <v>262</v>
      </c>
      <c r="O17" t="s">
        <v>229</v>
      </c>
      <c r="P17">
        <v>0</v>
      </c>
      <c r="Q17" s="3" t="s">
        <v>139</v>
      </c>
      <c r="R17" s="2">
        <v>16</v>
      </c>
      <c r="S17" s="1" t="s">
        <v>60</v>
      </c>
      <c r="T17" s="1" t="s">
        <v>111</v>
      </c>
      <c r="U17">
        <v>6</v>
      </c>
      <c r="V17">
        <v>6</v>
      </c>
    </row>
    <row r="18" spans="1:22" s="1" customFormat="1" x14ac:dyDescent="0.2">
      <c r="A18"/>
      <c r="B18"/>
      <c r="C18"/>
      <c r="D18" s="10"/>
      <c r="E18"/>
      <c r="F18"/>
      <c r="G18"/>
      <c r="H18"/>
      <c r="I18"/>
      <c r="J18" s="5"/>
      <c r="K18"/>
      <c r="L18"/>
      <c r="M18"/>
      <c r="N18" t="s">
        <v>263</v>
      </c>
      <c r="O18" t="s">
        <v>264</v>
      </c>
      <c r="P18">
        <v>0</v>
      </c>
      <c r="Q18" s="3" t="s">
        <v>139</v>
      </c>
      <c r="R18" s="2">
        <v>17</v>
      </c>
      <c r="S18" s="1" t="s">
        <v>60</v>
      </c>
      <c r="U18"/>
      <c r="V18"/>
    </row>
    <row r="19" spans="1:22" s="1" customFormat="1" x14ac:dyDescent="0.2">
      <c r="A19"/>
      <c r="B19"/>
      <c r="C19"/>
      <c r="D19" s="10"/>
      <c r="E19"/>
      <c r="F19"/>
      <c r="G19"/>
      <c r="H19"/>
      <c r="I19"/>
      <c r="J19" s="5"/>
      <c r="K19"/>
      <c r="L19"/>
      <c r="M19"/>
      <c r="N19" t="s">
        <v>265</v>
      </c>
      <c r="O19" t="s">
        <v>266</v>
      </c>
      <c r="P19">
        <v>0</v>
      </c>
      <c r="Q19" s="3" t="s">
        <v>139</v>
      </c>
      <c r="R19" s="2">
        <v>18</v>
      </c>
      <c r="S19" s="1" t="s">
        <v>60</v>
      </c>
      <c r="U19"/>
      <c r="V19"/>
    </row>
    <row r="20" spans="1:22" s="1" customFormat="1" x14ac:dyDescent="0.2">
      <c r="A20"/>
      <c r="B20"/>
      <c r="C20"/>
      <c r="D20" s="10"/>
      <c r="E20"/>
      <c r="F20"/>
      <c r="G20"/>
      <c r="H20"/>
      <c r="I20"/>
      <c r="J20" s="5"/>
      <c r="K20"/>
      <c r="L20"/>
      <c r="M20"/>
      <c r="N20" t="s">
        <v>267</v>
      </c>
      <c r="O20" t="s">
        <v>933</v>
      </c>
      <c r="P20">
        <v>0</v>
      </c>
      <c r="Q20" s="3" t="s">
        <v>139</v>
      </c>
      <c r="R20" s="2">
        <v>19</v>
      </c>
      <c r="S20" s="1" t="s">
        <v>60</v>
      </c>
      <c r="U20"/>
      <c r="V20"/>
    </row>
    <row r="21" spans="1:22" s="1" customFormat="1" x14ac:dyDescent="0.2">
      <c r="A21"/>
      <c r="B21"/>
      <c r="C21"/>
      <c r="D21" s="10"/>
      <c r="E21"/>
      <c r="F21"/>
      <c r="G21"/>
      <c r="H21"/>
      <c r="I21"/>
      <c r="J21" s="5"/>
      <c r="K21"/>
      <c r="L21"/>
      <c r="M21"/>
      <c r="N21" t="s">
        <v>268</v>
      </c>
      <c r="O21" t="s">
        <v>934</v>
      </c>
      <c r="P21">
        <v>0</v>
      </c>
      <c r="Q21" s="3" t="s">
        <v>139</v>
      </c>
      <c r="R21" s="2">
        <v>20</v>
      </c>
      <c r="S21" s="1" t="s">
        <v>60</v>
      </c>
      <c r="U21"/>
      <c r="V21"/>
    </row>
    <row r="22" spans="1:22" s="1" customFormat="1" x14ac:dyDescent="0.2">
      <c r="A22"/>
      <c r="B22"/>
      <c r="C22"/>
      <c r="D22" s="10"/>
      <c r="E22"/>
      <c r="F22"/>
      <c r="G22"/>
      <c r="H22"/>
      <c r="I22"/>
      <c r="J22" s="5"/>
      <c r="K22"/>
      <c r="L22"/>
      <c r="M22"/>
      <c r="N22" t="s">
        <v>269</v>
      </c>
      <c r="O22" t="s">
        <v>935</v>
      </c>
      <c r="P22">
        <v>0</v>
      </c>
      <c r="Q22" s="3" t="s">
        <v>139</v>
      </c>
      <c r="R22" s="2">
        <v>21</v>
      </c>
      <c r="S22" s="1" t="s">
        <v>60</v>
      </c>
      <c r="U22"/>
      <c r="V22"/>
    </row>
    <row r="23" spans="1:22" s="1" customFormat="1" x14ac:dyDescent="0.2">
      <c r="A23"/>
      <c r="B23"/>
      <c r="C23"/>
      <c r="D23" s="10"/>
      <c r="E23"/>
      <c r="F23"/>
      <c r="G23"/>
      <c r="H23"/>
      <c r="I23"/>
      <c r="J23" s="5"/>
      <c r="K23"/>
      <c r="L23"/>
      <c r="M23"/>
      <c r="N23" t="s">
        <v>270</v>
      </c>
      <c r="O23" t="s">
        <v>271</v>
      </c>
      <c r="P23">
        <v>0</v>
      </c>
      <c r="Q23" s="3" t="s">
        <v>139</v>
      </c>
      <c r="R23" s="2">
        <v>22</v>
      </c>
      <c r="S23" s="1" t="s">
        <v>60</v>
      </c>
      <c r="U23"/>
      <c r="V23"/>
    </row>
    <row r="24" spans="1:22" s="1" customFormat="1" x14ac:dyDescent="0.2">
      <c r="A24"/>
      <c r="B24"/>
      <c r="C24"/>
      <c r="D24" s="10"/>
      <c r="E24"/>
      <c r="F24"/>
      <c r="G24"/>
      <c r="H24"/>
      <c r="I24"/>
      <c r="J24" s="5"/>
      <c r="K24"/>
      <c r="L24"/>
      <c r="M24"/>
      <c r="N24" t="s">
        <v>177</v>
      </c>
      <c r="O24" t="s">
        <v>178</v>
      </c>
      <c r="P24">
        <v>0</v>
      </c>
      <c r="Q24" s="3" t="s">
        <v>139</v>
      </c>
      <c r="R24" s="2">
        <v>23</v>
      </c>
      <c r="S24" s="1" t="s">
        <v>60</v>
      </c>
      <c r="U24"/>
      <c r="V24"/>
    </row>
    <row r="25" spans="1:22" s="1" customFormat="1" x14ac:dyDescent="0.2">
      <c r="A25"/>
      <c r="B25"/>
      <c r="C25"/>
      <c r="D25" s="10"/>
      <c r="E25"/>
      <c r="F25"/>
      <c r="G25"/>
      <c r="H25"/>
      <c r="I25"/>
      <c r="J25" s="5"/>
      <c r="K25"/>
      <c r="L25"/>
      <c r="M25"/>
      <c r="N25" t="s">
        <v>248</v>
      </c>
      <c r="O25" t="s">
        <v>272</v>
      </c>
      <c r="P25">
        <v>0</v>
      </c>
      <c r="Q25" s="3" t="s">
        <v>139</v>
      </c>
      <c r="R25" s="2">
        <v>24</v>
      </c>
      <c r="S25" s="1" t="s">
        <v>60</v>
      </c>
      <c r="U25"/>
      <c r="V25"/>
    </row>
    <row r="26" spans="1:22" s="1" customFormat="1" x14ac:dyDescent="0.2">
      <c r="A26"/>
      <c r="B26"/>
      <c r="C26"/>
      <c r="D26" s="10"/>
      <c r="E26"/>
      <c r="F26"/>
      <c r="G26"/>
      <c r="H26"/>
      <c r="I26"/>
      <c r="J26" s="5"/>
      <c r="K26"/>
      <c r="L26"/>
      <c r="M26"/>
      <c r="N26" t="s">
        <v>273</v>
      </c>
      <c r="O26" t="s">
        <v>274</v>
      </c>
      <c r="P26">
        <v>0</v>
      </c>
      <c r="Q26" s="3" t="s">
        <v>139</v>
      </c>
      <c r="R26" s="2">
        <v>25</v>
      </c>
      <c r="S26" s="1" t="s">
        <v>60</v>
      </c>
      <c r="U26"/>
      <c r="V26"/>
    </row>
    <row r="27" spans="1:22" s="1" customFormat="1" x14ac:dyDescent="0.2">
      <c r="A27"/>
      <c r="B27"/>
      <c r="C27"/>
      <c r="D27" s="10"/>
      <c r="E27"/>
      <c r="F27"/>
      <c r="G27"/>
      <c r="H27"/>
      <c r="I27"/>
      <c r="J27" s="5"/>
      <c r="K27"/>
      <c r="L27"/>
      <c r="M27"/>
      <c r="N27" t="s">
        <v>275</v>
      </c>
      <c r="O27" t="s">
        <v>276</v>
      </c>
      <c r="P27">
        <v>0</v>
      </c>
      <c r="Q27" s="3" t="s">
        <v>139</v>
      </c>
      <c r="R27" s="2">
        <v>26</v>
      </c>
      <c r="S27" s="1" t="s">
        <v>60</v>
      </c>
      <c r="U27"/>
      <c r="V27"/>
    </row>
    <row r="28" spans="1:22" s="1" customFormat="1" x14ac:dyDescent="0.2">
      <c r="A28"/>
      <c r="B28"/>
      <c r="C28"/>
      <c r="D28" s="10"/>
      <c r="E28"/>
      <c r="F28"/>
      <c r="G28"/>
      <c r="H28"/>
      <c r="I28"/>
      <c r="J28" s="5"/>
      <c r="K28"/>
      <c r="L28"/>
      <c r="M28"/>
      <c r="N28" t="s">
        <v>277</v>
      </c>
      <c r="O28" t="s">
        <v>278</v>
      </c>
      <c r="P28">
        <v>0</v>
      </c>
      <c r="Q28" s="3" t="s">
        <v>139</v>
      </c>
      <c r="R28" s="2">
        <v>27</v>
      </c>
      <c r="S28" s="1" t="s">
        <v>60</v>
      </c>
      <c r="U28"/>
      <c r="V28"/>
    </row>
    <row r="29" spans="1:22" s="1" customFormat="1" x14ac:dyDescent="0.2">
      <c r="A29"/>
      <c r="B29"/>
      <c r="C29"/>
      <c r="D29" s="10"/>
      <c r="E29"/>
      <c r="F29"/>
      <c r="G29"/>
      <c r="H29"/>
      <c r="I29"/>
      <c r="J29" s="5"/>
      <c r="K29"/>
      <c r="L29"/>
      <c r="M29"/>
      <c r="N29" t="s">
        <v>279</v>
      </c>
      <c r="O29" t="s">
        <v>280</v>
      </c>
      <c r="P29">
        <v>0</v>
      </c>
      <c r="Q29" s="3" t="s">
        <v>139</v>
      </c>
      <c r="R29" s="2">
        <v>28</v>
      </c>
      <c r="S29" s="1" t="s">
        <v>60</v>
      </c>
      <c r="U29"/>
      <c r="V29"/>
    </row>
    <row r="30" spans="1:22" s="1" customFormat="1" x14ac:dyDescent="0.2">
      <c r="A30"/>
      <c r="B30"/>
      <c r="C30"/>
      <c r="D30" s="10"/>
      <c r="E30"/>
      <c r="F30"/>
      <c r="G30"/>
      <c r="H30"/>
      <c r="I30"/>
      <c r="J30" s="5"/>
      <c r="K30"/>
      <c r="L30"/>
      <c r="M30"/>
      <c r="N30" t="s">
        <v>281</v>
      </c>
      <c r="O30" t="s">
        <v>282</v>
      </c>
      <c r="P30">
        <v>0</v>
      </c>
      <c r="Q30" s="3" t="s">
        <v>139</v>
      </c>
      <c r="R30" s="2">
        <v>29</v>
      </c>
      <c r="S30" s="1" t="s">
        <v>60</v>
      </c>
      <c r="U30"/>
      <c r="V30"/>
    </row>
    <row r="31" spans="1:22" s="1" customFormat="1" x14ac:dyDescent="0.2">
      <c r="A31"/>
      <c r="B31"/>
      <c r="C31"/>
      <c r="D31" s="10"/>
      <c r="E31"/>
      <c r="F31"/>
      <c r="G31"/>
      <c r="H31"/>
      <c r="I31"/>
      <c r="J31" s="5"/>
      <c r="K31"/>
      <c r="L31"/>
      <c r="M31"/>
      <c r="N31" t="s">
        <v>231</v>
      </c>
      <c r="O31" t="s">
        <v>930</v>
      </c>
      <c r="P31">
        <v>0</v>
      </c>
      <c r="Q31" s="3" t="s">
        <v>139</v>
      </c>
      <c r="R31" s="2">
        <v>30</v>
      </c>
      <c r="S31" s="1" t="s">
        <v>60</v>
      </c>
      <c r="U31"/>
      <c r="V31"/>
    </row>
    <row r="32" spans="1:22" s="1" customFormat="1" x14ac:dyDescent="0.2">
      <c r="A32"/>
      <c r="B32"/>
      <c r="C32"/>
      <c r="D32" s="10"/>
      <c r="E32"/>
      <c r="F32"/>
      <c r="G32"/>
      <c r="H32"/>
      <c r="I32"/>
      <c r="J32" s="5"/>
      <c r="K32"/>
      <c r="L32"/>
      <c r="M32"/>
      <c r="N32" t="s">
        <v>232</v>
      </c>
      <c r="O32" t="s">
        <v>931</v>
      </c>
      <c r="P32">
        <v>0</v>
      </c>
      <c r="Q32" s="3" t="s">
        <v>139</v>
      </c>
      <c r="R32" s="2">
        <v>31</v>
      </c>
      <c r="S32" s="1" t="s">
        <v>60</v>
      </c>
      <c r="U32"/>
      <c r="V32"/>
    </row>
    <row r="33" spans="1:22" s="1" customFormat="1" x14ac:dyDescent="0.2">
      <c r="A33"/>
      <c r="B33"/>
      <c r="C33"/>
      <c r="D33" s="10"/>
      <c r="E33"/>
      <c r="F33"/>
      <c r="G33"/>
      <c r="H33"/>
      <c r="I33"/>
      <c r="J33" s="5"/>
      <c r="K33"/>
      <c r="L33"/>
      <c r="M33"/>
      <c r="N33" t="s">
        <v>230</v>
      </c>
      <c r="O33" t="s">
        <v>932</v>
      </c>
      <c r="P33">
        <v>0</v>
      </c>
      <c r="Q33" s="3" t="s">
        <v>139</v>
      </c>
      <c r="R33" s="2">
        <v>32</v>
      </c>
      <c r="S33" s="1" t="s">
        <v>60</v>
      </c>
      <c r="U33"/>
      <c r="V33"/>
    </row>
    <row r="34" spans="1:22" x14ac:dyDescent="0.2">
      <c r="N34" t="s">
        <v>233</v>
      </c>
      <c r="O34" t="s">
        <v>33</v>
      </c>
      <c r="P34">
        <v>0</v>
      </c>
      <c r="Q34" s="3" t="s">
        <v>139</v>
      </c>
      <c r="R34" s="2">
        <v>33</v>
      </c>
      <c r="S34" s="1" t="s">
        <v>60</v>
      </c>
    </row>
    <row r="35" spans="1:22" x14ac:dyDescent="0.2">
      <c r="N35" t="s">
        <v>141</v>
      </c>
      <c r="O35" t="s">
        <v>143</v>
      </c>
      <c r="P35">
        <v>1</v>
      </c>
      <c r="Q35" s="3" t="s">
        <v>139</v>
      </c>
      <c r="R35" s="2">
        <v>34</v>
      </c>
      <c r="S35" s="1" t="s">
        <v>60</v>
      </c>
    </row>
    <row r="36" spans="1:22" x14ac:dyDescent="0.2">
      <c r="N36" t="s">
        <v>48</v>
      </c>
      <c r="O36" t="s">
        <v>142</v>
      </c>
      <c r="P36">
        <v>1</v>
      </c>
      <c r="Q36" s="3" t="s">
        <v>139</v>
      </c>
      <c r="R36" s="2">
        <v>35</v>
      </c>
      <c r="S36" s="1" t="s">
        <v>60</v>
      </c>
    </row>
    <row r="37" spans="1:22" x14ac:dyDescent="0.2">
      <c r="N37" t="s">
        <v>49</v>
      </c>
      <c r="O37" t="s">
        <v>144</v>
      </c>
      <c r="P37">
        <v>1</v>
      </c>
      <c r="Q37" s="1" t="s">
        <v>139</v>
      </c>
      <c r="R37" s="2">
        <v>36</v>
      </c>
      <c r="S37" s="1" t="s">
        <v>60</v>
      </c>
    </row>
    <row r="38" spans="1:22" s="1" customFormat="1" x14ac:dyDescent="0.2">
      <c r="A38"/>
      <c r="B38"/>
      <c r="C38"/>
      <c r="D38" s="10"/>
      <c r="E38"/>
      <c r="F38"/>
      <c r="G38"/>
      <c r="H38"/>
      <c r="I38"/>
      <c r="J38" s="5"/>
      <c r="K38"/>
      <c r="L38"/>
      <c r="M38"/>
      <c r="N38"/>
      <c r="O38"/>
      <c r="P38"/>
      <c r="Q38" s="3"/>
      <c r="R38" s="2"/>
      <c r="U38"/>
      <c r="V38"/>
    </row>
    <row r="39" spans="1:22" s="1" customFormat="1" x14ac:dyDescent="0.2">
      <c r="A39"/>
      <c r="B39"/>
      <c r="C39"/>
      <c r="D39" s="10"/>
      <c r="E39"/>
      <c r="F39"/>
      <c r="G39"/>
      <c r="H39"/>
      <c r="I39"/>
      <c r="J39" s="5"/>
      <c r="K39"/>
      <c r="L39"/>
      <c r="M39"/>
      <c r="N39"/>
      <c r="O39"/>
      <c r="P39"/>
      <c r="Q39" s="3"/>
      <c r="R39" s="2"/>
      <c r="U39"/>
      <c r="V39"/>
    </row>
    <row r="40" spans="1:22" s="1" customFormat="1" x14ac:dyDescent="0.2">
      <c r="A40"/>
      <c r="B40"/>
      <c r="C40"/>
      <c r="D40" s="10"/>
      <c r="E40"/>
      <c r="F40"/>
      <c r="G40"/>
      <c r="H40"/>
      <c r="I40"/>
      <c r="J40" s="5"/>
      <c r="K40"/>
      <c r="L40"/>
      <c r="M40"/>
      <c r="N40"/>
      <c r="O40"/>
      <c r="P40"/>
      <c r="Q40" s="3"/>
      <c r="R40" s="2"/>
      <c r="U40"/>
      <c r="V40"/>
    </row>
    <row r="41" spans="1:22" s="1" customFormat="1" x14ac:dyDescent="0.2">
      <c r="A41"/>
      <c r="B41"/>
      <c r="C41"/>
      <c r="D41" s="10"/>
      <c r="E41"/>
      <c r="F41"/>
      <c r="G41"/>
      <c r="H41"/>
      <c r="I41"/>
      <c r="J41" s="5"/>
      <c r="K41"/>
      <c r="L41"/>
      <c r="M41"/>
      <c r="N41"/>
      <c r="O41"/>
      <c r="P41"/>
      <c r="Q41" s="3"/>
      <c r="R41" s="2"/>
      <c r="U41"/>
      <c r="V41"/>
    </row>
    <row r="42" spans="1:22" s="1" customFormat="1" x14ac:dyDescent="0.2">
      <c r="A42"/>
      <c r="B42"/>
      <c r="C42"/>
      <c r="D42" s="10"/>
      <c r="E42"/>
      <c r="F42"/>
      <c r="G42"/>
      <c r="H42"/>
      <c r="I42"/>
      <c r="J42" s="5"/>
      <c r="K42"/>
      <c r="L42"/>
      <c r="M42"/>
      <c r="N42"/>
      <c r="O42"/>
      <c r="P42"/>
      <c r="Q42" s="3"/>
      <c r="R42" s="2"/>
      <c r="U42"/>
      <c r="V42"/>
    </row>
    <row r="43" spans="1:22" s="1" customFormat="1" x14ac:dyDescent="0.2">
      <c r="A43"/>
      <c r="B43"/>
      <c r="C43"/>
      <c r="D43" s="10"/>
      <c r="E43"/>
      <c r="F43"/>
      <c r="G43"/>
      <c r="H43"/>
      <c r="I43"/>
      <c r="J43" s="5"/>
      <c r="K43"/>
      <c r="L43"/>
      <c r="M43"/>
      <c r="N43"/>
      <c r="O43"/>
      <c r="P43"/>
      <c r="Q43" s="3"/>
      <c r="R43" s="2"/>
      <c r="U43"/>
      <c r="V43"/>
    </row>
    <row r="44" spans="1:22" s="1" customFormat="1" x14ac:dyDescent="0.2">
      <c r="A44"/>
      <c r="B44"/>
      <c r="C44"/>
      <c r="D44" s="10"/>
      <c r="E44"/>
      <c r="F44"/>
      <c r="G44"/>
      <c r="H44"/>
      <c r="I44"/>
      <c r="J44" s="5"/>
      <c r="K44"/>
      <c r="L44"/>
      <c r="M44"/>
      <c r="N44"/>
      <c r="O44"/>
      <c r="P44"/>
      <c r="Q44" s="3"/>
      <c r="R44" s="2"/>
      <c r="U44"/>
      <c r="V44"/>
    </row>
    <row r="45" spans="1:22" s="1" customFormat="1" x14ac:dyDescent="0.2">
      <c r="A45"/>
      <c r="B45"/>
      <c r="C45"/>
      <c r="D45" s="10"/>
      <c r="E45"/>
      <c r="F45"/>
      <c r="G45"/>
      <c r="H45"/>
      <c r="I45"/>
      <c r="J45" s="5"/>
      <c r="K45"/>
      <c r="L45"/>
      <c r="M45"/>
      <c r="N45"/>
      <c r="O45"/>
      <c r="P45"/>
      <c r="Q45" s="3"/>
      <c r="R45" s="2"/>
      <c r="U45"/>
      <c r="V45"/>
    </row>
    <row r="46" spans="1:22" s="1" customFormat="1" x14ac:dyDescent="0.2">
      <c r="A46"/>
      <c r="B46"/>
      <c r="C46"/>
      <c r="D46" s="10"/>
      <c r="E46"/>
      <c r="F46"/>
      <c r="G46"/>
      <c r="H46"/>
      <c r="I46"/>
      <c r="J46" s="5"/>
      <c r="K46"/>
      <c r="L46"/>
      <c r="M46"/>
      <c r="N46"/>
      <c r="O46"/>
      <c r="P46"/>
      <c r="Q46" s="3"/>
      <c r="R46" s="2"/>
      <c r="U46"/>
      <c r="V46"/>
    </row>
    <row r="47" spans="1:22" s="1" customFormat="1" x14ac:dyDescent="0.2">
      <c r="A47"/>
      <c r="B47"/>
      <c r="C47"/>
      <c r="D47" s="10"/>
      <c r="E47"/>
      <c r="F47"/>
      <c r="G47"/>
      <c r="H47"/>
      <c r="I47"/>
      <c r="J47" s="5"/>
      <c r="K47"/>
      <c r="L47"/>
      <c r="M47"/>
      <c r="N47"/>
      <c r="O47"/>
      <c r="P47"/>
      <c r="Q47" s="3"/>
      <c r="R47" s="2"/>
      <c r="U47"/>
      <c r="V47"/>
    </row>
    <row r="48" spans="1:22" s="1" customFormat="1" x14ac:dyDescent="0.2">
      <c r="A48"/>
      <c r="B48"/>
      <c r="C48"/>
      <c r="D48" s="10"/>
      <c r="E48"/>
      <c r="F48"/>
      <c r="G48"/>
      <c r="H48"/>
      <c r="I48"/>
      <c r="J48" s="5"/>
      <c r="K48"/>
      <c r="L48"/>
      <c r="M48"/>
      <c r="N48"/>
      <c r="O48"/>
      <c r="P48"/>
      <c r="Q48" s="3"/>
      <c r="R48" s="2"/>
      <c r="U48"/>
      <c r="V48"/>
    </row>
    <row r="49" spans="1:22" s="1" customFormat="1" x14ac:dyDescent="0.2">
      <c r="A49"/>
      <c r="B49"/>
      <c r="C49"/>
      <c r="D49" s="10"/>
      <c r="E49"/>
      <c r="F49"/>
      <c r="G49"/>
      <c r="H49"/>
      <c r="I49"/>
      <c r="J49" s="5"/>
      <c r="K49"/>
      <c r="L49"/>
      <c r="M49"/>
      <c r="N49"/>
      <c r="O49"/>
      <c r="P49"/>
      <c r="Q49" s="3"/>
      <c r="R49" s="2"/>
      <c r="U49"/>
      <c r="V49"/>
    </row>
    <row r="50" spans="1:22" s="1" customFormat="1" x14ac:dyDescent="0.2">
      <c r="A50"/>
      <c r="B50"/>
      <c r="C50"/>
      <c r="D50" s="10"/>
      <c r="E50"/>
      <c r="F50"/>
      <c r="G50"/>
      <c r="H50"/>
      <c r="I50"/>
      <c r="J50" s="5"/>
      <c r="K50"/>
      <c r="L50"/>
      <c r="M50"/>
      <c r="N50"/>
      <c r="O50"/>
      <c r="P50"/>
      <c r="Q50" s="3"/>
      <c r="R50" s="2"/>
      <c r="U50"/>
      <c r="V50"/>
    </row>
    <row r="51" spans="1:22" s="1" customFormat="1" x14ac:dyDescent="0.2">
      <c r="A51"/>
      <c r="B51"/>
      <c r="C51"/>
      <c r="D51" s="10"/>
      <c r="E51"/>
      <c r="F51"/>
      <c r="G51"/>
      <c r="H51"/>
      <c r="I51"/>
      <c r="J51" s="5"/>
      <c r="K51"/>
      <c r="L51"/>
      <c r="M51"/>
      <c r="N51"/>
      <c r="O51"/>
      <c r="P51"/>
      <c r="Q51" s="3"/>
      <c r="R51" s="2"/>
      <c r="U51"/>
      <c r="V51"/>
    </row>
    <row r="52" spans="1:22" s="1" customFormat="1" x14ac:dyDescent="0.2">
      <c r="A52"/>
      <c r="B52"/>
      <c r="C52"/>
      <c r="D52" s="10"/>
      <c r="E52"/>
      <c r="F52"/>
      <c r="G52"/>
      <c r="H52"/>
      <c r="I52"/>
      <c r="J52" s="5"/>
      <c r="K52"/>
      <c r="L52"/>
      <c r="M52"/>
      <c r="N52"/>
      <c r="O52"/>
      <c r="P52"/>
      <c r="Q52" s="3"/>
      <c r="R52" s="2"/>
      <c r="U52"/>
      <c r="V52"/>
    </row>
    <row r="53" spans="1:22" s="1" customFormat="1" x14ac:dyDescent="0.2">
      <c r="A53"/>
      <c r="B53"/>
      <c r="C53"/>
      <c r="D53" s="10"/>
      <c r="E53"/>
      <c r="F53"/>
      <c r="G53"/>
      <c r="H53"/>
      <c r="I53"/>
      <c r="J53" s="5"/>
      <c r="K53"/>
      <c r="L53"/>
      <c r="M53"/>
      <c r="N53"/>
      <c r="O53"/>
      <c r="P53"/>
      <c r="Q53" s="3"/>
      <c r="R53" s="2"/>
      <c r="U53"/>
      <c r="V53"/>
    </row>
    <row r="54" spans="1:22" s="1" customFormat="1" x14ac:dyDescent="0.2">
      <c r="A54"/>
      <c r="B54"/>
      <c r="C54"/>
      <c r="D54" s="10"/>
      <c r="E54"/>
      <c r="F54"/>
      <c r="G54"/>
      <c r="H54"/>
      <c r="I54"/>
      <c r="J54" s="5"/>
      <c r="K54"/>
      <c r="L54"/>
      <c r="M54"/>
      <c r="N54"/>
      <c r="O54"/>
      <c r="P54"/>
      <c r="Q54" s="3"/>
      <c r="R54" s="2"/>
      <c r="U54"/>
      <c r="V54"/>
    </row>
    <row r="55" spans="1:22" s="1" customFormat="1" x14ac:dyDescent="0.2">
      <c r="A55"/>
      <c r="B55"/>
      <c r="C55"/>
      <c r="D55" s="10"/>
      <c r="E55"/>
      <c r="F55"/>
      <c r="G55"/>
      <c r="H55"/>
      <c r="I55"/>
      <c r="J55" s="5"/>
      <c r="K55"/>
      <c r="L55"/>
      <c r="M55"/>
      <c r="N55"/>
      <c r="O55"/>
      <c r="P55"/>
      <c r="Q55" s="3"/>
      <c r="R55" s="2"/>
      <c r="U55"/>
      <c r="V55"/>
    </row>
    <row r="56" spans="1:22" x14ac:dyDescent="0.2">
      <c r="Q56" s="1"/>
    </row>
    <row r="57" spans="1:22" x14ac:dyDescent="0.2">
      <c r="Q57" s="1"/>
    </row>
    <row r="58" spans="1:22" x14ac:dyDescent="0.2">
      <c r="Q58" s="1"/>
    </row>
    <row r="59" spans="1:22" s="1" customFormat="1" x14ac:dyDescent="0.2">
      <c r="A59"/>
      <c r="B59"/>
      <c r="C59"/>
      <c r="D59" s="10"/>
      <c r="E59"/>
      <c r="F59"/>
      <c r="G59"/>
      <c r="H59"/>
      <c r="I59"/>
      <c r="J59" s="5"/>
      <c r="K59"/>
      <c r="L59"/>
      <c r="M59"/>
      <c r="N59"/>
      <c r="O59"/>
      <c r="P59"/>
      <c r="Q59" s="3"/>
      <c r="R59" s="2"/>
      <c r="U59"/>
      <c r="V59"/>
    </row>
    <row r="60" spans="1:22" s="1" customFormat="1" x14ac:dyDescent="0.2">
      <c r="A60"/>
      <c r="B60"/>
      <c r="C60"/>
      <c r="D60" s="10"/>
      <c r="E60"/>
      <c r="F60"/>
      <c r="G60"/>
      <c r="H60"/>
      <c r="I60"/>
      <c r="J60" s="5"/>
      <c r="K60"/>
      <c r="L60"/>
      <c r="M60"/>
      <c r="N60"/>
      <c r="O60"/>
      <c r="P60"/>
      <c r="Q60" s="3"/>
      <c r="R60" s="2"/>
      <c r="U60"/>
      <c r="V60"/>
    </row>
    <row r="61" spans="1:22" s="1" customFormat="1" x14ac:dyDescent="0.2">
      <c r="A61"/>
      <c r="B61"/>
      <c r="C61"/>
      <c r="D61" s="10"/>
      <c r="E61"/>
      <c r="F61"/>
      <c r="G61"/>
      <c r="H61"/>
      <c r="I61"/>
      <c r="J61" s="5"/>
      <c r="K61"/>
      <c r="L61"/>
      <c r="M61"/>
      <c r="N61"/>
      <c r="O61"/>
      <c r="P61"/>
      <c r="Q61" s="3"/>
      <c r="R61" s="2"/>
      <c r="U61"/>
      <c r="V61"/>
    </row>
    <row r="62" spans="1:22" s="1" customFormat="1" x14ac:dyDescent="0.2">
      <c r="A62"/>
      <c r="B62"/>
      <c r="C62"/>
      <c r="D62" s="10"/>
      <c r="E62"/>
      <c r="F62"/>
      <c r="G62"/>
      <c r="H62"/>
      <c r="I62"/>
      <c r="J62" s="5"/>
      <c r="K62"/>
      <c r="L62"/>
      <c r="M62"/>
      <c r="N62"/>
      <c r="O62"/>
      <c r="P62"/>
      <c r="Q62" s="3"/>
      <c r="R62" s="2"/>
      <c r="U62"/>
      <c r="V62"/>
    </row>
  </sheetData>
  <phoneticPr fontId="2" type="noConversion"/>
  <conditionalFormatting sqref="N1:R1048576">
    <cfRule type="expression" dxfId="42" priority="2">
      <formula>IF($R1&gt;0,1,0)</formula>
    </cfRule>
  </conditionalFormatting>
  <conditionalFormatting sqref="N1:V1048576">
    <cfRule type="expression" dxfId="41" priority="1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2"/>
  <sheetViews>
    <sheetView workbookViewId="0">
      <selection activeCell="M2" sqref="M2"/>
    </sheetView>
  </sheetViews>
  <sheetFormatPr defaultRowHeight="14.25" x14ac:dyDescent="0.2"/>
  <cols>
    <col min="1" max="1" width="18.5" style="5" customWidth="1"/>
    <col min="2" max="2" width="14.5" style="5" customWidth="1"/>
    <col min="3" max="3" width="16.875" style="5" customWidth="1"/>
    <col min="4" max="12" width="11.875" style="5" customWidth="1"/>
    <col min="13" max="13" width="21.875" style="5" customWidth="1"/>
    <col min="14" max="14" width="18.75" style="5" customWidth="1"/>
    <col min="15" max="15" width="8.75" style="5" customWidth="1"/>
    <col min="16" max="16" width="16.625" style="4" customWidth="1"/>
    <col min="17" max="17" width="9" style="7"/>
    <col min="18" max="18" width="16.375" style="6" customWidth="1"/>
    <col min="19" max="19" width="17.25" style="6" customWidth="1"/>
    <col min="20" max="20" width="16.625" style="5" customWidth="1"/>
    <col min="21" max="21" width="8.125" style="5" customWidth="1"/>
    <col min="22" max="22" width="16.625" style="5" customWidth="1"/>
    <col min="23" max="16384" width="9" style="5"/>
  </cols>
  <sheetData>
    <row r="1" spans="1:21" x14ac:dyDescent="0.2">
      <c r="A1" s="5" t="s">
        <v>18</v>
      </c>
      <c r="B1" s="5" t="s">
        <v>17</v>
      </c>
      <c r="C1" s="5" t="s">
        <v>53</v>
      </c>
      <c r="D1" s="5" t="s">
        <v>56</v>
      </c>
      <c r="E1" s="5" t="s">
        <v>51</v>
      </c>
      <c r="F1" s="5" t="s">
        <v>69</v>
      </c>
      <c r="G1" s="5" t="s">
        <v>119</v>
      </c>
      <c r="H1" s="5" t="s">
        <v>66</v>
      </c>
      <c r="I1" s="5" t="s">
        <v>466</v>
      </c>
      <c r="J1" s="5" t="s">
        <v>145</v>
      </c>
      <c r="K1" s="5" t="s">
        <v>134</v>
      </c>
      <c r="L1" s="5" t="s">
        <v>135</v>
      </c>
      <c r="M1" s="5" t="s">
        <v>16</v>
      </c>
      <c r="N1" s="5" t="s">
        <v>19</v>
      </c>
      <c r="O1" s="5" t="s">
        <v>58</v>
      </c>
      <c r="P1" s="4" t="s">
        <v>138</v>
      </c>
      <c r="Q1" s="7" t="s">
        <v>137</v>
      </c>
      <c r="R1" s="6" t="s">
        <v>59</v>
      </c>
      <c r="S1" s="6" t="s">
        <v>57</v>
      </c>
      <c r="T1" s="5" t="s">
        <v>55</v>
      </c>
      <c r="U1" s="5" t="s">
        <v>50</v>
      </c>
    </row>
    <row r="2" spans="1:21" x14ac:dyDescent="0.2">
      <c r="A2" s="5" t="s">
        <v>419</v>
      </c>
      <c r="B2" s="5" t="s">
        <v>467</v>
      </c>
      <c r="D2" s="5" t="s">
        <v>15</v>
      </c>
      <c r="E2" s="5" t="s">
        <v>420</v>
      </c>
      <c r="I2" s="5">
        <v>0</v>
      </c>
      <c r="J2" s="5">
        <v>0</v>
      </c>
      <c r="K2" s="5">
        <v>0</v>
      </c>
      <c r="L2" s="5">
        <v>0</v>
      </c>
      <c r="M2" s="5" t="s">
        <v>47</v>
      </c>
      <c r="N2" s="5" t="s">
        <v>15</v>
      </c>
      <c r="O2" s="5">
        <v>1</v>
      </c>
      <c r="P2" s="8"/>
      <c r="R2" s="6" t="s">
        <v>60</v>
      </c>
      <c r="S2" s="6" t="s">
        <v>463</v>
      </c>
      <c r="T2" s="5">
        <v>1</v>
      </c>
      <c r="U2" s="5">
        <v>1</v>
      </c>
    </row>
    <row r="3" spans="1:21" x14ac:dyDescent="0.2">
      <c r="M3" s="5" t="s">
        <v>422</v>
      </c>
      <c r="N3" s="9" t="s">
        <v>442</v>
      </c>
      <c r="O3" s="5">
        <v>0</v>
      </c>
      <c r="P3" s="8"/>
      <c r="R3" s="6" t="s">
        <v>60</v>
      </c>
      <c r="S3" s="6" t="s">
        <v>464</v>
      </c>
      <c r="T3" s="5">
        <v>2</v>
      </c>
      <c r="U3" s="5">
        <v>2</v>
      </c>
    </row>
    <row r="4" spans="1:21" x14ac:dyDescent="0.2">
      <c r="M4" s="5" t="s">
        <v>421</v>
      </c>
      <c r="N4" s="9" t="s">
        <v>441</v>
      </c>
      <c r="O4" s="5">
        <v>0</v>
      </c>
      <c r="P4" s="8"/>
      <c r="R4" s="6" t="s">
        <v>60</v>
      </c>
      <c r="S4" s="6" t="s">
        <v>464</v>
      </c>
      <c r="T4" s="5">
        <v>3</v>
      </c>
      <c r="U4" s="5">
        <v>3</v>
      </c>
    </row>
    <row r="5" spans="1:21" x14ac:dyDescent="0.2">
      <c r="M5" s="5" t="s">
        <v>39</v>
      </c>
      <c r="N5" s="5" t="s">
        <v>20</v>
      </c>
      <c r="O5" s="5">
        <v>0</v>
      </c>
      <c r="P5" s="8"/>
      <c r="R5" s="6" t="s">
        <v>60</v>
      </c>
      <c r="S5" s="6" t="s">
        <v>464</v>
      </c>
      <c r="T5" s="5">
        <v>4</v>
      </c>
      <c r="U5" s="5">
        <v>4</v>
      </c>
    </row>
    <row r="6" spans="1:21" x14ac:dyDescent="0.2">
      <c r="M6" s="5" t="s">
        <v>423</v>
      </c>
      <c r="N6" s="9" t="s">
        <v>443</v>
      </c>
      <c r="O6" s="5">
        <v>0</v>
      </c>
      <c r="P6" s="8"/>
      <c r="R6" s="6" t="s">
        <v>60</v>
      </c>
      <c r="S6" s="6" t="s">
        <v>464</v>
      </c>
      <c r="T6" s="5">
        <v>5</v>
      </c>
      <c r="U6" s="5">
        <v>5</v>
      </c>
    </row>
    <row r="7" spans="1:21" x14ac:dyDescent="0.2">
      <c r="M7" s="5" t="s">
        <v>424</v>
      </c>
      <c r="N7" s="9" t="s">
        <v>444</v>
      </c>
      <c r="O7" s="5">
        <v>0</v>
      </c>
      <c r="P7" s="8"/>
      <c r="R7" s="6" t="s">
        <v>60</v>
      </c>
      <c r="S7" s="6" t="s">
        <v>464</v>
      </c>
      <c r="T7" s="5">
        <v>6</v>
      </c>
      <c r="U7" s="5">
        <v>6</v>
      </c>
    </row>
    <row r="8" spans="1:21" x14ac:dyDescent="0.2">
      <c r="M8" s="5" t="s">
        <v>559</v>
      </c>
      <c r="N8" s="9" t="s">
        <v>445</v>
      </c>
      <c r="O8" s="5">
        <v>0</v>
      </c>
      <c r="P8" s="8"/>
      <c r="R8" s="6" t="s">
        <v>60</v>
      </c>
      <c r="S8" s="6" t="s">
        <v>464</v>
      </c>
      <c r="T8" s="5">
        <v>7</v>
      </c>
      <c r="U8" s="5">
        <v>7</v>
      </c>
    </row>
    <row r="9" spans="1:21" x14ac:dyDescent="0.2">
      <c r="M9" s="5" t="s">
        <v>425</v>
      </c>
      <c r="N9" s="9" t="s">
        <v>446</v>
      </c>
      <c r="O9" s="5">
        <v>0</v>
      </c>
      <c r="P9" s="8"/>
      <c r="R9" s="6" t="s">
        <v>60</v>
      </c>
      <c r="S9" s="6" t="s">
        <v>464</v>
      </c>
      <c r="T9" s="5">
        <v>8</v>
      </c>
      <c r="U9" s="5">
        <v>8</v>
      </c>
    </row>
    <row r="10" spans="1:21" x14ac:dyDescent="0.2">
      <c r="M10" s="5" t="s">
        <v>426</v>
      </c>
      <c r="N10" s="9" t="s">
        <v>447</v>
      </c>
      <c r="O10" s="5">
        <v>0</v>
      </c>
      <c r="P10" s="8"/>
      <c r="R10" s="6" t="s">
        <v>60</v>
      </c>
      <c r="S10" s="6" t="s">
        <v>464</v>
      </c>
      <c r="T10" s="5">
        <v>9</v>
      </c>
      <c r="U10" s="5">
        <v>9</v>
      </c>
    </row>
    <row r="11" spans="1:21" x14ac:dyDescent="0.2">
      <c r="M11" s="5" t="s">
        <v>427</v>
      </c>
      <c r="N11" s="9" t="s">
        <v>448</v>
      </c>
      <c r="O11" s="5">
        <v>0</v>
      </c>
      <c r="P11" s="8"/>
      <c r="R11" s="6" t="s">
        <v>60</v>
      </c>
      <c r="S11" s="6" t="s">
        <v>464</v>
      </c>
      <c r="T11" s="5">
        <v>10</v>
      </c>
      <c r="U11" s="5">
        <v>10</v>
      </c>
    </row>
    <row r="12" spans="1:21" x14ac:dyDescent="0.2">
      <c r="M12" s="5" t="s">
        <v>428</v>
      </c>
      <c r="N12" s="9" t="s">
        <v>449</v>
      </c>
      <c r="O12" s="5">
        <v>0</v>
      </c>
      <c r="P12" s="8"/>
      <c r="R12" s="6" t="s">
        <v>60</v>
      </c>
      <c r="S12" s="6" t="s">
        <v>464</v>
      </c>
      <c r="T12" s="5">
        <v>11</v>
      </c>
      <c r="U12" s="5">
        <v>11</v>
      </c>
    </row>
    <row r="13" spans="1:21" x14ac:dyDescent="0.2">
      <c r="M13" s="5" t="s">
        <v>429</v>
      </c>
      <c r="N13" s="9" t="s">
        <v>450</v>
      </c>
      <c r="O13" s="5">
        <v>0</v>
      </c>
      <c r="P13" s="8"/>
      <c r="R13" s="6" t="s">
        <v>60</v>
      </c>
      <c r="S13" s="6" t="s">
        <v>464</v>
      </c>
      <c r="T13" s="5">
        <v>12</v>
      </c>
      <c r="U13" s="5">
        <v>12</v>
      </c>
    </row>
    <row r="14" spans="1:21" x14ac:dyDescent="0.2">
      <c r="M14" s="5" t="s">
        <v>430</v>
      </c>
      <c r="N14" s="9" t="s">
        <v>451</v>
      </c>
      <c r="O14" s="5">
        <v>0</v>
      </c>
      <c r="P14" s="8"/>
      <c r="R14" s="6" t="s">
        <v>60</v>
      </c>
      <c r="S14" s="6" t="s">
        <v>464</v>
      </c>
      <c r="T14" s="5">
        <v>13</v>
      </c>
      <c r="U14" s="5">
        <v>13</v>
      </c>
    </row>
    <row r="15" spans="1:21" x14ac:dyDescent="0.2">
      <c r="M15" s="5" t="s">
        <v>431</v>
      </c>
      <c r="N15" s="9" t="s">
        <v>452</v>
      </c>
      <c r="O15" s="5">
        <v>0</v>
      </c>
      <c r="P15" s="8"/>
      <c r="R15" s="6" t="s">
        <v>60</v>
      </c>
      <c r="S15" s="6" t="s">
        <v>464</v>
      </c>
      <c r="T15" s="5">
        <v>14</v>
      </c>
      <c r="U15" s="5">
        <v>14</v>
      </c>
    </row>
    <row r="16" spans="1:21" x14ac:dyDescent="0.2">
      <c r="M16" s="5" t="s">
        <v>432</v>
      </c>
      <c r="N16" s="9" t="s">
        <v>453</v>
      </c>
      <c r="O16" s="5">
        <v>0</v>
      </c>
      <c r="P16" s="8"/>
      <c r="R16" s="6" t="s">
        <v>60</v>
      </c>
      <c r="S16" s="6" t="s">
        <v>464</v>
      </c>
      <c r="T16" s="5">
        <v>15</v>
      </c>
      <c r="U16" s="5">
        <v>15</v>
      </c>
    </row>
    <row r="17" spans="1:21" s="6" customForma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433</v>
      </c>
      <c r="N17" s="9" t="s">
        <v>454</v>
      </c>
      <c r="O17" s="5">
        <v>0</v>
      </c>
      <c r="P17" s="8"/>
      <c r="Q17" s="7"/>
      <c r="R17" s="6" t="s">
        <v>60</v>
      </c>
      <c r="S17" s="6" t="s">
        <v>464</v>
      </c>
      <c r="T17" s="5">
        <v>16</v>
      </c>
      <c r="U17" s="5">
        <v>16</v>
      </c>
    </row>
    <row r="18" spans="1:21" s="6" customForma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 t="s">
        <v>434</v>
      </c>
      <c r="N18" s="9" t="s">
        <v>455</v>
      </c>
      <c r="O18" s="5">
        <v>0</v>
      </c>
      <c r="P18" s="8"/>
      <c r="Q18" s="7"/>
      <c r="R18" s="6" t="s">
        <v>60</v>
      </c>
      <c r="S18" s="6" t="s">
        <v>464</v>
      </c>
      <c r="T18" s="5">
        <v>17</v>
      </c>
      <c r="U18" s="5">
        <v>17</v>
      </c>
    </row>
    <row r="19" spans="1:21" s="6" customForma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435</v>
      </c>
      <c r="N19" s="9" t="s">
        <v>456</v>
      </c>
      <c r="O19" s="5">
        <v>0</v>
      </c>
      <c r="P19" s="8"/>
      <c r="Q19" s="7"/>
      <c r="R19" s="6" t="s">
        <v>60</v>
      </c>
      <c r="S19" s="6" t="s">
        <v>464</v>
      </c>
      <c r="T19" s="5">
        <v>18</v>
      </c>
      <c r="U19" s="5">
        <v>18</v>
      </c>
    </row>
    <row r="20" spans="1:21" s="6" customForma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 t="s">
        <v>436</v>
      </c>
      <c r="N20" s="9" t="s">
        <v>457</v>
      </c>
      <c r="O20" s="5">
        <v>0</v>
      </c>
      <c r="P20" s="8"/>
      <c r="Q20" s="7"/>
      <c r="R20" s="6" t="s">
        <v>60</v>
      </c>
      <c r="S20" s="6" t="s">
        <v>464</v>
      </c>
      <c r="T20" s="5">
        <v>19</v>
      </c>
      <c r="U20" s="5">
        <v>19</v>
      </c>
    </row>
    <row r="21" spans="1:21" s="6" customForma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 t="s">
        <v>437</v>
      </c>
      <c r="N21" s="9" t="s">
        <v>458</v>
      </c>
      <c r="O21" s="5">
        <v>0</v>
      </c>
      <c r="P21" s="8"/>
      <c r="Q21" s="7"/>
      <c r="R21" s="6" t="s">
        <v>60</v>
      </c>
      <c r="S21" s="6" t="s">
        <v>464</v>
      </c>
      <c r="T21" s="5">
        <v>20</v>
      </c>
      <c r="U21" s="5">
        <v>20</v>
      </c>
    </row>
    <row r="22" spans="1:21" s="6" customForma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 t="s">
        <v>438</v>
      </c>
      <c r="N22" s="9" t="s">
        <v>459</v>
      </c>
      <c r="O22" s="5">
        <v>0</v>
      </c>
      <c r="P22" s="8"/>
      <c r="Q22" s="7"/>
      <c r="R22" s="6" t="s">
        <v>60</v>
      </c>
      <c r="S22" s="6" t="s">
        <v>464</v>
      </c>
      <c r="T22" s="5">
        <v>21</v>
      </c>
      <c r="U22" s="5">
        <v>21</v>
      </c>
    </row>
    <row r="23" spans="1:21" s="6" customForma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439</v>
      </c>
      <c r="N23" s="9" t="s">
        <v>460</v>
      </c>
      <c r="O23" s="5">
        <v>0</v>
      </c>
      <c r="P23" s="8"/>
      <c r="Q23" s="7"/>
      <c r="R23" s="6" t="s">
        <v>60</v>
      </c>
      <c r="S23" s="6" t="s">
        <v>464</v>
      </c>
      <c r="T23" s="5">
        <v>22</v>
      </c>
      <c r="U23" s="5">
        <v>22</v>
      </c>
    </row>
    <row r="24" spans="1:21" s="6" customForma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 t="s">
        <v>440</v>
      </c>
      <c r="N24" s="9" t="s">
        <v>461</v>
      </c>
      <c r="O24" s="5">
        <v>0</v>
      </c>
      <c r="P24" s="8"/>
      <c r="Q24" s="7"/>
      <c r="R24" s="6" t="s">
        <v>60</v>
      </c>
      <c r="S24" s="6" t="s">
        <v>464</v>
      </c>
      <c r="T24" s="5">
        <v>23</v>
      </c>
      <c r="U24" s="5">
        <v>23</v>
      </c>
    </row>
    <row r="25" spans="1:21" s="6" customForma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 t="s">
        <v>233</v>
      </c>
      <c r="N25" s="9" t="s">
        <v>33</v>
      </c>
      <c r="O25" s="5">
        <v>0</v>
      </c>
      <c r="P25" s="8"/>
      <c r="Q25" s="7"/>
      <c r="R25" s="6" t="s">
        <v>60</v>
      </c>
      <c r="S25" s="6" t="s">
        <v>464</v>
      </c>
      <c r="T25" s="5">
        <v>24</v>
      </c>
      <c r="U25" s="5">
        <v>24</v>
      </c>
    </row>
    <row r="26" spans="1:21" s="6" customForma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O26" s="5"/>
      <c r="P26" s="8"/>
      <c r="Q26" s="7"/>
      <c r="T26" s="5"/>
      <c r="U26" s="5"/>
    </row>
    <row r="27" spans="1:21" s="6" customForma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7"/>
      <c r="T27" s="5"/>
      <c r="U27" s="5"/>
    </row>
    <row r="28" spans="1:21" s="6" customForma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7"/>
      <c r="T28" s="5"/>
      <c r="U28" s="5"/>
    </row>
    <row r="29" spans="1:21" s="6" customForma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7"/>
      <c r="T29" s="5"/>
      <c r="U29" s="5"/>
    </row>
    <row r="30" spans="1:21" s="6" customForma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8"/>
      <c r="Q30" s="7"/>
      <c r="T30" s="5"/>
      <c r="U30" s="5"/>
    </row>
    <row r="31" spans="1:21" s="6" customForma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8"/>
      <c r="Q31" s="7"/>
      <c r="T31" s="5"/>
      <c r="U31" s="5"/>
    </row>
    <row r="32" spans="1:21" s="6" customForma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8"/>
      <c r="Q32" s="7"/>
      <c r="T32" s="5"/>
      <c r="U32" s="5"/>
    </row>
    <row r="33" spans="1:21" s="6" customForma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/>
      <c r="Q33" s="7"/>
      <c r="T33" s="5"/>
      <c r="U33" s="5"/>
    </row>
    <row r="34" spans="1:21" x14ac:dyDescent="0.2">
      <c r="P34" s="8"/>
    </row>
    <row r="35" spans="1:21" x14ac:dyDescent="0.2">
      <c r="P35" s="8"/>
    </row>
    <row r="36" spans="1:21" x14ac:dyDescent="0.2">
      <c r="P36" s="8"/>
    </row>
    <row r="37" spans="1:21" x14ac:dyDescent="0.2">
      <c r="P37" s="6"/>
    </row>
    <row r="38" spans="1:21" s="6" customForma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8"/>
      <c r="Q38" s="7"/>
      <c r="T38" s="5"/>
      <c r="U38" s="5"/>
    </row>
    <row r="39" spans="1:21" s="6" customForma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8"/>
      <c r="Q39" s="7"/>
      <c r="T39" s="5"/>
      <c r="U39" s="5"/>
    </row>
    <row r="40" spans="1:21" s="6" customForma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8"/>
      <c r="Q40" s="7"/>
      <c r="T40" s="5"/>
      <c r="U40" s="5"/>
    </row>
    <row r="41" spans="1:21" s="6" customForma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8"/>
      <c r="Q41" s="7"/>
      <c r="T41" s="5"/>
      <c r="U41" s="5"/>
    </row>
    <row r="42" spans="1:21" s="6" customForma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8"/>
      <c r="Q42" s="7"/>
      <c r="T42" s="5"/>
      <c r="U42" s="5"/>
    </row>
    <row r="43" spans="1:21" s="6" customForma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8"/>
      <c r="Q43" s="7"/>
      <c r="T43" s="5"/>
      <c r="U43" s="5"/>
    </row>
    <row r="44" spans="1:21" s="6" customForma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8"/>
      <c r="Q44" s="7"/>
      <c r="T44" s="5"/>
      <c r="U44" s="5"/>
    </row>
    <row r="45" spans="1:21" s="6" customForma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8"/>
      <c r="Q45" s="7"/>
      <c r="T45" s="5"/>
      <c r="U45" s="5"/>
    </row>
    <row r="46" spans="1:21" s="6" customForma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8"/>
      <c r="Q46" s="7"/>
      <c r="T46" s="5"/>
      <c r="U46" s="5"/>
    </row>
    <row r="47" spans="1:21" s="6" customForma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/>
      <c r="Q47" s="7"/>
      <c r="T47" s="5"/>
      <c r="U47" s="5"/>
    </row>
    <row r="48" spans="1:21" s="6" customForma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/>
      <c r="Q48" s="7"/>
      <c r="T48" s="5"/>
      <c r="U48" s="5"/>
    </row>
    <row r="49" spans="1:21" s="6" customForma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8"/>
      <c r="Q49" s="7"/>
      <c r="T49" s="5"/>
      <c r="U49" s="5"/>
    </row>
    <row r="50" spans="1:21" s="6" customForma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8"/>
      <c r="Q50" s="7"/>
      <c r="T50" s="5"/>
      <c r="U50" s="5"/>
    </row>
    <row r="51" spans="1:21" s="6" customForma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8"/>
      <c r="Q51" s="7"/>
      <c r="T51" s="5"/>
      <c r="U51" s="5"/>
    </row>
    <row r="52" spans="1:21" s="6" customForma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8"/>
      <c r="Q52" s="7"/>
      <c r="T52" s="5"/>
      <c r="U52" s="5"/>
    </row>
    <row r="53" spans="1:21" s="6" customForma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8"/>
      <c r="Q53" s="7"/>
      <c r="T53" s="5"/>
      <c r="U53" s="5"/>
    </row>
    <row r="54" spans="1:21" s="6" customForma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8"/>
      <c r="Q54" s="7"/>
      <c r="T54" s="5"/>
      <c r="U54" s="5"/>
    </row>
    <row r="55" spans="1:21" s="6" customForma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8"/>
      <c r="Q55" s="7"/>
      <c r="T55" s="5"/>
      <c r="U55" s="5"/>
    </row>
    <row r="56" spans="1:21" x14ac:dyDescent="0.2">
      <c r="P56" s="6"/>
    </row>
    <row r="57" spans="1:21" x14ac:dyDescent="0.2">
      <c r="P57" s="6"/>
    </row>
    <row r="58" spans="1:21" x14ac:dyDescent="0.2">
      <c r="P58" s="6"/>
    </row>
    <row r="59" spans="1:21" s="6" customForma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8"/>
      <c r="Q59" s="7"/>
      <c r="T59" s="5"/>
      <c r="U59" s="5"/>
    </row>
    <row r="60" spans="1:21" s="6" customForma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8"/>
      <c r="Q60" s="7"/>
      <c r="T60" s="5"/>
      <c r="U60" s="5"/>
    </row>
    <row r="61" spans="1:21" s="6" customForma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8"/>
      <c r="Q61" s="7"/>
      <c r="T61" s="5"/>
      <c r="U61" s="5"/>
    </row>
    <row r="62" spans="1:21" s="6" customForma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8"/>
      <c r="Q62" s="7"/>
      <c r="T62" s="5"/>
      <c r="U62" s="5"/>
    </row>
  </sheetData>
  <phoneticPr fontId="2" type="noConversion"/>
  <conditionalFormatting sqref="M1:Q1048576">
    <cfRule type="expression" dxfId="40" priority="2">
      <formula>IF($Q1&gt;0,1,0)</formula>
    </cfRule>
  </conditionalFormatting>
  <conditionalFormatting sqref="M1:U1048576">
    <cfRule type="expression" dxfId="39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2"/>
  <sheetViews>
    <sheetView workbookViewId="0">
      <selection activeCell="M4" sqref="M4"/>
    </sheetView>
  </sheetViews>
  <sheetFormatPr defaultRowHeight="14.25" x14ac:dyDescent="0.2"/>
  <cols>
    <col min="1" max="1" width="18.5" style="5" customWidth="1"/>
    <col min="2" max="2" width="14.5" style="5" customWidth="1"/>
    <col min="3" max="3" width="16.875" style="5" customWidth="1"/>
    <col min="4" max="12" width="11.875" style="5" customWidth="1"/>
    <col min="13" max="13" width="21.875" style="5" customWidth="1"/>
    <col min="14" max="14" width="18.75" style="5" customWidth="1"/>
    <col min="15" max="15" width="8.75" style="5" customWidth="1"/>
    <col min="16" max="16" width="16.625" style="4" customWidth="1"/>
    <col min="17" max="17" width="9" style="7"/>
    <col min="18" max="18" width="16.375" style="6" customWidth="1"/>
    <col min="19" max="19" width="17.25" style="6" customWidth="1"/>
    <col min="20" max="20" width="16.625" style="5" customWidth="1"/>
    <col min="21" max="21" width="8.125" style="5" customWidth="1"/>
    <col min="22" max="22" width="16.625" style="5" customWidth="1"/>
    <col min="23" max="16384" width="9" style="5"/>
  </cols>
  <sheetData>
    <row r="1" spans="1:21" x14ac:dyDescent="0.2">
      <c r="A1" s="5" t="s">
        <v>18</v>
      </c>
      <c r="B1" s="5" t="s">
        <v>17</v>
      </c>
      <c r="C1" s="5" t="s">
        <v>53</v>
      </c>
      <c r="D1" s="5" t="s">
        <v>56</v>
      </c>
      <c r="E1" s="5" t="s">
        <v>51</v>
      </c>
      <c r="F1" s="5" t="s">
        <v>69</v>
      </c>
      <c r="G1" s="5" t="s">
        <v>119</v>
      </c>
      <c r="H1" s="5" t="s">
        <v>66</v>
      </c>
      <c r="I1" s="5" t="s">
        <v>462</v>
      </c>
      <c r="J1" s="5" t="s">
        <v>145</v>
      </c>
      <c r="K1" s="5" t="s">
        <v>134</v>
      </c>
      <c r="L1" s="5" t="s">
        <v>135</v>
      </c>
      <c r="M1" s="5" t="s">
        <v>16</v>
      </c>
      <c r="N1" s="5" t="s">
        <v>19</v>
      </c>
      <c r="O1" s="5" t="s">
        <v>58</v>
      </c>
      <c r="P1" s="4" t="s">
        <v>138</v>
      </c>
      <c r="Q1" s="7" t="s">
        <v>137</v>
      </c>
      <c r="R1" s="6" t="s">
        <v>59</v>
      </c>
      <c r="S1" s="6" t="s">
        <v>57</v>
      </c>
      <c r="T1" s="5" t="s">
        <v>55</v>
      </c>
      <c r="U1" s="5" t="s">
        <v>50</v>
      </c>
    </row>
    <row r="2" spans="1:21" x14ac:dyDescent="0.2">
      <c r="A2" s="5" t="s">
        <v>554</v>
      </c>
      <c r="B2" s="5" t="s">
        <v>555</v>
      </c>
      <c r="D2" s="5" t="s">
        <v>15</v>
      </c>
      <c r="E2" s="5" t="s">
        <v>52</v>
      </c>
      <c r="I2" s="5">
        <v>0</v>
      </c>
      <c r="J2" s="5">
        <v>0</v>
      </c>
      <c r="K2" s="5">
        <v>0</v>
      </c>
      <c r="L2" s="5">
        <v>0</v>
      </c>
      <c r="M2" s="5" t="s">
        <v>47</v>
      </c>
      <c r="N2" s="5" t="s">
        <v>15</v>
      </c>
      <c r="O2" s="5">
        <v>1</v>
      </c>
      <c r="P2" s="8"/>
      <c r="R2" s="6" t="s">
        <v>60</v>
      </c>
      <c r="S2" s="6" t="s">
        <v>463</v>
      </c>
      <c r="T2" s="5">
        <v>1</v>
      </c>
      <c r="U2" s="5">
        <v>1</v>
      </c>
    </row>
    <row r="3" spans="1:21" x14ac:dyDescent="0.2">
      <c r="M3" s="5" t="s">
        <v>556</v>
      </c>
      <c r="N3" s="9" t="s">
        <v>560</v>
      </c>
      <c r="O3" s="5">
        <v>0</v>
      </c>
      <c r="P3" s="8"/>
      <c r="R3" s="6" t="s">
        <v>60</v>
      </c>
      <c r="S3" s="6" t="s">
        <v>464</v>
      </c>
      <c r="T3" s="5">
        <v>2</v>
      </c>
      <c r="U3" s="5">
        <v>2</v>
      </c>
    </row>
    <row r="4" spans="1:21" x14ac:dyDescent="0.2">
      <c r="M4" s="5" t="s">
        <v>749</v>
      </c>
      <c r="N4" s="9" t="s">
        <v>561</v>
      </c>
      <c r="O4" s="5">
        <v>0</v>
      </c>
      <c r="P4" s="8"/>
      <c r="R4" s="6" t="s">
        <v>60</v>
      </c>
      <c r="S4" s="6" t="s">
        <v>464</v>
      </c>
      <c r="T4" s="5">
        <v>3</v>
      </c>
      <c r="U4" s="5">
        <v>3</v>
      </c>
    </row>
    <row r="5" spans="1:21" x14ac:dyDescent="0.2">
      <c r="M5" s="5" t="s">
        <v>39</v>
      </c>
      <c r="N5" s="5" t="s">
        <v>20</v>
      </c>
      <c r="O5" s="5">
        <v>0</v>
      </c>
      <c r="P5" s="8"/>
      <c r="R5" s="6" t="s">
        <v>60</v>
      </c>
      <c r="S5" s="6" t="s">
        <v>464</v>
      </c>
      <c r="T5" s="5">
        <v>4</v>
      </c>
      <c r="U5" s="5">
        <v>4</v>
      </c>
    </row>
    <row r="6" spans="1:21" x14ac:dyDescent="0.2">
      <c r="M6" s="5" t="s">
        <v>423</v>
      </c>
      <c r="N6" s="9" t="s">
        <v>443</v>
      </c>
      <c r="O6" s="5">
        <v>0</v>
      </c>
      <c r="P6" s="8"/>
      <c r="R6" s="6" t="s">
        <v>60</v>
      </c>
      <c r="S6" s="6" t="s">
        <v>464</v>
      </c>
      <c r="T6" s="5">
        <v>5</v>
      </c>
      <c r="U6" s="5">
        <v>5</v>
      </c>
    </row>
    <row r="7" spans="1:21" x14ac:dyDescent="0.2">
      <c r="M7" s="5" t="s">
        <v>557</v>
      </c>
      <c r="N7" s="9" t="s">
        <v>444</v>
      </c>
      <c r="O7" s="5">
        <v>0</v>
      </c>
      <c r="P7" s="8"/>
      <c r="R7" s="6" t="s">
        <v>60</v>
      </c>
      <c r="S7" s="6" t="s">
        <v>464</v>
      </c>
      <c r="T7" s="5">
        <v>6</v>
      </c>
      <c r="U7" s="5">
        <v>6</v>
      </c>
    </row>
    <row r="8" spans="1:21" x14ac:dyDescent="0.2">
      <c r="M8" s="5" t="s">
        <v>558</v>
      </c>
      <c r="N8" s="9" t="s">
        <v>562</v>
      </c>
      <c r="O8" s="5">
        <v>0</v>
      </c>
      <c r="P8" s="8"/>
      <c r="R8" s="6" t="s">
        <v>60</v>
      </c>
      <c r="S8" s="6" t="s">
        <v>464</v>
      </c>
      <c r="T8" s="5">
        <v>7</v>
      </c>
      <c r="U8" s="5">
        <v>7</v>
      </c>
    </row>
    <row r="9" spans="1:21" x14ac:dyDescent="0.2">
      <c r="M9" s="5" t="s">
        <v>425</v>
      </c>
      <c r="N9" s="9" t="s">
        <v>446</v>
      </c>
      <c r="O9" s="5">
        <v>0</v>
      </c>
      <c r="P9" s="8"/>
      <c r="R9" s="6" t="s">
        <v>60</v>
      </c>
      <c r="S9" s="6" t="s">
        <v>464</v>
      </c>
      <c r="T9" s="5">
        <v>8</v>
      </c>
      <c r="U9" s="5">
        <v>8</v>
      </c>
    </row>
    <row r="10" spans="1:21" x14ac:dyDescent="0.2">
      <c r="M10" s="5" t="s">
        <v>426</v>
      </c>
      <c r="N10" s="9" t="s">
        <v>447</v>
      </c>
      <c r="O10" s="5">
        <v>0</v>
      </c>
      <c r="P10" s="8"/>
      <c r="R10" s="6" t="s">
        <v>60</v>
      </c>
      <c r="S10" s="6" t="s">
        <v>464</v>
      </c>
      <c r="T10" s="5">
        <v>9</v>
      </c>
      <c r="U10" s="5">
        <v>9</v>
      </c>
    </row>
    <row r="11" spans="1:21" x14ac:dyDescent="0.2">
      <c r="M11" s="5" t="s">
        <v>427</v>
      </c>
      <c r="N11" s="9" t="s">
        <v>448</v>
      </c>
      <c r="O11" s="5">
        <v>0</v>
      </c>
      <c r="P11" s="8"/>
      <c r="R11" s="6" t="s">
        <v>60</v>
      </c>
      <c r="S11" s="6" t="s">
        <v>464</v>
      </c>
      <c r="T11" s="5">
        <v>10</v>
      </c>
      <c r="U11" s="5">
        <v>10</v>
      </c>
    </row>
    <row r="12" spans="1:21" x14ac:dyDescent="0.2">
      <c r="M12" s="5" t="s">
        <v>428</v>
      </c>
      <c r="N12" s="9" t="s">
        <v>449</v>
      </c>
      <c r="O12" s="5">
        <v>0</v>
      </c>
      <c r="P12" s="8"/>
      <c r="R12" s="6" t="s">
        <v>60</v>
      </c>
      <c r="S12" s="6" t="s">
        <v>464</v>
      </c>
      <c r="T12" s="5">
        <v>11</v>
      </c>
      <c r="U12" s="5">
        <v>11</v>
      </c>
    </row>
    <row r="13" spans="1:21" x14ac:dyDescent="0.2">
      <c r="M13" s="5" t="s">
        <v>429</v>
      </c>
      <c r="N13" s="9" t="s">
        <v>450</v>
      </c>
      <c r="O13" s="5">
        <v>0</v>
      </c>
      <c r="P13" s="8"/>
      <c r="R13" s="6" t="s">
        <v>60</v>
      </c>
      <c r="S13" s="6" t="s">
        <v>464</v>
      </c>
      <c r="T13" s="5">
        <v>12</v>
      </c>
      <c r="U13" s="5">
        <v>12</v>
      </c>
    </row>
    <row r="14" spans="1:21" x14ac:dyDescent="0.2">
      <c r="M14" s="5" t="s">
        <v>430</v>
      </c>
      <c r="N14" s="9" t="s">
        <v>451</v>
      </c>
      <c r="O14" s="5">
        <v>0</v>
      </c>
      <c r="P14" s="8"/>
      <c r="R14" s="6" t="s">
        <v>60</v>
      </c>
      <c r="S14" s="6" t="s">
        <v>464</v>
      </c>
      <c r="T14" s="5">
        <v>13</v>
      </c>
      <c r="U14" s="5">
        <v>13</v>
      </c>
    </row>
    <row r="15" spans="1:21" x14ac:dyDescent="0.2">
      <c r="M15" s="5" t="s">
        <v>431</v>
      </c>
      <c r="N15" s="9" t="s">
        <v>452</v>
      </c>
      <c r="O15" s="5">
        <v>0</v>
      </c>
      <c r="P15" s="8"/>
      <c r="R15" s="6" t="s">
        <v>60</v>
      </c>
      <c r="S15" s="6" t="s">
        <v>464</v>
      </c>
      <c r="T15" s="5">
        <v>14</v>
      </c>
      <c r="U15" s="5">
        <v>14</v>
      </c>
    </row>
    <row r="16" spans="1:21" x14ac:dyDescent="0.2">
      <c r="M16" s="5" t="s">
        <v>432</v>
      </c>
      <c r="N16" s="9" t="s">
        <v>453</v>
      </c>
      <c r="O16" s="5">
        <v>0</v>
      </c>
      <c r="P16" s="8"/>
      <c r="R16" s="6" t="s">
        <v>60</v>
      </c>
      <c r="S16" s="6" t="s">
        <v>464</v>
      </c>
      <c r="T16" s="5">
        <v>15</v>
      </c>
      <c r="U16" s="5">
        <v>15</v>
      </c>
    </row>
    <row r="17" spans="1:21" s="6" customForma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433</v>
      </c>
      <c r="N17" s="9" t="s">
        <v>454</v>
      </c>
      <c r="O17" s="5">
        <v>0</v>
      </c>
      <c r="P17" s="8"/>
      <c r="Q17" s="7"/>
      <c r="R17" s="6" t="s">
        <v>60</v>
      </c>
      <c r="S17" s="6" t="s">
        <v>464</v>
      </c>
      <c r="T17" s="5">
        <v>16</v>
      </c>
      <c r="U17" s="5">
        <v>16</v>
      </c>
    </row>
    <row r="18" spans="1:21" s="6" customForma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 t="s">
        <v>434</v>
      </c>
      <c r="N18" s="9" t="s">
        <v>455</v>
      </c>
      <c r="O18" s="5">
        <v>0</v>
      </c>
      <c r="P18" s="8"/>
      <c r="Q18" s="7"/>
      <c r="R18" s="6" t="s">
        <v>60</v>
      </c>
      <c r="S18" s="6" t="s">
        <v>464</v>
      </c>
      <c r="T18" s="5">
        <v>17</v>
      </c>
      <c r="U18" s="5">
        <v>17</v>
      </c>
    </row>
    <row r="19" spans="1:21" s="6" customForma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435</v>
      </c>
      <c r="N19" s="9" t="s">
        <v>456</v>
      </c>
      <c r="O19" s="5">
        <v>0</v>
      </c>
      <c r="P19" s="8"/>
      <c r="Q19" s="7"/>
      <c r="R19" s="6" t="s">
        <v>60</v>
      </c>
      <c r="S19" s="6" t="s">
        <v>464</v>
      </c>
      <c r="T19" s="5">
        <v>18</v>
      </c>
      <c r="U19" s="5">
        <v>18</v>
      </c>
    </row>
    <row r="20" spans="1:21" s="6" customForma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 t="s">
        <v>436</v>
      </c>
      <c r="N20" s="9" t="s">
        <v>457</v>
      </c>
      <c r="O20" s="5">
        <v>0</v>
      </c>
      <c r="P20" s="8"/>
      <c r="Q20" s="7"/>
      <c r="R20" s="6" t="s">
        <v>60</v>
      </c>
      <c r="S20" s="6" t="s">
        <v>464</v>
      </c>
      <c r="T20" s="5">
        <v>19</v>
      </c>
      <c r="U20" s="5">
        <v>19</v>
      </c>
    </row>
    <row r="21" spans="1:21" s="6" customForma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 t="s">
        <v>437</v>
      </c>
      <c r="N21" s="9" t="s">
        <v>458</v>
      </c>
      <c r="O21" s="5">
        <v>0</v>
      </c>
      <c r="P21" s="8"/>
      <c r="Q21" s="7"/>
      <c r="R21" s="6" t="s">
        <v>60</v>
      </c>
      <c r="S21" s="6" t="s">
        <v>464</v>
      </c>
      <c r="T21" s="5">
        <v>20</v>
      </c>
      <c r="U21" s="5">
        <v>20</v>
      </c>
    </row>
    <row r="22" spans="1:21" s="6" customForma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 t="s">
        <v>438</v>
      </c>
      <c r="N22" s="9" t="s">
        <v>459</v>
      </c>
      <c r="O22" s="5">
        <v>0</v>
      </c>
      <c r="P22" s="8"/>
      <c r="Q22" s="7"/>
      <c r="R22" s="6" t="s">
        <v>60</v>
      </c>
      <c r="S22" s="6" t="s">
        <v>464</v>
      </c>
      <c r="T22" s="5">
        <v>21</v>
      </c>
      <c r="U22" s="5">
        <v>21</v>
      </c>
    </row>
    <row r="23" spans="1:21" s="6" customForma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439</v>
      </c>
      <c r="N23" s="9" t="s">
        <v>460</v>
      </c>
      <c r="O23" s="5">
        <v>0</v>
      </c>
      <c r="P23" s="8"/>
      <c r="Q23" s="7"/>
      <c r="R23" s="6" t="s">
        <v>60</v>
      </c>
      <c r="S23" s="6" t="s">
        <v>464</v>
      </c>
      <c r="T23" s="5">
        <v>22</v>
      </c>
      <c r="U23" s="5">
        <v>22</v>
      </c>
    </row>
    <row r="24" spans="1:21" s="6" customForma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 t="s">
        <v>440</v>
      </c>
      <c r="N24" s="9" t="s">
        <v>461</v>
      </c>
      <c r="O24" s="5">
        <v>0</v>
      </c>
      <c r="P24" s="8"/>
      <c r="Q24" s="7"/>
      <c r="R24" s="6" t="s">
        <v>60</v>
      </c>
      <c r="S24" s="6" t="s">
        <v>464</v>
      </c>
      <c r="T24" s="5">
        <v>23</v>
      </c>
      <c r="U24" s="5">
        <v>23</v>
      </c>
    </row>
    <row r="25" spans="1:21" s="6" customForma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 t="s">
        <v>233</v>
      </c>
      <c r="N25" s="9" t="s">
        <v>33</v>
      </c>
      <c r="O25" s="5">
        <v>0</v>
      </c>
      <c r="P25" s="8"/>
      <c r="Q25" s="7"/>
      <c r="R25" s="6" t="s">
        <v>60</v>
      </c>
      <c r="S25" s="6" t="s">
        <v>464</v>
      </c>
      <c r="T25" s="5">
        <v>24</v>
      </c>
      <c r="U25" s="5">
        <v>24</v>
      </c>
    </row>
    <row r="26" spans="1:21" s="6" customForma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O26" s="5"/>
      <c r="P26" s="8"/>
      <c r="Q26" s="7"/>
      <c r="T26" s="5"/>
      <c r="U26" s="5"/>
    </row>
    <row r="27" spans="1:21" s="6" customForma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7"/>
      <c r="T27" s="5"/>
      <c r="U27" s="5"/>
    </row>
    <row r="28" spans="1:21" s="6" customForma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7"/>
      <c r="T28" s="5"/>
      <c r="U28" s="5"/>
    </row>
    <row r="29" spans="1:21" s="6" customForma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7"/>
      <c r="T29" s="5"/>
      <c r="U29" s="5"/>
    </row>
    <row r="30" spans="1:21" s="6" customForma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8"/>
      <c r="Q30" s="7"/>
      <c r="T30" s="5"/>
      <c r="U30" s="5"/>
    </row>
    <row r="31" spans="1:21" s="6" customForma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8"/>
      <c r="Q31" s="7"/>
      <c r="T31" s="5"/>
      <c r="U31" s="5"/>
    </row>
    <row r="32" spans="1:21" s="6" customForma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8"/>
      <c r="Q32" s="7"/>
      <c r="T32" s="5"/>
      <c r="U32" s="5"/>
    </row>
    <row r="33" spans="1:21" s="6" customForma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/>
      <c r="Q33" s="7"/>
      <c r="T33" s="5"/>
      <c r="U33" s="5"/>
    </row>
    <row r="34" spans="1:21" x14ac:dyDescent="0.2">
      <c r="P34" s="8"/>
    </row>
    <row r="35" spans="1:21" x14ac:dyDescent="0.2">
      <c r="P35" s="8"/>
    </row>
    <row r="36" spans="1:21" x14ac:dyDescent="0.2">
      <c r="P36" s="8"/>
    </row>
    <row r="37" spans="1:21" x14ac:dyDescent="0.2">
      <c r="P37" s="6"/>
    </row>
    <row r="38" spans="1:21" s="6" customForma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8"/>
      <c r="Q38" s="7"/>
      <c r="T38" s="5"/>
      <c r="U38" s="5"/>
    </row>
    <row r="39" spans="1:21" s="6" customForma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8"/>
      <c r="Q39" s="7"/>
      <c r="T39" s="5"/>
      <c r="U39" s="5"/>
    </row>
    <row r="40" spans="1:21" s="6" customForma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8"/>
      <c r="Q40" s="7"/>
      <c r="T40" s="5"/>
      <c r="U40" s="5"/>
    </row>
    <row r="41" spans="1:21" s="6" customForma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8"/>
      <c r="Q41" s="7"/>
      <c r="T41" s="5"/>
      <c r="U41" s="5"/>
    </row>
    <row r="42" spans="1:21" s="6" customForma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8"/>
      <c r="Q42" s="7"/>
      <c r="T42" s="5"/>
      <c r="U42" s="5"/>
    </row>
    <row r="43" spans="1:21" s="6" customForma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8"/>
      <c r="Q43" s="7"/>
      <c r="T43" s="5"/>
      <c r="U43" s="5"/>
    </row>
    <row r="44" spans="1:21" s="6" customForma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8"/>
      <c r="Q44" s="7"/>
      <c r="T44" s="5"/>
      <c r="U44" s="5"/>
    </row>
    <row r="45" spans="1:21" s="6" customForma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8"/>
      <c r="Q45" s="7"/>
      <c r="T45" s="5"/>
      <c r="U45" s="5"/>
    </row>
    <row r="46" spans="1:21" s="6" customForma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8"/>
      <c r="Q46" s="7"/>
      <c r="T46" s="5"/>
      <c r="U46" s="5"/>
    </row>
    <row r="47" spans="1:21" s="6" customForma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/>
      <c r="Q47" s="7"/>
      <c r="T47" s="5"/>
      <c r="U47" s="5"/>
    </row>
    <row r="48" spans="1:21" s="6" customForma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/>
      <c r="Q48" s="7"/>
      <c r="T48" s="5"/>
      <c r="U48" s="5"/>
    </row>
    <row r="49" spans="1:21" s="6" customForma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8"/>
      <c r="Q49" s="7"/>
      <c r="T49" s="5"/>
      <c r="U49" s="5"/>
    </row>
    <row r="50" spans="1:21" s="6" customForma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8"/>
      <c r="Q50" s="7"/>
      <c r="T50" s="5"/>
      <c r="U50" s="5"/>
    </row>
    <row r="51" spans="1:21" s="6" customForma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8"/>
      <c r="Q51" s="7"/>
      <c r="T51" s="5"/>
      <c r="U51" s="5"/>
    </row>
    <row r="52" spans="1:21" s="6" customForma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8"/>
      <c r="Q52" s="7"/>
      <c r="T52" s="5"/>
      <c r="U52" s="5"/>
    </row>
    <row r="53" spans="1:21" s="6" customForma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8"/>
      <c r="Q53" s="7"/>
      <c r="T53" s="5"/>
      <c r="U53" s="5"/>
    </row>
    <row r="54" spans="1:21" s="6" customForma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8"/>
      <c r="Q54" s="7"/>
      <c r="T54" s="5"/>
      <c r="U54" s="5"/>
    </row>
    <row r="55" spans="1:21" s="6" customForma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8"/>
      <c r="Q55" s="7"/>
      <c r="T55" s="5"/>
      <c r="U55" s="5"/>
    </row>
    <row r="56" spans="1:21" x14ac:dyDescent="0.2">
      <c r="P56" s="6"/>
    </row>
    <row r="57" spans="1:21" x14ac:dyDescent="0.2">
      <c r="P57" s="6"/>
    </row>
    <row r="58" spans="1:21" x14ac:dyDescent="0.2">
      <c r="P58" s="6"/>
    </row>
    <row r="59" spans="1:21" s="6" customForma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8"/>
      <c r="Q59" s="7"/>
      <c r="T59" s="5"/>
      <c r="U59" s="5"/>
    </row>
    <row r="60" spans="1:21" s="6" customForma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8"/>
      <c r="Q60" s="7"/>
      <c r="T60" s="5"/>
      <c r="U60" s="5"/>
    </row>
    <row r="61" spans="1:21" s="6" customForma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8"/>
      <c r="Q61" s="7"/>
      <c r="T61" s="5"/>
      <c r="U61" s="5"/>
    </row>
    <row r="62" spans="1:21" s="6" customForma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8"/>
      <c r="Q62" s="7"/>
      <c r="T62" s="5"/>
      <c r="U62" s="5"/>
    </row>
  </sheetData>
  <phoneticPr fontId="2" type="noConversion"/>
  <conditionalFormatting sqref="M1:Q1048576">
    <cfRule type="expression" dxfId="38" priority="2">
      <formula>IF($Q1&gt;0,1,0)</formula>
    </cfRule>
  </conditionalFormatting>
  <conditionalFormatting sqref="M1:U1048576">
    <cfRule type="expression" dxfId="37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2"/>
  <sheetViews>
    <sheetView workbookViewId="0">
      <selection activeCell="D31" sqref="D31"/>
    </sheetView>
  </sheetViews>
  <sheetFormatPr defaultRowHeight="14.25" x14ac:dyDescent="0.2"/>
  <cols>
    <col min="1" max="1" width="18.5" style="13" customWidth="1"/>
    <col min="2" max="2" width="14.5" style="13" customWidth="1"/>
    <col min="3" max="3" width="16.875" style="13" customWidth="1"/>
    <col min="4" max="12" width="11.875" style="13" customWidth="1"/>
    <col min="13" max="13" width="21.875" style="13" customWidth="1"/>
    <col min="14" max="14" width="18.75" style="13" customWidth="1"/>
    <col min="15" max="15" width="8.75" style="13" customWidth="1"/>
    <col min="16" max="16" width="16.625" style="14" customWidth="1"/>
    <col min="17" max="17" width="9" style="15"/>
    <col min="18" max="18" width="16.375" style="16" customWidth="1"/>
    <col min="19" max="19" width="17.25" style="16" customWidth="1"/>
    <col min="20" max="20" width="16.625" style="13" customWidth="1"/>
    <col min="21" max="21" width="8.125" style="13" customWidth="1"/>
    <col min="22" max="22" width="16.625" style="13" customWidth="1"/>
    <col min="23" max="16384" width="9" style="13"/>
  </cols>
  <sheetData>
    <row r="1" spans="1:21" x14ac:dyDescent="0.2">
      <c r="A1" s="13" t="s">
        <v>18</v>
      </c>
      <c r="B1" s="13" t="s">
        <v>17</v>
      </c>
      <c r="C1" s="13" t="s">
        <v>53</v>
      </c>
      <c r="D1" s="13" t="s">
        <v>56</v>
      </c>
      <c r="E1" s="13" t="s">
        <v>51</v>
      </c>
      <c r="F1" s="13" t="s">
        <v>69</v>
      </c>
      <c r="G1" s="13" t="s">
        <v>119</v>
      </c>
      <c r="H1" s="13" t="s">
        <v>66</v>
      </c>
      <c r="I1" s="13" t="s">
        <v>462</v>
      </c>
      <c r="J1" s="13" t="s">
        <v>145</v>
      </c>
      <c r="K1" s="13" t="s">
        <v>134</v>
      </c>
      <c r="L1" s="13" t="s">
        <v>135</v>
      </c>
      <c r="M1" s="13" t="s">
        <v>16</v>
      </c>
      <c r="N1" s="13" t="s">
        <v>19</v>
      </c>
      <c r="O1" s="13" t="s">
        <v>58</v>
      </c>
      <c r="P1" s="14" t="s">
        <v>138</v>
      </c>
      <c r="Q1" s="15" t="s">
        <v>137</v>
      </c>
      <c r="R1" s="16" t="s">
        <v>59</v>
      </c>
      <c r="S1" s="16" t="s">
        <v>57</v>
      </c>
      <c r="T1" s="13" t="s">
        <v>55</v>
      </c>
      <c r="U1" s="13" t="s">
        <v>50</v>
      </c>
    </row>
    <row r="2" spans="1:21" x14ac:dyDescent="0.2">
      <c r="A2" s="13" t="s">
        <v>568</v>
      </c>
      <c r="B2" s="13" t="s">
        <v>567</v>
      </c>
      <c r="D2" s="13" t="s">
        <v>15</v>
      </c>
      <c r="E2" s="13" t="s">
        <v>52</v>
      </c>
      <c r="I2" s="13">
        <v>0</v>
      </c>
      <c r="J2" s="13">
        <v>0</v>
      </c>
      <c r="K2" s="13">
        <v>0</v>
      </c>
      <c r="L2" s="13">
        <v>0</v>
      </c>
      <c r="M2" s="13" t="s">
        <v>47</v>
      </c>
      <c r="N2" s="13" t="s">
        <v>15</v>
      </c>
      <c r="O2" s="13">
        <v>1</v>
      </c>
      <c r="P2" s="17"/>
      <c r="R2" s="16" t="s">
        <v>60</v>
      </c>
      <c r="S2" s="16" t="s">
        <v>463</v>
      </c>
      <c r="T2" s="13">
        <v>1</v>
      </c>
      <c r="U2" s="13">
        <v>1</v>
      </c>
    </row>
    <row r="3" spans="1:21" x14ac:dyDescent="0.2">
      <c r="M3" s="13" t="s">
        <v>569</v>
      </c>
      <c r="N3" s="13" t="s">
        <v>571</v>
      </c>
      <c r="O3" s="13">
        <v>0</v>
      </c>
      <c r="P3" s="17"/>
      <c r="R3" s="16" t="s">
        <v>60</v>
      </c>
      <c r="S3" s="16" t="s">
        <v>464</v>
      </c>
      <c r="T3" s="13">
        <v>2</v>
      </c>
      <c r="U3" s="13">
        <v>2</v>
      </c>
    </row>
    <row r="4" spans="1:21" x14ac:dyDescent="0.2">
      <c r="M4" s="13" t="s">
        <v>570</v>
      </c>
      <c r="N4" s="13" t="s">
        <v>572</v>
      </c>
      <c r="O4" s="13">
        <v>0</v>
      </c>
      <c r="P4" s="17"/>
      <c r="R4" s="16" t="s">
        <v>60</v>
      </c>
      <c r="S4" s="16" t="s">
        <v>464</v>
      </c>
      <c r="T4" s="13">
        <v>3</v>
      </c>
      <c r="U4" s="13">
        <v>3</v>
      </c>
    </row>
    <row r="5" spans="1:21" x14ac:dyDescent="0.2">
      <c r="M5" s="13" t="s">
        <v>39</v>
      </c>
      <c r="N5" s="13" t="s">
        <v>20</v>
      </c>
      <c r="O5" s="13">
        <v>0</v>
      </c>
      <c r="P5" s="17"/>
      <c r="R5" s="16" t="s">
        <v>60</v>
      </c>
      <c r="S5" s="16" t="s">
        <v>464</v>
      </c>
      <c r="T5" s="13">
        <v>4</v>
      </c>
      <c r="U5" s="13">
        <v>4</v>
      </c>
    </row>
    <row r="6" spans="1:21" x14ac:dyDescent="0.2">
      <c r="M6" s="13" t="s">
        <v>423</v>
      </c>
      <c r="N6" s="13" t="s">
        <v>443</v>
      </c>
      <c r="O6" s="13">
        <v>0</v>
      </c>
      <c r="P6" s="17"/>
      <c r="R6" s="16" t="s">
        <v>60</v>
      </c>
      <c r="S6" s="16" t="s">
        <v>464</v>
      </c>
      <c r="T6" s="13">
        <v>5</v>
      </c>
      <c r="U6" s="13">
        <v>5</v>
      </c>
    </row>
    <row r="7" spans="1:21" x14ac:dyDescent="0.2">
      <c r="M7" s="13" t="s">
        <v>557</v>
      </c>
      <c r="N7" s="13" t="s">
        <v>444</v>
      </c>
      <c r="O7" s="13">
        <v>0</v>
      </c>
      <c r="P7" s="17"/>
      <c r="R7" s="16" t="s">
        <v>60</v>
      </c>
      <c r="S7" s="16" t="s">
        <v>464</v>
      </c>
      <c r="T7" s="13">
        <v>6</v>
      </c>
      <c r="U7" s="13">
        <v>6</v>
      </c>
    </row>
    <row r="8" spans="1:21" x14ac:dyDescent="0.2">
      <c r="M8" s="13" t="s">
        <v>558</v>
      </c>
      <c r="N8" s="13" t="s">
        <v>562</v>
      </c>
      <c r="O8" s="13">
        <v>0</v>
      </c>
      <c r="P8" s="17"/>
      <c r="R8" s="16" t="s">
        <v>60</v>
      </c>
      <c r="S8" s="16" t="s">
        <v>464</v>
      </c>
      <c r="T8" s="13">
        <v>7</v>
      </c>
      <c r="U8" s="13">
        <v>7</v>
      </c>
    </row>
    <row r="9" spans="1:21" x14ac:dyDescent="0.2">
      <c r="M9" s="13" t="s">
        <v>425</v>
      </c>
      <c r="N9" s="13" t="s">
        <v>446</v>
      </c>
      <c r="O9" s="13">
        <v>0</v>
      </c>
      <c r="P9" s="17"/>
      <c r="R9" s="16" t="s">
        <v>60</v>
      </c>
      <c r="S9" s="16" t="s">
        <v>464</v>
      </c>
      <c r="T9" s="13">
        <v>8</v>
      </c>
      <c r="U9" s="13">
        <v>8</v>
      </c>
    </row>
    <row r="10" spans="1:21" x14ac:dyDescent="0.2">
      <c r="M10" s="13" t="s">
        <v>426</v>
      </c>
      <c r="N10" s="13" t="s">
        <v>447</v>
      </c>
      <c r="O10" s="13">
        <v>0</v>
      </c>
      <c r="P10" s="17"/>
      <c r="R10" s="16" t="s">
        <v>60</v>
      </c>
      <c r="S10" s="16" t="s">
        <v>464</v>
      </c>
      <c r="T10" s="13">
        <v>9</v>
      </c>
      <c r="U10" s="13">
        <v>9</v>
      </c>
    </row>
    <row r="11" spans="1:21" x14ac:dyDescent="0.2">
      <c r="M11" s="13" t="s">
        <v>427</v>
      </c>
      <c r="N11" s="13" t="s">
        <v>448</v>
      </c>
      <c r="O11" s="13">
        <v>0</v>
      </c>
      <c r="P11" s="17"/>
      <c r="R11" s="16" t="s">
        <v>60</v>
      </c>
      <c r="S11" s="16" t="s">
        <v>464</v>
      </c>
      <c r="T11" s="13">
        <v>10</v>
      </c>
      <c r="U11" s="13">
        <v>10</v>
      </c>
    </row>
    <row r="12" spans="1:21" x14ac:dyDescent="0.2">
      <c r="M12" s="13" t="s">
        <v>428</v>
      </c>
      <c r="N12" s="13" t="s">
        <v>449</v>
      </c>
      <c r="O12" s="13">
        <v>0</v>
      </c>
      <c r="P12" s="17"/>
      <c r="R12" s="16" t="s">
        <v>60</v>
      </c>
      <c r="S12" s="16" t="s">
        <v>464</v>
      </c>
      <c r="T12" s="13">
        <v>11</v>
      </c>
      <c r="U12" s="13">
        <v>11</v>
      </c>
    </row>
    <row r="13" spans="1:21" x14ac:dyDescent="0.2">
      <c r="M13" s="13" t="s">
        <v>429</v>
      </c>
      <c r="N13" s="13" t="s">
        <v>450</v>
      </c>
      <c r="O13" s="13">
        <v>0</v>
      </c>
      <c r="P13" s="17"/>
      <c r="R13" s="16" t="s">
        <v>60</v>
      </c>
      <c r="S13" s="16" t="s">
        <v>464</v>
      </c>
      <c r="T13" s="13">
        <v>12</v>
      </c>
      <c r="U13" s="13">
        <v>12</v>
      </c>
    </row>
    <row r="14" spans="1:21" x14ac:dyDescent="0.2">
      <c r="M14" s="13" t="s">
        <v>430</v>
      </c>
      <c r="N14" s="13" t="s">
        <v>451</v>
      </c>
      <c r="O14" s="13">
        <v>0</v>
      </c>
      <c r="P14" s="17"/>
      <c r="R14" s="16" t="s">
        <v>60</v>
      </c>
      <c r="S14" s="16" t="s">
        <v>464</v>
      </c>
      <c r="T14" s="13">
        <v>13</v>
      </c>
      <c r="U14" s="13">
        <v>13</v>
      </c>
    </row>
    <row r="15" spans="1:21" x14ac:dyDescent="0.2">
      <c r="M15" s="13" t="s">
        <v>431</v>
      </c>
      <c r="N15" s="13" t="s">
        <v>452</v>
      </c>
      <c r="O15" s="13">
        <v>0</v>
      </c>
      <c r="P15" s="17"/>
      <c r="R15" s="16" t="s">
        <v>60</v>
      </c>
      <c r="S15" s="16" t="s">
        <v>464</v>
      </c>
      <c r="T15" s="13">
        <v>14</v>
      </c>
      <c r="U15" s="13">
        <v>14</v>
      </c>
    </row>
    <row r="16" spans="1:21" x14ac:dyDescent="0.2">
      <c r="M16" s="13" t="s">
        <v>432</v>
      </c>
      <c r="N16" s="13" t="s">
        <v>453</v>
      </c>
      <c r="O16" s="13">
        <v>0</v>
      </c>
      <c r="P16" s="17"/>
      <c r="R16" s="16" t="s">
        <v>60</v>
      </c>
      <c r="S16" s="16" t="s">
        <v>464</v>
      </c>
      <c r="T16" s="13">
        <v>15</v>
      </c>
      <c r="U16" s="13">
        <v>15</v>
      </c>
    </row>
    <row r="17" spans="1:21" s="16" customForma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 t="s">
        <v>433</v>
      </c>
      <c r="N17" s="13" t="s">
        <v>454</v>
      </c>
      <c r="O17" s="13">
        <v>0</v>
      </c>
      <c r="P17" s="17"/>
      <c r="Q17" s="15"/>
      <c r="R17" s="16" t="s">
        <v>60</v>
      </c>
      <c r="S17" s="16" t="s">
        <v>464</v>
      </c>
      <c r="T17" s="13">
        <v>16</v>
      </c>
      <c r="U17" s="13">
        <v>16</v>
      </c>
    </row>
    <row r="18" spans="1:21" s="16" customForma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 t="s">
        <v>434</v>
      </c>
      <c r="N18" s="13" t="s">
        <v>455</v>
      </c>
      <c r="O18" s="13">
        <v>0</v>
      </c>
      <c r="P18" s="17"/>
      <c r="Q18" s="15"/>
      <c r="R18" s="16" t="s">
        <v>60</v>
      </c>
      <c r="S18" s="16" t="s">
        <v>464</v>
      </c>
      <c r="T18" s="13">
        <v>17</v>
      </c>
      <c r="U18" s="13">
        <v>17</v>
      </c>
    </row>
    <row r="19" spans="1:21" s="16" customForma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 t="s">
        <v>435</v>
      </c>
      <c r="N19" s="13" t="s">
        <v>456</v>
      </c>
      <c r="O19" s="13">
        <v>0</v>
      </c>
      <c r="P19" s="17"/>
      <c r="Q19" s="15"/>
      <c r="R19" s="16" t="s">
        <v>60</v>
      </c>
      <c r="S19" s="16" t="s">
        <v>464</v>
      </c>
      <c r="T19" s="13">
        <v>18</v>
      </c>
      <c r="U19" s="13">
        <v>18</v>
      </c>
    </row>
    <row r="20" spans="1:21" s="16" customForma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 t="s">
        <v>436</v>
      </c>
      <c r="N20" s="13" t="s">
        <v>457</v>
      </c>
      <c r="O20" s="13">
        <v>0</v>
      </c>
      <c r="P20" s="17"/>
      <c r="Q20" s="15"/>
      <c r="R20" s="16" t="s">
        <v>60</v>
      </c>
      <c r="S20" s="16" t="s">
        <v>464</v>
      </c>
      <c r="T20" s="13">
        <v>19</v>
      </c>
      <c r="U20" s="13">
        <v>19</v>
      </c>
    </row>
    <row r="21" spans="1:21" s="16" customForma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 t="s">
        <v>437</v>
      </c>
      <c r="N21" s="13" t="s">
        <v>458</v>
      </c>
      <c r="O21" s="13">
        <v>0</v>
      </c>
      <c r="P21" s="17"/>
      <c r="Q21" s="15"/>
      <c r="R21" s="16" t="s">
        <v>60</v>
      </c>
      <c r="S21" s="16" t="s">
        <v>464</v>
      </c>
      <c r="T21" s="13">
        <v>20</v>
      </c>
      <c r="U21" s="13">
        <v>20</v>
      </c>
    </row>
    <row r="22" spans="1:21" s="16" customForma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 t="s">
        <v>438</v>
      </c>
      <c r="N22" s="13" t="s">
        <v>459</v>
      </c>
      <c r="O22" s="13">
        <v>0</v>
      </c>
      <c r="P22" s="17"/>
      <c r="Q22" s="15"/>
      <c r="R22" s="16" t="s">
        <v>60</v>
      </c>
      <c r="S22" s="16" t="s">
        <v>464</v>
      </c>
      <c r="T22" s="13">
        <v>21</v>
      </c>
      <c r="U22" s="13">
        <v>21</v>
      </c>
    </row>
    <row r="23" spans="1:21" s="16" customForma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 t="s">
        <v>439</v>
      </c>
      <c r="N23" s="13" t="s">
        <v>460</v>
      </c>
      <c r="O23" s="13">
        <v>0</v>
      </c>
      <c r="P23" s="17"/>
      <c r="Q23" s="15"/>
      <c r="R23" s="16" t="s">
        <v>60</v>
      </c>
      <c r="S23" s="16" t="s">
        <v>464</v>
      </c>
      <c r="T23" s="13">
        <v>22</v>
      </c>
      <c r="U23" s="13">
        <v>22</v>
      </c>
    </row>
    <row r="24" spans="1:21" s="16" customForma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s">
        <v>440</v>
      </c>
      <c r="N24" s="13" t="s">
        <v>461</v>
      </c>
      <c r="O24" s="13">
        <v>0</v>
      </c>
      <c r="P24" s="17"/>
      <c r="Q24" s="15"/>
      <c r="R24" s="16" t="s">
        <v>60</v>
      </c>
      <c r="S24" s="16" t="s">
        <v>464</v>
      </c>
      <c r="T24" s="13">
        <v>23</v>
      </c>
      <c r="U24" s="13">
        <v>23</v>
      </c>
    </row>
    <row r="25" spans="1:21" s="16" customForma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 t="s">
        <v>233</v>
      </c>
      <c r="N25" s="13" t="s">
        <v>33</v>
      </c>
      <c r="O25" s="13">
        <v>0</v>
      </c>
      <c r="P25" s="17"/>
      <c r="Q25" s="15"/>
      <c r="R25" s="16" t="s">
        <v>60</v>
      </c>
      <c r="S25" s="16" t="s">
        <v>464</v>
      </c>
      <c r="T25" s="13">
        <v>24</v>
      </c>
      <c r="U25" s="13">
        <v>24</v>
      </c>
    </row>
    <row r="26" spans="1:21" s="16" customForma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O26" s="13"/>
      <c r="P26" s="17"/>
      <c r="Q26" s="15"/>
      <c r="T26" s="13"/>
      <c r="U26" s="13"/>
    </row>
    <row r="27" spans="1:21" s="16" customForma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5"/>
      <c r="T27" s="13"/>
      <c r="U27" s="13"/>
    </row>
    <row r="28" spans="1:21" s="16" customForma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5"/>
      <c r="T28" s="13"/>
      <c r="U28" s="13"/>
    </row>
    <row r="29" spans="1:21" s="16" customForma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5"/>
      <c r="T29" s="13"/>
      <c r="U29" s="13"/>
    </row>
    <row r="30" spans="1:21" s="16" customForma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5"/>
      <c r="T30" s="13"/>
      <c r="U30" s="13"/>
    </row>
    <row r="31" spans="1:21" s="16" customForma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5"/>
      <c r="T31" s="13"/>
      <c r="U31" s="13"/>
    </row>
    <row r="32" spans="1:21" s="16" customForma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5"/>
      <c r="T32" s="13"/>
      <c r="U32" s="13"/>
    </row>
    <row r="33" spans="1:21" s="16" customForma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5"/>
      <c r="T33" s="13"/>
      <c r="U33" s="13"/>
    </row>
    <row r="34" spans="1:21" x14ac:dyDescent="0.2">
      <c r="P34" s="17"/>
    </row>
    <row r="35" spans="1:21" x14ac:dyDescent="0.2">
      <c r="P35" s="17"/>
    </row>
    <row r="36" spans="1:21" x14ac:dyDescent="0.2">
      <c r="P36" s="17"/>
    </row>
    <row r="37" spans="1:21" x14ac:dyDescent="0.2">
      <c r="P37" s="16"/>
    </row>
    <row r="38" spans="1:21" s="16" customForma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7"/>
      <c r="Q38" s="15"/>
      <c r="T38" s="13"/>
      <c r="U38" s="13"/>
    </row>
    <row r="39" spans="1:21" s="16" customForma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7"/>
      <c r="Q39" s="15"/>
      <c r="T39" s="13"/>
      <c r="U39" s="13"/>
    </row>
    <row r="40" spans="1:21" s="16" customForma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7"/>
      <c r="Q40" s="15"/>
      <c r="T40" s="13"/>
      <c r="U40" s="13"/>
    </row>
    <row r="41" spans="1:21" s="16" customForma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7"/>
      <c r="Q41" s="15"/>
      <c r="T41" s="13"/>
      <c r="U41" s="13"/>
    </row>
    <row r="42" spans="1:21" s="16" customForma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7"/>
      <c r="Q42" s="15"/>
      <c r="T42" s="13"/>
      <c r="U42" s="13"/>
    </row>
    <row r="43" spans="1:21" s="16" customForma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7"/>
      <c r="Q43" s="15"/>
      <c r="T43" s="13"/>
      <c r="U43" s="13"/>
    </row>
    <row r="44" spans="1:21" s="16" customForma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7"/>
      <c r="Q44" s="15"/>
      <c r="T44" s="13"/>
      <c r="U44" s="13"/>
    </row>
    <row r="45" spans="1:21" s="16" customForma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7"/>
      <c r="Q45" s="15"/>
      <c r="T45" s="13"/>
      <c r="U45" s="13"/>
    </row>
    <row r="46" spans="1:21" s="16" customForma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7"/>
      <c r="Q46" s="15"/>
      <c r="T46" s="13"/>
      <c r="U46" s="13"/>
    </row>
    <row r="47" spans="1:21" s="16" customForma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7"/>
      <c r="Q47" s="15"/>
      <c r="T47" s="13"/>
      <c r="U47" s="13"/>
    </row>
    <row r="48" spans="1:21" s="16" customForma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7"/>
      <c r="Q48" s="15"/>
      <c r="T48" s="13"/>
      <c r="U48" s="13"/>
    </row>
    <row r="49" spans="1:21" s="16" customForma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7"/>
      <c r="Q49" s="15"/>
      <c r="T49" s="13"/>
      <c r="U49" s="13"/>
    </row>
    <row r="50" spans="1:21" s="16" customForma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7"/>
      <c r="Q50" s="15"/>
      <c r="T50" s="13"/>
      <c r="U50" s="13"/>
    </row>
    <row r="51" spans="1:21" s="16" customForma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7"/>
      <c r="Q51" s="15"/>
      <c r="T51" s="13"/>
      <c r="U51" s="13"/>
    </row>
    <row r="52" spans="1:21" s="16" customForma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7"/>
      <c r="Q52" s="15"/>
      <c r="T52" s="13"/>
      <c r="U52" s="13"/>
    </row>
    <row r="53" spans="1:21" s="16" customForma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7"/>
      <c r="Q53" s="15"/>
      <c r="T53" s="13"/>
      <c r="U53" s="13"/>
    </row>
    <row r="54" spans="1:21" s="16" customForma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7"/>
      <c r="Q54" s="15"/>
      <c r="T54" s="13"/>
      <c r="U54" s="13"/>
    </row>
    <row r="55" spans="1:21" s="16" customForma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7"/>
      <c r="Q55" s="15"/>
      <c r="T55" s="13"/>
      <c r="U55" s="13"/>
    </row>
    <row r="56" spans="1:21" x14ac:dyDescent="0.2">
      <c r="P56" s="16"/>
    </row>
    <row r="57" spans="1:21" x14ac:dyDescent="0.2">
      <c r="P57" s="16"/>
    </row>
    <row r="58" spans="1:21" x14ac:dyDescent="0.2">
      <c r="P58" s="16"/>
    </row>
    <row r="59" spans="1:21" s="16" customForma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7"/>
      <c r="Q59" s="15"/>
      <c r="T59" s="13"/>
      <c r="U59" s="13"/>
    </row>
    <row r="60" spans="1:21" s="16" customForma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7"/>
      <c r="Q60" s="15"/>
      <c r="T60" s="13"/>
      <c r="U60" s="13"/>
    </row>
    <row r="61" spans="1:21" s="16" customForma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7"/>
      <c r="Q61" s="15"/>
      <c r="T61" s="13"/>
      <c r="U61" s="13"/>
    </row>
    <row r="62" spans="1:21" s="16" customForma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7"/>
      <c r="Q62" s="15"/>
      <c r="T62" s="13"/>
      <c r="U62" s="13"/>
    </row>
  </sheetData>
  <phoneticPr fontId="2" type="noConversion"/>
  <conditionalFormatting sqref="M1:Q1048576">
    <cfRule type="expression" dxfId="36" priority="2">
      <formula>IF($Q1&gt;0,1,0)</formula>
    </cfRule>
  </conditionalFormatting>
  <conditionalFormatting sqref="M1:U1048576">
    <cfRule type="expression" dxfId="35" priority="1">
      <formula>IF($U1&gt;0,1,0)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workbookViewId="0">
      <selection activeCell="F1" sqref="F1"/>
    </sheetView>
  </sheetViews>
  <sheetFormatPr defaultRowHeight="14.25" x14ac:dyDescent="0.2"/>
  <cols>
    <col min="1" max="1" width="15.75" style="23" customWidth="1"/>
    <col min="2" max="2" width="14.5" style="23" customWidth="1"/>
    <col min="3" max="3" width="11.875" style="23" customWidth="1"/>
    <col min="4" max="4" width="14.625" style="10" customWidth="1"/>
    <col min="5" max="13" width="11.875" style="23" customWidth="1"/>
    <col min="14" max="14" width="21.875" style="23" customWidth="1"/>
    <col min="15" max="15" width="18.75" style="23" customWidth="1"/>
    <col min="16" max="16" width="8.75" style="23" customWidth="1"/>
    <col min="17" max="17" width="9.125" style="24" customWidth="1"/>
    <col min="18" max="18" width="9.125" style="23" customWidth="1"/>
    <col min="19" max="19" width="16.375" style="25" customWidth="1"/>
    <col min="20" max="20" width="17.25" style="25" customWidth="1"/>
    <col min="21" max="21" width="16.625" style="23" customWidth="1"/>
    <col min="22" max="22" width="8.125" style="23" customWidth="1"/>
    <col min="23" max="23" width="16.625" style="23" customWidth="1"/>
    <col min="24" max="16384" width="9" style="23"/>
  </cols>
  <sheetData>
    <row r="1" spans="1:23" x14ac:dyDescent="0.2">
      <c r="A1" s="23" t="s">
        <v>18</v>
      </c>
      <c r="B1" s="23" t="s">
        <v>17</v>
      </c>
      <c r="C1" s="23" t="s">
        <v>53</v>
      </c>
      <c r="D1" s="9" t="s">
        <v>899</v>
      </c>
      <c r="E1" s="23" t="s">
        <v>56</v>
      </c>
      <c r="F1" s="23" t="s">
        <v>51</v>
      </c>
      <c r="G1" s="23" t="s">
        <v>69</v>
      </c>
      <c r="H1" s="23" t="s">
        <v>119</v>
      </c>
      <c r="I1" s="23" t="s">
        <v>66</v>
      </c>
      <c r="J1" s="23" t="s">
        <v>462</v>
      </c>
      <c r="K1" s="23" t="s">
        <v>145</v>
      </c>
      <c r="L1" s="23" t="s">
        <v>134</v>
      </c>
      <c r="M1" s="23" t="s">
        <v>135</v>
      </c>
      <c r="N1" s="23" t="s">
        <v>16</v>
      </c>
      <c r="O1" s="23" t="s">
        <v>19</v>
      </c>
      <c r="P1" s="23" t="s">
        <v>58</v>
      </c>
      <c r="Q1" s="24" t="s">
        <v>138</v>
      </c>
      <c r="R1" s="23" t="s">
        <v>137</v>
      </c>
      <c r="S1" s="25" t="s">
        <v>59</v>
      </c>
      <c r="T1" s="25" t="s">
        <v>57</v>
      </c>
      <c r="U1" s="23" t="s">
        <v>55</v>
      </c>
      <c r="V1" s="23" t="s">
        <v>50</v>
      </c>
    </row>
    <row r="2" spans="1:23" x14ac:dyDescent="0.2">
      <c r="A2" s="9" t="s">
        <v>756</v>
      </c>
      <c r="B2" s="23" t="s">
        <v>756</v>
      </c>
      <c r="C2" s="9" t="s">
        <v>757</v>
      </c>
      <c r="D2" s="9" t="s">
        <v>757</v>
      </c>
      <c r="E2" s="23" t="s">
        <v>15</v>
      </c>
      <c r="G2" s="23" t="s">
        <v>67</v>
      </c>
      <c r="H2" s="23" t="s">
        <v>118</v>
      </c>
      <c r="I2" s="23" t="s">
        <v>68</v>
      </c>
      <c r="J2" s="23">
        <v>0</v>
      </c>
      <c r="K2" s="23">
        <v>1</v>
      </c>
      <c r="L2" s="23">
        <v>1</v>
      </c>
      <c r="M2" s="23">
        <v>1</v>
      </c>
      <c r="N2" s="23" t="s">
        <v>47</v>
      </c>
      <c r="O2" s="23" t="s">
        <v>15</v>
      </c>
      <c r="P2" s="23">
        <v>1</v>
      </c>
      <c r="Q2" s="25" t="s">
        <v>139</v>
      </c>
      <c r="R2" s="23">
        <v>1</v>
      </c>
      <c r="S2" s="25" t="s">
        <v>60</v>
      </c>
      <c r="T2" s="31" t="s">
        <v>748</v>
      </c>
      <c r="U2" s="23">
        <v>1</v>
      </c>
      <c r="V2" s="23">
        <v>1</v>
      </c>
    </row>
    <row r="3" spans="1:23" s="25" customFormat="1" x14ac:dyDescent="0.2">
      <c r="A3" s="23"/>
      <c r="B3" s="23"/>
      <c r="C3" s="23"/>
      <c r="D3" s="10"/>
      <c r="E3" s="23"/>
      <c r="F3" s="23"/>
      <c r="G3" s="23"/>
      <c r="H3" s="23"/>
      <c r="I3" s="23"/>
      <c r="J3" s="23"/>
      <c r="K3" s="23"/>
      <c r="L3" s="23"/>
      <c r="M3" s="23"/>
      <c r="N3" s="9" t="s">
        <v>766</v>
      </c>
      <c r="O3" s="9" t="s">
        <v>767</v>
      </c>
      <c r="P3" s="23">
        <v>0</v>
      </c>
      <c r="Q3" s="25" t="s">
        <v>139</v>
      </c>
      <c r="R3" s="23">
        <v>2</v>
      </c>
      <c r="S3" s="25" t="s">
        <v>60</v>
      </c>
      <c r="T3" s="31" t="s">
        <v>783</v>
      </c>
      <c r="U3" s="23">
        <v>2</v>
      </c>
      <c r="V3" s="23">
        <v>2</v>
      </c>
      <c r="W3" s="23"/>
    </row>
    <row r="4" spans="1:23" s="25" customFormat="1" x14ac:dyDescent="0.2">
      <c r="A4" s="23"/>
      <c r="B4" s="23"/>
      <c r="C4" s="23"/>
      <c r="D4" s="10"/>
      <c r="E4" s="23"/>
      <c r="F4" s="23"/>
      <c r="G4" s="23"/>
      <c r="H4" s="23"/>
      <c r="I4" s="23"/>
      <c r="J4" s="23"/>
      <c r="K4" s="23"/>
      <c r="L4" s="23"/>
      <c r="M4" s="23"/>
      <c r="N4" s="9" t="s">
        <v>696</v>
      </c>
      <c r="O4" s="9" t="s">
        <v>697</v>
      </c>
      <c r="P4" s="23">
        <v>0</v>
      </c>
      <c r="Q4" s="25" t="s">
        <v>139</v>
      </c>
      <c r="R4" s="23">
        <v>3</v>
      </c>
      <c r="S4" s="25" t="s">
        <v>60</v>
      </c>
      <c r="T4" s="31" t="s">
        <v>801</v>
      </c>
      <c r="U4" s="23">
        <v>3</v>
      </c>
      <c r="V4" s="23">
        <v>3</v>
      </c>
      <c r="W4" s="23"/>
    </row>
    <row r="5" spans="1:23" s="25" customFormat="1" x14ac:dyDescent="0.2">
      <c r="A5" s="23"/>
      <c r="B5" s="23"/>
      <c r="C5" s="23"/>
      <c r="D5" s="10"/>
      <c r="E5" s="23"/>
      <c r="F5" s="23"/>
      <c r="G5" s="23"/>
      <c r="H5" s="23"/>
      <c r="I5" s="23"/>
      <c r="J5" s="23"/>
      <c r="K5" s="23"/>
      <c r="L5" s="23"/>
      <c r="M5" s="23"/>
      <c r="N5" s="9" t="s">
        <v>788</v>
      </c>
      <c r="O5" s="9" t="s">
        <v>785</v>
      </c>
      <c r="P5" s="9">
        <v>1</v>
      </c>
      <c r="Q5" s="25" t="s">
        <v>139</v>
      </c>
      <c r="R5" s="23">
        <v>4</v>
      </c>
      <c r="S5" s="25" t="s">
        <v>60</v>
      </c>
      <c r="T5" s="25" t="s">
        <v>687</v>
      </c>
      <c r="U5" s="9">
        <v>4</v>
      </c>
      <c r="V5" s="9">
        <v>4</v>
      </c>
      <c r="W5" s="23"/>
    </row>
    <row r="6" spans="1:23" s="25" customFormat="1" x14ac:dyDescent="0.2">
      <c r="A6" s="23"/>
      <c r="B6" s="23"/>
      <c r="C6" s="23"/>
      <c r="D6" s="10"/>
      <c r="E6" s="23"/>
      <c r="F6" s="23"/>
      <c r="G6" s="23"/>
      <c r="H6" s="23"/>
      <c r="I6" s="23"/>
      <c r="J6" s="23"/>
      <c r="K6" s="23"/>
      <c r="L6" s="23"/>
      <c r="M6" s="23"/>
      <c r="N6" s="9" t="s">
        <v>789</v>
      </c>
      <c r="O6" s="9" t="s">
        <v>786</v>
      </c>
      <c r="P6" s="9">
        <v>1</v>
      </c>
      <c r="Q6" s="25" t="s">
        <v>139</v>
      </c>
      <c r="R6" s="23">
        <v>5</v>
      </c>
      <c r="S6" s="25" t="s">
        <v>60</v>
      </c>
      <c r="T6" s="25" t="s">
        <v>687</v>
      </c>
      <c r="U6" s="9">
        <v>5</v>
      </c>
      <c r="V6" s="9">
        <v>5</v>
      </c>
      <c r="W6" s="23"/>
    </row>
    <row r="7" spans="1:23" s="25" customFormat="1" x14ac:dyDescent="0.2">
      <c r="A7" s="23"/>
      <c r="B7" s="23"/>
      <c r="C7" s="23"/>
      <c r="D7" s="10"/>
      <c r="E7" s="23"/>
      <c r="F7" s="23"/>
      <c r="G7" s="23"/>
      <c r="H7" s="23"/>
      <c r="I7" s="23"/>
      <c r="J7" s="23"/>
      <c r="K7" s="23"/>
      <c r="L7" s="23"/>
      <c r="M7" s="23"/>
      <c r="N7" s="9" t="s">
        <v>790</v>
      </c>
      <c r="O7" s="9" t="s">
        <v>787</v>
      </c>
      <c r="P7" s="9">
        <v>1</v>
      </c>
      <c r="Q7" s="25" t="s">
        <v>139</v>
      </c>
      <c r="R7" s="23">
        <v>6</v>
      </c>
      <c r="S7" s="25" t="s">
        <v>60</v>
      </c>
      <c r="T7" s="31" t="s">
        <v>791</v>
      </c>
      <c r="U7" s="23"/>
      <c r="V7" s="9">
        <v>6</v>
      </c>
      <c r="W7" s="23"/>
    </row>
    <row r="8" spans="1:23" s="25" customFormat="1" x14ac:dyDescent="0.2">
      <c r="A8" s="23"/>
      <c r="B8" s="23"/>
      <c r="C8" s="23"/>
      <c r="D8" s="10"/>
      <c r="E8" s="23"/>
      <c r="F8" s="23"/>
      <c r="G8" s="23"/>
      <c r="H8" s="23"/>
      <c r="I8" s="23"/>
      <c r="J8" s="23"/>
      <c r="K8" s="23"/>
      <c r="L8" s="23"/>
      <c r="M8" s="23"/>
      <c r="N8" s="23" t="s">
        <v>336</v>
      </c>
      <c r="O8" s="23" t="s">
        <v>37</v>
      </c>
      <c r="P8" s="23">
        <v>1</v>
      </c>
      <c r="Q8" s="25" t="s">
        <v>139</v>
      </c>
      <c r="R8" s="23">
        <v>7</v>
      </c>
      <c r="S8" s="25" t="s">
        <v>60</v>
      </c>
      <c r="T8" s="31" t="s">
        <v>687</v>
      </c>
      <c r="U8" s="9"/>
      <c r="V8" s="9"/>
      <c r="W8" s="23"/>
    </row>
    <row r="9" spans="1:23" s="25" customFormat="1" x14ac:dyDescent="0.2">
      <c r="A9" s="23"/>
      <c r="B9" s="23"/>
      <c r="C9" s="23"/>
      <c r="D9" s="10"/>
      <c r="E9" s="23"/>
      <c r="F9" s="23"/>
      <c r="G9" s="23"/>
      <c r="H9" s="23"/>
      <c r="I9" s="23"/>
      <c r="J9" s="23"/>
      <c r="K9" s="23"/>
      <c r="L9" s="23"/>
      <c r="M9" s="23"/>
      <c r="N9" s="23" t="s">
        <v>337</v>
      </c>
      <c r="O9" s="23" t="s">
        <v>338</v>
      </c>
      <c r="P9" s="23">
        <v>1</v>
      </c>
      <c r="Q9" s="25" t="s">
        <v>139</v>
      </c>
      <c r="R9" s="23">
        <v>8</v>
      </c>
      <c r="S9" s="25" t="s">
        <v>60</v>
      </c>
      <c r="T9" s="31"/>
      <c r="U9" s="9"/>
      <c r="V9" s="23"/>
      <c r="W9" s="23"/>
    </row>
    <row r="10" spans="1:23" s="25" customFormat="1" x14ac:dyDescent="0.2">
      <c r="A10" s="23"/>
      <c r="B10" s="23"/>
      <c r="C10" s="23"/>
      <c r="D10" s="10"/>
      <c r="E10" s="23"/>
      <c r="F10" s="23"/>
      <c r="G10" s="23"/>
      <c r="H10" s="23"/>
      <c r="I10" s="23"/>
      <c r="J10" s="23"/>
      <c r="K10" s="23"/>
      <c r="L10" s="23"/>
      <c r="M10" s="23"/>
      <c r="N10" s="23" t="s">
        <v>46</v>
      </c>
      <c r="O10" s="23" t="s">
        <v>68</v>
      </c>
      <c r="P10" s="23">
        <v>1</v>
      </c>
      <c r="Q10" s="25" t="s">
        <v>139</v>
      </c>
      <c r="R10" s="23">
        <v>9</v>
      </c>
      <c r="S10" s="25" t="s">
        <v>60</v>
      </c>
      <c r="T10" s="31" t="s">
        <v>791</v>
      </c>
      <c r="U10" s="9"/>
      <c r="V10" s="9">
        <v>7</v>
      </c>
      <c r="W10" s="23"/>
    </row>
    <row r="11" spans="1:23" s="25" customFormat="1" x14ac:dyDescent="0.2">
      <c r="A11" s="23"/>
      <c r="B11" s="23"/>
      <c r="C11" s="23"/>
      <c r="D11" s="10"/>
      <c r="E11" s="23"/>
      <c r="F11" s="23"/>
      <c r="G11" s="23"/>
      <c r="H11" s="23"/>
      <c r="I11" s="23"/>
      <c r="J11" s="23"/>
      <c r="K11" s="23"/>
      <c r="L11" s="23"/>
      <c r="M11" s="23"/>
      <c r="N11" s="9" t="s">
        <v>758</v>
      </c>
      <c r="O11" s="9" t="s">
        <v>759</v>
      </c>
      <c r="P11" s="9">
        <v>1</v>
      </c>
      <c r="Q11" s="25" t="s">
        <v>139</v>
      </c>
      <c r="R11" s="23"/>
      <c r="S11" s="25" t="s">
        <v>60</v>
      </c>
      <c r="U11" s="23"/>
      <c r="V11" s="9"/>
      <c r="W11" s="23"/>
    </row>
    <row r="12" spans="1:23" s="25" customFormat="1" x14ac:dyDescent="0.2">
      <c r="A12" s="23"/>
      <c r="B12" s="23"/>
      <c r="C12" s="23"/>
      <c r="D12" s="10"/>
      <c r="E12" s="23"/>
      <c r="F12" s="23"/>
      <c r="G12" s="23"/>
      <c r="H12" s="23"/>
      <c r="I12" s="23"/>
      <c r="J12" s="23"/>
      <c r="K12" s="23"/>
      <c r="L12" s="23"/>
      <c r="M12" s="23"/>
      <c r="N12" s="9" t="s">
        <v>760</v>
      </c>
      <c r="O12" s="9" t="s">
        <v>762</v>
      </c>
      <c r="P12" s="9">
        <v>1</v>
      </c>
      <c r="Q12" s="25" t="s">
        <v>139</v>
      </c>
      <c r="R12" s="23"/>
      <c r="S12" s="25" t="s">
        <v>60</v>
      </c>
      <c r="U12" s="23"/>
      <c r="V12" s="23"/>
      <c r="W12" s="23"/>
    </row>
    <row r="13" spans="1:23" s="25" customFormat="1" x14ac:dyDescent="0.2">
      <c r="A13" s="23"/>
      <c r="B13" s="23"/>
      <c r="C13" s="23"/>
      <c r="D13" s="10"/>
      <c r="E13" s="23"/>
      <c r="F13" s="23"/>
      <c r="G13" s="23"/>
      <c r="H13" s="23"/>
      <c r="I13" s="23"/>
      <c r="J13" s="23"/>
      <c r="K13" s="23"/>
      <c r="L13" s="23"/>
      <c r="M13" s="23"/>
      <c r="N13" s="9" t="s">
        <v>761</v>
      </c>
      <c r="O13" s="9" t="s">
        <v>763</v>
      </c>
      <c r="P13" s="9">
        <v>1</v>
      </c>
      <c r="Q13" s="25" t="s">
        <v>139</v>
      </c>
      <c r="R13" s="23"/>
      <c r="S13" s="25" t="s">
        <v>60</v>
      </c>
      <c r="U13" s="23"/>
      <c r="V13" s="23"/>
      <c r="W13" s="23"/>
    </row>
    <row r="14" spans="1:23" s="25" customFormat="1" x14ac:dyDescent="0.2">
      <c r="A14" s="23"/>
      <c r="B14" s="23"/>
      <c r="C14" s="23"/>
      <c r="D14" s="10"/>
      <c r="E14" s="23"/>
      <c r="F14" s="23"/>
      <c r="G14" s="23"/>
      <c r="H14" s="23"/>
      <c r="I14" s="23"/>
      <c r="J14" s="23"/>
      <c r="K14" s="23"/>
      <c r="L14" s="23"/>
      <c r="M14" s="23"/>
      <c r="N14" s="9" t="s">
        <v>765</v>
      </c>
      <c r="O14" s="9" t="s">
        <v>764</v>
      </c>
      <c r="P14" s="9">
        <v>1</v>
      </c>
      <c r="Q14" s="25" t="s">
        <v>139</v>
      </c>
      <c r="R14" s="23"/>
      <c r="S14" s="25" t="s">
        <v>60</v>
      </c>
      <c r="U14" s="23"/>
      <c r="V14" s="23"/>
      <c r="W14" s="23"/>
    </row>
    <row r="15" spans="1:23" s="25" customFormat="1" x14ac:dyDescent="0.2">
      <c r="A15" s="23"/>
      <c r="B15" s="23"/>
      <c r="C15" s="23"/>
      <c r="D15" s="10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R15" s="23"/>
      <c r="U15" s="23"/>
      <c r="V15" s="23"/>
      <c r="W15" s="23"/>
    </row>
    <row r="16" spans="1:23" s="25" customFormat="1" x14ac:dyDescent="0.2">
      <c r="A16" s="23"/>
      <c r="B16" s="23"/>
      <c r="C16" s="23"/>
      <c r="D16" s="10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3"/>
      <c r="U16" s="23"/>
      <c r="V16" s="23"/>
      <c r="W16" s="23"/>
    </row>
    <row r="17" spans="1:23" s="25" customFormat="1" x14ac:dyDescent="0.2">
      <c r="A17" s="23"/>
      <c r="B17" s="23"/>
      <c r="C17" s="23"/>
      <c r="D17" s="10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3"/>
      <c r="U17" s="23"/>
      <c r="V17" s="23"/>
      <c r="W17" s="23"/>
    </row>
    <row r="18" spans="1:23" s="25" customFormat="1" x14ac:dyDescent="0.2">
      <c r="A18" s="23"/>
      <c r="B18" s="23"/>
      <c r="C18" s="23"/>
      <c r="D18" s="1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3"/>
      <c r="U18" s="23"/>
      <c r="V18" s="23"/>
      <c r="W18" s="23"/>
    </row>
    <row r="19" spans="1:23" s="25" customFormat="1" x14ac:dyDescent="0.2">
      <c r="A19" s="23"/>
      <c r="B19" s="23"/>
      <c r="C19" s="23"/>
      <c r="D19" s="10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R19" s="23"/>
      <c r="U19" s="23"/>
      <c r="V19" s="23"/>
      <c r="W19" s="23"/>
    </row>
    <row r="20" spans="1:23" x14ac:dyDescent="0.2">
      <c r="Q20" s="25"/>
    </row>
    <row r="21" spans="1:23" x14ac:dyDescent="0.2">
      <c r="Q21" s="25"/>
    </row>
    <row r="22" spans="1:23" x14ac:dyDescent="0.2">
      <c r="Q22" s="25"/>
    </row>
    <row r="23" spans="1:23" x14ac:dyDescent="0.2">
      <c r="Q23" s="25"/>
    </row>
    <row r="24" spans="1:23" x14ac:dyDescent="0.2">
      <c r="Q24" s="25"/>
    </row>
    <row r="25" spans="1:23" x14ac:dyDescent="0.2">
      <c r="Q25" s="25"/>
    </row>
  </sheetData>
  <phoneticPr fontId="2" type="noConversion"/>
  <conditionalFormatting sqref="N1:R1048576">
    <cfRule type="expression" dxfId="34" priority="7">
      <formula>IF($R1&gt;0,1,0)</formula>
    </cfRule>
  </conditionalFormatting>
  <conditionalFormatting sqref="N1:V1048576">
    <cfRule type="expression" dxfId="33" priority="3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S2" sqref="S2"/>
    </sheetView>
  </sheetViews>
  <sheetFormatPr defaultRowHeight="14.25" x14ac:dyDescent="0.2"/>
  <cols>
    <col min="1" max="1" width="15.75" style="23" customWidth="1"/>
    <col min="2" max="2" width="14.5" style="23" customWidth="1"/>
    <col min="3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119</v>
      </c>
      <c r="H1" s="23" t="s">
        <v>66</v>
      </c>
      <c r="I1" s="23" t="s">
        <v>462</v>
      </c>
      <c r="J1" s="23" t="s">
        <v>145</v>
      </c>
      <c r="K1" s="23" t="s">
        <v>134</v>
      </c>
      <c r="L1" s="23" t="s">
        <v>135</v>
      </c>
      <c r="M1" s="23" t="s">
        <v>16</v>
      </c>
      <c r="N1" s="23" t="s">
        <v>19</v>
      </c>
      <c r="O1" s="23" t="s">
        <v>58</v>
      </c>
      <c r="P1" s="24" t="s">
        <v>138</v>
      </c>
      <c r="Q1" s="23" t="s">
        <v>137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756</v>
      </c>
      <c r="B2" s="9" t="s">
        <v>756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139</v>
      </c>
      <c r="Q2" s="23">
        <v>1</v>
      </c>
      <c r="R2" s="25" t="s">
        <v>60</v>
      </c>
      <c r="S2" s="25" t="s">
        <v>687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766</v>
      </c>
      <c r="N3" s="9" t="s">
        <v>767</v>
      </c>
      <c r="O3" s="23">
        <v>0</v>
      </c>
      <c r="P3" s="25" t="s">
        <v>139</v>
      </c>
      <c r="Q3" s="23">
        <v>2</v>
      </c>
      <c r="R3" s="25" t="s">
        <v>60</v>
      </c>
      <c r="S3" s="31" t="s">
        <v>111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696</v>
      </c>
      <c r="N4" s="9" t="s">
        <v>697</v>
      </c>
      <c r="O4" s="23">
        <v>0</v>
      </c>
      <c r="P4" s="25" t="s">
        <v>139</v>
      </c>
      <c r="Q4" s="23">
        <v>3</v>
      </c>
      <c r="R4" s="25" t="s">
        <v>60</v>
      </c>
      <c r="S4" s="31" t="s">
        <v>284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336</v>
      </c>
      <c r="N5" s="23" t="s">
        <v>37</v>
      </c>
      <c r="O5" s="23">
        <v>1</v>
      </c>
      <c r="P5" s="25" t="s">
        <v>139</v>
      </c>
      <c r="Q5" s="23">
        <v>4</v>
      </c>
      <c r="R5" s="25" t="s">
        <v>60</v>
      </c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337</v>
      </c>
      <c r="N6" s="23" t="s">
        <v>338</v>
      </c>
      <c r="O6" s="23">
        <v>1</v>
      </c>
      <c r="P6" s="25" t="s">
        <v>139</v>
      </c>
      <c r="Q6" s="23">
        <v>5</v>
      </c>
      <c r="R6" s="25" t="s">
        <v>60</v>
      </c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139</v>
      </c>
      <c r="Q7" s="23">
        <v>6</v>
      </c>
      <c r="R7" s="25" t="s">
        <v>60</v>
      </c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758</v>
      </c>
      <c r="N8" s="9" t="s">
        <v>759</v>
      </c>
      <c r="O8" s="9">
        <v>1</v>
      </c>
      <c r="P8" s="25" t="s">
        <v>139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760</v>
      </c>
      <c r="N9" s="9" t="s">
        <v>762</v>
      </c>
      <c r="O9" s="9">
        <v>1</v>
      </c>
      <c r="P9" s="25" t="s">
        <v>139</v>
      </c>
      <c r="Q9" s="23">
        <v>8</v>
      </c>
      <c r="R9" s="25" t="s">
        <v>60</v>
      </c>
      <c r="S9" s="31" t="s">
        <v>345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761</v>
      </c>
      <c r="N10" s="9" t="s">
        <v>763</v>
      </c>
      <c r="O10" s="9">
        <v>1</v>
      </c>
      <c r="P10" s="25" t="s">
        <v>139</v>
      </c>
      <c r="Q10" s="23">
        <v>9</v>
      </c>
      <c r="R10" s="25" t="s">
        <v>60</v>
      </c>
      <c r="S10" s="31" t="s">
        <v>345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765</v>
      </c>
      <c r="N11" s="9" t="s">
        <v>764</v>
      </c>
      <c r="O11" s="9">
        <v>1</v>
      </c>
      <c r="P11" s="25" t="s">
        <v>139</v>
      </c>
      <c r="Q11" s="23">
        <v>10</v>
      </c>
      <c r="R11" s="25" t="s">
        <v>60</v>
      </c>
      <c r="S11" s="31" t="s">
        <v>111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2" type="noConversion"/>
  <conditionalFormatting sqref="M1:Q2 M5:P11 Q3:Q11 M12:Q1048576">
    <cfRule type="expression" dxfId="32" priority="7">
      <formula>IF($Q1&gt;0,1,0)</formula>
    </cfRule>
  </conditionalFormatting>
  <conditionalFormatting sqref="M1:U1 M5:P11 Q3:Q11 R8:U11 U3:U7 M12:U1048576 R5:R7 T5:T7 M2:R2 T2:U2">
    <cfRule type="expression" dxfId="31" priority="6">
      <formula>IF($U1&gt;0,1,0)</formula>
    </cfRule>
  </conditionalFormatting>
  <conditionalFormatting sqref="M3:P3">
    <cfRule type="expression" dxfId="30" priority="5">
      <formula>IF($Q3&gt;0,1,0)</formula>
    </cfRule>
  </conditionalFormatting>
  <conditionalFormatting sqref="M3:P3 R3:T3">
    <cfRule type="expression" dxfId="29" priority="4">
      <formula>IF($U3&gt;0,1,0)</formula>
    </cfRule>
  </conditionalFormatting>
  <conditionalFormatting sqref="M4:P4">
    <cfRule type="expression" dxfId="28" priority="3">
      <formula>IF($Q4&gt;0,1,0)</formula>
    </cfRule>
  </conditionalFormatting>
  <conditionalFormatting sqref="M4:P4 R4:T4">
    <cfRule type="expression" dxfId="27" priority="2">
      <formula>IF($U4&gt;0,1,0)</formula>
    </cfRule>
  </conditionalFormatting>
  <conditionalFormatting sqref="S9:S11">
    <cfRule type="expression" dxfId="26" priority="14">
      <formula>IF($U5&gt;0,1,0)</formula>
    </cfRule>
  </conditionalFormatting>
  <conditionalFormatting sqref="S2">
    <cfRule type="expression" dxfId="25" priority="1">
      <formula>IF($U2&gt;0,1,0)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workbookViewId="0">
      <selection activeCell="D1" sqref="D1:D1048576"/>
    </sheetView>
  </sheetViews>
  <sheetFormatPr defaultRowHeight="14.25" x14ac:dyDescent="0.2"/>
  <cols>
    <col min="1" max="1" width="15.75" style="23" customWidth="1"/>
    <col min="2" max="2" width="14.5" style="23" customWidth="1"/>
    <col min="3" max="3" width="11.875" style="23" customWidth="1"/>
    <col min="4" max="4" width="14.625" style="10" customWidth="1"/>
    <col min="5" max="13" width="11.875" style="23" customWidth="1"/>
    <col min="14" max="14" width="21.875" style="23" customWidth="1"/>
    <col min="15" max="15" width="18.75" style="23" customWidth="1"/>
    <col min="16" max="16" width="8.75" style="23" customWidth="1"/>
    <col min="17" max="17" width="9.125" style="24" customWidth="1"/>
    <col min="18" max="18" width="9.125" style="23" customWidth="1"/>
    <col min="19" max="19" width="16.375" style="25" customWidth="1"/>
    <col min="20" max="20" width="17.25" style="25" customWidth="1"/>
    <col min="21" max="21" width="16.625" style="23" customWidth="1"/>
    <col min="22" max="22" width="8.125" style="23" customWidth="1"/>
    <col min="23" max="23" width="16.625" style="23" customWidth="1"/>
    <col min="24" max="16384" width="9" style="23"/>
  </cols>
  <sheetData>
    <row r="1" spans="1:23" x14ac:dyDescent="0.2">
      <c r="A1" s="23" t="s">
        <v>18</v>
      </c>
      <c r="B1" s="23" t="s">
        <v>17</v>
      </c>
      <c r="C1" s="23" t="s">
        <v>53</v>
      </c>
      <c r="D1" s="9" t="s">
        <v>899</v>
      </c>
      <c r="E1" s="23" t="s">
        <v>56</v>
      </c>
      <c r="F1" s="23" t="s">
        <v>51</v>
      </c>
      <c r="G1" s="23" t="s">
        <v>69</v>
      </c>
      <c r="H1" s="23" t="s">
        <v>119</v>
      </c>
      <c r="I1" s="23" t="s">
        <v>66</v>
      </c>
      <c r="J1" s="23" t="s">
        <v>462</v>
      </c>
      <c r="K1" s="23" t="s">
        <v>145</v>
      </c>
      <c r="L1" s="23" t="s">
        <v>134</v>
      </c>
      <c r="M1" s="23" t="s">
        <v>135</v>
      </c>
      <c r="N1" s="23" t="s">
        <v>16</v>
      </c>
      <c r="O1" s="23" t="s">
        <v>19</v>
      </c>
      <c r="P1" s="23" t="s">
        <v>58</v>
      </c>
      <c r="Q1" s="24" t="s">
        <v>138</v>
      </c>
      <c r="R1" s="23" t="s">
        <v>137</v>
      </c>
      <c r="S1" s="25" t="s">
        <v>59</v>
      </c>
      <c r="T1" s="25" t="s">
        <v>57</v>
      </c>
      <c r="U1" s="23" t="s">
        <v>55</v>
      </c>
      <c r="V1" s="23" t="s">
        <v>50</v>
      </c>
    </row>
    <row r="2" spans="1:23" x14ac:dyDescent="0.2">
      <c r="A2" s="9" t="s">
        <v>777</v>
      </c>
      <c r="B2" s="23" t="s">
        <v>777</v>
      </c>
      <c r="C2" s="9" t="s">
        <v>778</v>
      </c>
      <c r="D2" s="9" t="s">
        <v>778</v>
      </c>
      <c r="E2" s="23" t="s">
        <v>15</v>
      </c>
      <c r="G2" s="23" t="s">
        <v>67</v>
      </c>
      <c r="H2" s="23" t="s">
        <v>118</v>
      </c>
      <c r="I2" s="23" t="s">
        <v>68</v>
      </c>
      <c r="J2" s="23">
        <v>0</v>
      </c>
      <c r="K2" s="23">
        <v>1</v>
      </c>
      <c r="L2" s="23">
        <v>1</v>
      </c>
      <c r="M2" s="23">
        <v>1</v>
      </c>
      <c r="N2" s="23" t="s">
        <v>328</v>
      </c>
      <c r="O2" s="23" t="s">
        <v>329</v>
      </c>
      <c r="P2" s="23">
        <v>1</v>
      </c>
      <c r="Q2" s="25" t="s">
        <v>330</v>
      </c>
      <c r="R2" s="23">
        <v>1</v>
      </c>
      <c r="S2" s="25" t="s">
        <v>331</v>
      </c>
      <c r="T2" s="25" t="s">
        <v>748</v>
      </c>
      <c r="U2" s="23">
        <v>1</v>
      </c>
      <c r="V2" s="23">
        <v>1</v>
      </c>
    </row>
    <row r="3" spans="1:23" s="25" customFormat="1" x14ac:dyDescent="0.2">
      <c r="A3" s="23"/>
      <c r="B3" s="23"/>
      <c r="C3" s="23"/>
      <c r="D3" s="10"/>
      <c r="E3" s="23"/>
      <c r="F3" s="23"/>
      <c r="G3" s="23"/>
      <c r="H3" s="23"/>
      <c r="I3" s="23"/>
      <c r="J3" s="23"/>
      <c r="K3" s="23"/>
      <c r="L3" s="23"/>
      <c r="M3" s="23"/>
      <c r="N3" s="9" t="s">
        <v>792</v>
      </c>
      <c r="O3" s="9" t="s">
        <v>166</v>
      </c>
      <c r="P3" s="23">
        <v>0</v>
      </c>
      <c r="Q3" s="25" t="s">
        <v>330</v>
      </c>
      <c r="R3" s="23">
        <v>2</v>
      </c>
      <c r="S3" s="25" t="s">
        <v>331</v>
      </c>
      <c r="T3" s="31" t="s">
        <v>783</v>
      </c>
      <c r="U3" s="23">
        <v>2</v>
      </c>
      <c r="V3" s="23">
        <v>2</v>
      </c>
      <c r="W3" s="23"/>
    </row>
    <row r="4" spans="1:23" s="25" customFormat="1" x14ac:dyDescent="0.2">
      <c r="A4" s="23"/>
      <c r="B4" s="23"/>
      <c r="C4" s="23"/>
      <c r="D4" s="10"/>
      <c r="E4" s="23"/>
      <c r="F4" s="23"/>
      <c r="G4" s="23"/>
      <c r="H4" s="23"/>
      <c r="I4" s="23"/>
      <c r="J4" s="23"/>
      <c r="K4" s="23"/>
      <c r="L4" s="23"/>
      <c r="M4" s="23"/>
      <c r="N4" s="9" t="s">
        <v>233</v>
      </c>
      <c r="O4" s="9" t="s">
        <v>33</v>
      </c>
      <c r="P4" s="23">
        <v>0</v>
      </c>
      <c r="Q4" s="25" t="s">
        <v>330</v>
      </c>
      <c r="R4" s="23">
        <v>3</v>
      </c>
      <c r="S4" s="25" t="s">
        <v>331</v>
      </c>
      <c r="T4" s="31" t="s">
        <v>801</v>
      </c>
      <c r="U4" s="23">
        <v>3</v>
      </c>
      <c r="V4" s="23">
        <v>3</v>
      </c>
      <c r="W4" s="23"/>
    </row>
    <row r="5" spans="1:23" s="25" customFormat="1" x14ac:dyDescent="0.2">
      <c r="A5" s="23"/>
      <c r="B5" s="23"/>
      <c r="C5" s="23"/>
      <c r="D5" s="10"/>
      <c r="E5" s="23"/>
      <c r="F5" s="23"/>
      <c r="G5" s="23"/>
      <c r="H5" s="23"/>
      <c r="I5" s="23"/>
      <c r="J5" s="23"/>
      <c r="K5" s="23"/>
      <c r="L5" s="23"/>
      <c r="M5" s="23"/>
      <c r="N5" s="23" t="s">
        <v>788</v>
      </c>
      <c r="O5" s="23" t="s">
        <v>785</v>
      </c>
      <c r="P5" s="23">
        <v>1</v>
      </c>
      <c r="Q5" s="25" t="s">
        <v>330</v>
      </c>
      <c r="R5" s="23">
        <v>4</v>
      </c>
      <c r="S5" s="25" t="s">
        <v>331</v>
      </c>
      <c r="T5" s="31" t="s">
        <v>687</v>
      </c>
      <c r="U5" s="23">
        <v>4</v>
      </c>
      <c r="V5" s="23">
        <v>4</v>
      </c>
      <c r="W5" s="23"/>
    </row>
    <row r="6" spans="1:23" s="25" customFormat="1" x14ac:dyDescent="0.2">
      <c r="A6" s="23"/>
      <c r="B6" s="23"/>
      <c r="C6" s="23"/>
      <c r="D6" s="10"/>
      <c r="E6" s="23"/>
      <c r="F6" s="23"/>
      <c r="G6" s="23"/>
      <c r="H6" s="23"/>
      <c r="I6" s="23"/>
      <c r="J6" s="23"/>
      <c r="K6" s="23"/>
      <c r="L6" s="23"/>
      <c r="M6" s="23"/>
      <c r="N6" s="23" t="s">
        <v>789</v>
      </c>
      <c r="O6" s="23" t="s">
        <v>786</v>
      </c>
      <c r="P6" s="23">
        <v>1</v>
      </c>
      <c r="Q6" s="25" t="s">
        <v>330</v>
      </c>
      <c r="R6" s="23">
        <v>5</v>
      </c>
      <c r="S6" s="25" t="s">
        <v>331</v>
      </c>
      <c r="T6" s="31" t="s">
        <v>687</v>
      </c>
      <c r="U6" s="9">
        <v>5</v>
      </c>
      <c r="V6" s="23">
        <v>5</v>
      </c>
      <c r="W6" s="23"/>
    </row>
    <row r="7" spans="1:23" s="25" customFormat="1" x14ac:dyDescent="0.2">
      <c r="A7" s="23"/>
      <c r="B7" s="23"/>
      <c r="C7" s="23"/>
      <c r="D7" s="10"/>
      <c r="E7" s="23"/>
      <c r="F7" s="23"/>
      <c r="G7" s="23"/>
      <c r="H7" s="23"/>
      <c r="I7" s="23"/>
      <c r="J7" s="23"/>
      <c r="K7" s="23"/>
      <c r="L7" s="23"/>
      <c r="M7" s="23"/>
      <c r="N7" s="23" t="s">
        <v>790</v>
      </c>
      <c r="O7" s="23" t="s">
        <v>787</v>
      </c>
      <c r="P7" s="23">
        <v>1</v>
      </c>
      <c r="Q7" s="25" t="s">
        <v>330</v>
      </c>
      <c r="R7" s="23">
        <v>6</v>
      </c>
      <c r="S7" s="25" t="s">
        <v>331</v>
      </c>
      <c r="T7" s="31" t="s">
        <v>791</v>
      </c>
      <c r="U7" s="9"/>
      <c r="V7" s="9">
        <v>6</v>
      </c>
      <c r="W7" s="23"/>
    </row>
    <row r="8" spans="1:23" s="25" customFormat="1" x14ac:dyDescent="0.2">
      <c r="A8" s="23"/>
      <c r="B8" s="23"/>
      <c r="C8" s="23"/>
      <c r="D8" s="10"/>
      <c r="E8" s="23"/>
      <c r="F8" s="23"/>
      <c r="G8" s="23"/>
      <c r="H8" s="23"/>
      <c r="I8" s="23"/>
      <c r="J8" s="23"/>
      <c r="K8" s="23"/>
      <c r="L8" s="23"/>
      <c r="M8" s="23"/>
      <c r="N8" s="9" t="s">
        <v>336</v>
      </c>
      <c r="O8" s="9" t="s">
        <v>37</v>
      </c>
      <c r="P8" s="9">
        <v>1</v>
      </c>
      <c r="Q8" s="25" t="s">
        <v>330</v>
      </c>
      <c r="R8" s="23">
        <v>7</v>
      </c>
      <c r="S8" s="25" t="s">
        <v>331</v>
      </c>
      <c r="T8" s="25" t="s">
        <v>687</v>
      </c>
      <c r="U8" s="9"/>
      <c r="V8" s="9"/>
      <c r="W8" s="23"/>
    </row>
    <row r="9" spans="1:23" s="25" customFormat="1" x14ac:dyDescent="0.2">
      <c r="A9" s="23"/>
      <c r="B9" s="23"/>
      <c r="C9" s="23"/>
      <c r="D9" s="10"/>
      <c r="E9" s="23"/>
      <c r="F9" s="23"/>
      <c r="G9" s="23"/>
      <c r="H9" s="23"/>
      <c r="I9" s="23"/>
      <c r="J9" s="23"/>
      <c r="K9" s="23"/>
      <c r="L9" s="23"/>
      <c r="M9" s="23"/>
      <c r="N9" s="9" t="s">
        <v>337</v>
      </c>
      <c r="O9" s="9" t="s">
        <v>338</v>
      </c>
      <c r="P9" s="9">
        <v>1</v>
      </c>
      <c r="Q9" s="25" t="s">
        <v>330</v>
      </c>
      <c r="R9" s="23">
        <v>8</v>
      </c>
      <c r="S9" s="25" t="s">
        <v>331</v>
      </c>
      <c r="U9" s="23"/>
      <c r="V9" s="23"/>
      <c r="W9" s="23"/>
    </row>
    <row r="10" spans="1:23" s="25" customFormat="1" x14ac:dyDescent="0.2">
      <c r="A10" s="23"/>
      <c r="B10" s="23"/>
      <c r="C10" s="23"/>
      <c r="D10" s="10"/>
      <c r="E10" s="23"/>
      <c r="F10" s="23"/>
      <c r="G10" s="23"/>
      <c r="H10" s="23"/>
      <c r="I10" s="23"/>
      <c r="J10" s="23"/>
      <c r="K10" s="23"/>
      <c r="L10" s="23"/>
      <c r="M10" s="23"/>
      <c r="N10" s="9" t="s">
        <v>46</v>
      </c>
      <c r="O10" s="9" t="s">
        <v>30</v>
      </c>
      <c r="P10" s="9">
        <v>1</v>
      </c>
      <c r="Q10" s="25" t="s">
        <v>330</v>
      </c>
      <c r="R10" s="23">
        <v>9</v>
      </c>
      <c r="S10" s="25" t="s">
        <v>331</v>
      </c>
      <c r="T10" s="25" t="s">
        <v>791</v>
      </c>
      <c r="U10" s="23"/>
      <c r="V10" s="9">
        <v>7</v>
      </c>
      <c r="W10" s="23"/>
    </row>
    <row r="11" spans="1:23" s="25" customFormat="1" x14ac:dyDescent="0.2">
      <c r="A11" s="23"/>
      <c r="B11" s="23"/>
      <c r="C11" s="23"/>
      <c r="D11" s="10"/>
      <c r="E11" s="23"/>
      <c r="F11" s="23"/>
      <c r="G11" s="23"/>
      <c r="H11" s="23"/>
      <c r="I11" s="23"/>
      <c r="J11" s="23"/>
      <c r="K11" s="23"/>
      <c r="L11" s="23"/>
      <c r="M11" s="23"/>
      <c r="N11" s="9" t="s">
        <v>793</v>
      </c>
      <c r="O11" s="9" t="s">
        <v>794</v>
      </c>
      <c r="P11" s="9">
        <v>1</v>
      </c>
      <c r="Q11" s="25" t="s">
        <v>330</v>
      </c>
      <c r="R11" s="23"/>
      <c r="S11" s="25" t="s">
        <v>331</v>
      </c>
      <c r="U11" s="23"/>
      <c r="V11" s="9"/>
      <c r="W11" s="23"/>
    </row>
    <row r="12" spans="1:23" s="25" customFormat="1" x14ac:dyDescent="0.2">
      <c r="A12" s="23"/>
      <c r="B12" s="23"/>
      <c r="C12" s="23"/>
      <c r="D12" s="10"/>
      <c r="E12" s="23"/>
      <c r="F12" s="23"/>
      <c r="G12" s="23"/>
      <c r="H12" s="23"/>
      <c r="I12" s="23"/>
      <c r="J12" s="23"/>
      <c r="K12" s="23"/>
      <c r="L12" s="23"/>
      <c r="M12" s="23"/>
      <c r="N12" s="9" t="s">
        <v>795</v>
      </c>
      <c r="O12" s="9" t="s">
        <v>796</v>
      </c>
      <c r="P12" s="9">
        <v>1</v>
      </c>
      <c r="Q12" s="25" t="s">
        <v>330</v>
      </c>
      <c r="R12" s="23"/>
      <c r="S12" s="25" t="s">
        <v>331</v>
      </c>
      <c r="U12" s="23"/>
      <c r="V12" s="23"/>
      <c r="W12" s="23"/>
    </row>
    <row r="13" spans="1:23" s="25" customFormat="1" x14ac:dyDescent="0.2">
      <c r="A13" s="23"/>
      <c r="B13" s="23"/>
      <c r="C13" s="23"/>
      <c r="D13" s="10"/>
      <c r="E13" s="23"/>
      <c r="F13" s="23"/>
      <c r="G13" s="23"/>
      <c r="H13" s="23"/>
      <c r="I13" s="23"/>
      <c r="J13" s="23"/>
      <c r="K13" s="23"/>
      <c r="L13" s="23"/>
      <c r="M13" s="23"/>
      <c r="N13" s="9" t="s">
        <v>797</v>
      </c>
      <c r="O13" s="9" t="s">
        <v>798</v>
      </c>
      <c r="P13" s="9">
        <v>1</v>
      </c>
      <c r="Q13" s="25" t="s">
        <v>330</v>
      </c>
      <c r="R13" s="23"/>
      <c r="S13" s="25" t="s">
        <v>331</v>
      </c>
      <c r="U13" s="23"/>
      <c r="V13" s="23"/>
      <c r="W13" s="23"/>
    </row>
    <row r="14" spans="1:23" s="25" customFormat="1" x14ac:dyDescent="0.2">
      <c r="A14" s="23"/>
      <c r="B14" s="23"/>
      <c r="C14" s="23"/>
      <c r="D14" s="10"/>
      <c r="E14" s="23"/>
      <c r="F14" s="23"/>
      <c r="G14" s="23"/>
      <c r="H14" s="23"/>
      <c r="I14" s="23"/>
      <c r="J14" s="23"/>
      <c r="K14" s="23"/>
      <c r="L14" s="23"/>
      <c r="M14" s="23"/>
      <c r="N14" s="9" t="s">
        <v>799</v>
      </c>
      <c r="O14" s="9" t="s">
        <v>800</v>
      </c>
      <c r="P14" s="9">
        <v>1</v>
      </c>
      <c r="Q14" s="25" t="s">
        <v>330</v>
      </c>
      <c r="R14" s="23"/>
      <c r="S14" s="25" t="s">
        <v>331</v>
      </c>
      <c r="U14" s="23"/>
      <c r="V14" s="23"/>
      <c r="W14" s="23"/>
    </row>
    <row r="15" spans="1:23" s="25" customFormat="1" x14ac:dyDescent="0.2">
      <c r="A15" s="23"/>
      <c r="B15" s="23"/>
      <c r="C15" s="23"/>
      <c r="D15" s="10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R15" s="23"/>
      <c r="U15" s="23"/>
      <c r="V15" s="23"/>
      <c r="W15" s="23"/>
    </row>
    <row r="16" spans="1:23" s="25" customFormat="1" x14ac:dyDescent="0.2">
      <c r="A16" s="23"/>
      <c r="B16" s="23"/>
      <c r="C16" s="23"/>
      <c r="D16" s="10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3"/>
      <c r="U16" s="23"/>
      <c r="V16" s="23"/>
      <c r="W16" s="23"/>
    </row>
    <row r="17" spans="1:23" s="25" customFormat="1" x14ac:dyDescent="0.2">
      <c r="A17" s="23"/>
      <c r="B17" s="23"/>
      <c r="C17" s="23"/>
      <c r="D17" s="10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3"/>
      <c r="U17" s="23"/>
      <c r="V17" s="23"/>
      <c r="W17" s="23"/>
    </row>
    <row r="18" spans="1:23" s="25" customFormat="1" x14ac:dyDescent="0.2">
      <c r="A18" s="23"/>
      <c r="B18" s="23"/>
      <c r="C18" s="23"/>
      <c r="D18" s="1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3"/>
      <c r="U18" s="23"/>
      <c r="V18" s="23"/>
      <c r="W18" s="23"/>
    </row>
    <row r="19" spans="1:23" s="25" customFormat="1" x14ac:dyDescent="0.2">
      <c r="A19" s="23"/>
      <c r="B19" s="23"/>
      <c r="C19" s="23"/>
      <c r="D19" s="10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R19" s="23"/>
      <c r="U19" s="23"/>
      <c r="V19" s="23"/>
      <c r="W19" s="23"/>
    </row>
    <row r="20" spans="1:23" x14ac:dyDescent="0.2">
      <c r="Q20" s="25"/>
    </row>
    <row r="21" spans="1:23" x14ac:dyDescent="0.2">
      <c r="Q21" s="25"/>
    </row>
    <row r="22" spans="1:23" x14ac:dyDescent="0.2">
      <c r="Q22" s="25"/>
    </row>
    <row r="23" spans="1:23" x14ac:dyDescent="0.2">
      <c r="Q23" s="25"/>
    </row>
    <row r="24" spans="1:23" x14ac:dyDescent="0.2">
      <c r="Q24" s="25"/>
    </row>
    <row r="25" spans="1:23" x14ac:dyDescent="0.2">
      <c r="Q25" s="25"/>
    </row>
  </sheetData>
  <phoneticPr fontId="2" type="noConversion"/>
  <conditionalFormatting sqref="N1:R1048576">
    <cfRule type="expression" dxfId="24" priority="5">
      <formula>IF($R1&gt;0,1,0)</formula>
    </cfRule>
  </conditionalFormatting>
  <conditionalFormatting sqref="N1:V1048576">
    <cfRule type="expression" dxfId="23" priority="3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4.25" x14ac:dyDescent="0.2"/>
  <cols>
    <col min="1" max="1" width="5.25" style="18" customWidth="1"/>
    <col min="2" max="2" width="10" style="18" customWidth="1"/>
    <col min="3" max="3" width="39.625" style="19" customWidth="1"/>
    <col min="4" max="4" width="13.625" style="18" customWidth="1"/>
    <col min="5" max="5" width="3.625" style="18" customWidth="1"/>
    <col min="6" max="6" width="10.25" style="18" customWidth="1"/>
    <col min="7" max="11" width="11.875" style="18" customWidth="1"/>
    <col min="12" max="12" width="18.75" style="18" customWidth="1"/>
    <col min="13" max="13" width="23.375" style="18" customWidth="1"/>
    <col min="14" max="14" width="20" style="18" customWidth="1"/>
    <col min="15" max="15" width="11.375" style="18" customWidth="1"/>
    <col min="16" max="16384" width="9" style="18"/>
  </cols>
  <sheetData>
    <row r="1" spans="1:17" x14ac:dyDescent="0.2">
      <c r="A1" s="18" t="s">
        <v>294</v>
      </c>
      <c r="B1" s="18" t="s">
        <v>1</v>
      </c>
      <c r="C1" s="19" t="s">
        <v>2</v>
      </c>
      <c r="D1" s="18" t="s">
        <v>311</v>
      </c>
      <c r="E1" s="18" t="str">
        <f>""</f>
        <v/>
      </c>
      <c r="F1" s="18" t="s">
        <v>287</v>
      </c>
      <c r="G1" s="18" t="s">
        <v>679</v>
      </c>
      <c r="H1" s="9" t="s">
        <v>700</v>
      </c>
      <c r="I1" s="18" t="s">
        <v>680</v>
      </c>
      <c r="J1" s="18" t="s">
        <v>677</v>
      </c>
      <c r="K1" s="9" t="s">
        <v>813</v>
      </c>
      <c r="L1" s="18" t="s">
        <v>146</v>
      </c>
      <c r="M1" s="18" t="s">
        <v>235</v>
      </c>
      <c r="N1" s="18" t="s">
        <v>283</v>
      </c>
      <c r="O1" s="18" t="s">
        <v>465</v>
      </c>
      <c r="P1" s="18" t="s">
        <v>563</v>
      </c>
      <c r="Q1" s="18" t="s">
        <v>564</v>
      </c>
    </row>
    <row r="2" spans="1:17" x14ac:dyDescent="0.2">
      <c r="A2" s="18" t="str">
        <f>""</f>
        <v/>
      </c>
      <c r="B2" s="18" t="s">
        <v>3</v>
      </c>
      <c r="C2" s="19" t="str">
        <f>""</f>
        <v/>
      </c>
      <c r="D2" s="18" t="str">
        <f>""</f>
        <v/>
      </c>
      <c r="E2" s="18" t="str">
        <f>""</f>
        <v/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</row>
    <row r="3" spans="1:17" x14ac:dyDescent="0.2">
      <c r="A3" s="18" t="str">
        <f>""</f>
        <v/>
      </c>
      <c r="B3" s="18" t="s">
        <v>296</v>
      </c>
      <c r="C3" s="19" t="s">
        <v>293</v>
      </c>
      <c r="D3" s="18" t="str">
        <f>""</f>
        <v/>
      </c>
      <c r="E3" s="18" t="str">
        <f>""</f>
        <v/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O3" s="18">
        <v>1</v>
      </c>
      <c r="P3" s="18">
        <v>1</v>
      </c>
      <c r="Q3" s="18">
        <v>1</v>
      </c>
    </row>
    <row r="4" spans="1:17" x14ac:dyDescent="0.2">
      <c r="A4" s="18" t="str">
        <f>"("</f>
        <v>(</v>
      </c>
      <c r="B4" s="18" t="s">
        <v>292</v>
      </c>
      <c r="C4" s="19" t="s">
        <v>315</v>
      </c>
      <c r="D4" s="18" t="s">
        <v>314</v>
      </c>
      <c r="E4" s="18" t="str">
        <f>""</f>
        <v/>
      </c>
      <c r="F4" s="18">
        <v>1</v>
      </c>
    </row>
    <row r="5" spans="1:17" x14ac:dyDescent="0.2">
      <c r="A5" s="18" t="str">
        <f>""</f>
        <v/>
      </c>
      <c r="B5" s="18" t="s">
        <v>4</v>
      </c>
      <c r="C5" s="19" t="s">
        <v>297</v>
      </c>
      <c r="D5" s="18" t="str">
        <f>""</f>
        <v/>
      </c>
      <c r="E5" s="18" t="str">
        <f>""</f>
        <v/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</row>
    <row r="6" spans="1:17" x14ac:dyDescent="0.2">
      <c r="A6" s="18" t="str">
        <f>""</f>
        <v/>
      </c>
      <c r="B6" s="18" t="s">
        <v>5</v>
      </c>
      <c r="C6" s="19" t="s">
        <v>298</v>
      </c>
      <c r="D6" s="18" t="str">
        <f>""</f>
        <v/>
      </c>
      <c r="E6" s="18" t="str">
        <f>""</f>
        <v/>
      </c>
      <c r="F6" s="18">
        <v>1</v>
      </c>
      <c r="G6" s="18">
        <v>1</v>
      </c>
      <c r="H6" s="9">
        <v>1</v>
      </c>
      <c r="I6" s="18">
        <v>1</v>
      </c>
      <c r="J6" s="18">
        <v>1</v>
      </c>
      <c r="K6" s="18">
        <v>1</v>
      </c>
      <c r="O6" s="18">
        <v>1</v>
      </c>
      <c r="P6" s="18">
        <v>1</v>
      </c>
      <c r="Q6" s="18">
        <v>1</v>
      </c>
    </row>
    <row r="7" spans="1:17" x14ac:dyDescent="0.2">
      <c r="A7" s="18" t="str">
        <f>""</f>
        <v/>
      </c>
      <c r="B7" s="18" t="s">
        <v>6</v>
      </c>
      <c r="C7" s="19" t="s">
        <v>299</v>
      </c>
      <c r="D7" s="18" t="str">
        <f>""</f>
        <v/>
      </c>
      <c r="E7" s="18" t="str">
        <f>""</f>
        <v/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O7" s="18">
        <v>1</v>
      </c>
      <c r="P7" s="18">
        <v>1</v>
      </c>
      <c r="Q7" s="18">
        <v>1</v>
      </c>
    </row>
    <row r="8" spans="1:17" x14ac:dyDescent="0.2">
      <c r="A8" s="18" t="str">
        <f>""</f>
        <v/>
      </c>
      <c r="B8" s="18" t="s">
        <v>7</v>
      </c>
      <c r="C8" s="19" t="s">
        <v>300</v>
      </c>
      <c r="D8" s="18" t="str">
        <f>""</f>
        <v/>
      </c>
      <c r="E8" s="18" t="str">
        <f>""</f>
        <v/>
      </c>
      <c r="F8" s="18">
        <v>1</v>
      </c>
      <c r="H8" s="9">
        <v>1</v>
      </c>
      <c r="J8" s="18">
        <v>1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</row>
    <row r="9" spans="1:17" x14ac:dyDescent="0.2">
      <c r="A9" s="18" t="str">
        <f>""</f>
        <v/>
      </c>
      <c r="B9" s="18" t="s">
        <v>8</v>
      </c>
      <c r="C9" s="19" t="s">
        <v>301</v>
      </c>
      <c r="D9" s="18" t="str">
        <f>""</f>
        <v/>
      </c>
      <c r="E9" s="18" t="str">
        <f>""</f>
        <v/>
      </c>
      <c r="F9" s="18">
        <v>1</v>
      </c>
      <c r="G9" s="18">
        <v>1</v>
      </c>
      <c r="H9" s="9">
        <v>1</v>
      </c>
      <c r="I9" s="18">
        <v>1</v>
      </c>
      <c r="J9" s="18">
        <v>1</v>
      </c>
      <c r="K9" s="18">
        <v>1</v>
      </c>
      <c r="O9" s="18">
        <v>1</v>
      </c>
      <c r="P9" s="18">
        <v>1</v>
      </c>
      <c r="Q9" s="18">
        <v>1</v>
      </c>
    </row>
    <row r="10" spans="1:17" x14ac:dyDescent="0.2">
      <c r="A10" s="18" t="str">
        <f>""</f>
        <v/>
      </c>
      <c r="B10" s="18" t="s">
        <v>136</v>
      </c>
      <c r="C10" s="19" t="s">
        <v>302</v>
      </c>
      <c r="D10" s="18" t="str">
        <f>""</f>
        <v/>
      </c>
      <c r="E10" s="18" t="str">
        <f>""</f>
        <v/>
      </c>
      <c r="F10" s="18">
        <v>1</v>
      </c>
      <c r="G10" s="18">
        <v>1</v>
      </c>
      <c r="H10" s="9">
        <v>1</v>
      </c>
      <c r="I10" s="18">
        <v>1</v>
      </c>
      <c r="J10" s="18">
        <v>1</v>
      </c>
      <c r="K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</row>
    <row r="11" spans="1:17" x14ac:dyDescent="0.2">
      <c r="A11" s="18" t="str">
        <f>""</f>
        <v/>
      </c>
      <c r="B11" s="18" t="s">
        <v>9</v>
      </c>
      <c r="C11" s="19" t="s">
        <v>303</v>
      </c>
      <c r="D11" s="18" t="str">
        <f>""</f>
        <v/>
      </c>
      <c r="E11" s="18" t="str">
        <f>""</f>
        <v/>
      </c>
      <c r="F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</row>
    <row r="12" spans="1:17" x14ac:dyDescent="0.2">
      <c r="A12" s="18" t="str">
        <f>""</f>
        <v/>
      </c>
      <c r="B12" s="18" t="s">
        <v>10</v>
      </c>
      <c r="C12" s="19" t="s">
        <v>304</v>
      </c>
      <c r="D12" s="18" t="str">
        <f>""</f>
        <v/>
      </c>
      <c r="E12" s="18" t="str">
        <f>""</f>
        <v/>
      </c>
      <c r="F12" s="18">
        <v>1</v>
      </c>
      <c r="G12" s="18">
        <v>1</v>
      </c>
      <c r="I12" s="18">
        <v>1</v>
      </c>
      <c r="J12" s="18">
        <v>1</v>
      </c>
      <c r="K12" s="18">
        <v>1</v>
      </c>
      <c r="O12" s="18">
        <v>1</v>
      </c>
      <c r="P12" s="18">
        <v>1</v>
      </c>
      <c r="Q12" s="18">
        <v>1</v>
      </c>
    </row>
    <row r="13" spans="1:17" x14ac:dyDescent="0.2">
      <c r="A13" s="18" t="str">
        <f>""</f>
        <v/>
      </c>
      <c r="B13" s="18" t="s">
        <v>11</v>
      </c>
      <c r="C13" s="19" t="s">
        <v>305</v>
      </c>
      <c r="D13" s="18" t="str">
        <f>""</f>
        <v/>
      </c>
      <c r="E13" s="18" t="str">
        <f>""</f>
        <v/>
      </c>
      <c r="F13" s="18">
        <v>1</v>
      </c>
      <c r="G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</row>
    <row r="14" spans="1:17" x14ac:dyDescent="0.2">
      <c r="A14" s="18" t="str">
        <f>""</f>
        <v/>
      </c>
      <c r="B14" s="18" t="s">
        <v>12</v>
      </c>
      <c r="C14" s="19" t="s">
        <v>306</v>
      </c>
      <c r="D14" s="18" t="str">
        <f>""</f>
        <v/>
      </c>
      <c r="E14" s="18" t="str">
        <f>""</f>
        <v/>
      </c>
      <c r="F14" s="18">
        <v>1</v>
      </c>
      <c r="H14" s="18">
        <v>1</v>
      </c>
      <c r="I14" s="18">
        <v>1</v>
      </c>
      <c r="J14" s="18">
        <v>1</v>
      </c>
      <c r="K14" s="18">
        <v>1</v>
      </c>
      <c r="M14" s="18">
        <v>1</v>
      </c>
      <c r="N14" s="18">
        <v>1</v>
      </c>
      <c r="O14" s="18">
        <v>1</v>
      </c>
      <c r="P14" s="18">
        <v>1</v>
      </c>
      <c r="Q14" s="18">
        <v>1</v>
      </c>
    </row>
    <row r="15" spans="1:17" x14ac:dyDescent="0.2">
      <c r="A15" s="18" t="str">
        <f>""</f>
        <v/>
      </c>
      <c r="B15" s="18" t="s">
        <v>13</v>
      </c>
      <c r="C15" s="19" t="s">
        <v>307</v>
      </c>
      <c r="D15" s="18" t="str">
        <f>""</f>
        <v/>
      </c>
      <c r="E15" s="18" t="str">
        <f>""</f>
        <v/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O15" s="18">
        <v>1</v>
      </c>
      <c r="P15" s="18">
        <v>1</v>
      </c>
      <c r="Q15" s="18">
        <v>1</v>
      </c>
    </row>
    <row r="16" spans="1:17" x14ac:dyDescent="0.2">
      <c r="A16" s="18" t="str">
        <f>""</f>
        <v/>
      </c>
      <c r="B16" s="18" t="s">
        <v>290</v>
      </c>
      <c r="C16" s="19" t="s">
        <v>308</v>
      </c>
      <c r="F16" s="18">
        <v>1</v>
      </c>
    </row>
    <row r="17" spans="1:17" x14ac:dyDescent="0.2">
      <c r="A17" s="18" t="str">
        <f>""</f>
        <v/>
      </c>
      <c r="B17" s="18" t="s">
        <v>291</v>
      </c>
      <c r="C17" s="19" t="s">
        <v>309</v>
      </c>
    </row>
    <row r="18" spans="1:17" x14ac:dyDescent="0.2">
      <c r="A18" s="18" t="str">
        <f>""</f>
        <v/>
      </c>
      <c r="B18" s="18" t="s">
        <v>14</v>
      </c>
      <c r="C18" s="19" t="s">
        <v>310</v>
      </c>
      <c r="D18" s="18" t="str">
        <f>""</f>
        <v/>
      </c>
      <c r="E18" s="18" t="str">
        <f>""</f>
        <v/>
      </c>
      <c r="G18" s="18">
        <v>1</v>
      </c>
      <c r="H18" s="18">
        <v>1</v>
      </c>
      <c r="I18" s="18">
        <v>1</v>
      </c>
      <c r="J18" s="18">
        <v>1</v>
      </c>
      <c r="K18" s="18">
        <v>1</v>
      </c>
      <c r="L18" s="18">
        <v>1</v>
      </c>
      <c r="N18" s="18">
        <v>1</v>
      </c>
      <c r="O18" s="18">
        <v>1</v>
      </c>
      <c r="P18" s="18">
        <v>1</v>
      </c>
      <c r="Q18" s="18">
        <v>1</v>
      </c>
    </row>
    <row r="19" spans="1:17" x14ac:dyDescent="0.2">
      <c r="A19" s="18" t="str">
        <f>""</f>
        <v/>
      </c>
      <c r="B19" s="18" t="s">
        <v>295</v>
      </c>
      <c r="C19" s="19" t="s">
        <v>312</v>
      </c>
      <c r="D19" s="18" t="s">
        <v>313</v>
      </c>
      <c r="E19" s="18" t="str">
        <f>""</f>
        <v/>
      </c>
      <c r="F19" s="18">
        <v>1</v>
      </c>
    </row>
    <row r="20" spans="1:17" x14ac:dyDescent="0.2">
      <c r="D20" s="18" t="str">
        <f>""</f>
        <v/>
      </c>
      <c r="E20" s="18" t="str">
        <f>""</f>
        <v/>
      </c>
    </row>
    <row r="21" spans="1:17" x14ac:dyDescent="0.2">
      <c r="D21" s="18" t="str">
        <f>""</f>
        <v/>
      </c>
      <c r="E21" s="18" t="str">
        <f>""</f>
        <v/>
      </c>
    </row>
    <row r="22" spans="1:17" x14ac:dyDescent="0.2">
      <c r="D22" s="18" t="str">
        <f>""</f>
        <v/>
      </c>
      <c r="E22" s="18" t="str">
        <f>""</f>
        <v/>
      </c>
    </row>
    <row r="23" spans="1:17" x14ac:dyDescent="0.2">
      <c r="D23" s="18" t="str">
        <f>""</f>
        <v/>
      </c>
      <c r="E23" s="18" t="str">
        <f>""</f>
        <v/>
      </c>
    </row>
    <row r="24" spans="1:17" x14ac:dyDescent="0.2">
      <c r="D24" s="18" t="str">
        <f>""</f>
        <v/>
      </c>
      <c r="E24" s="18" t="str">
        <f>""</f>
        <v/>
      </c>
    </row>
    <row r="25" spans="1:17" x14ac:dyDescent="0.2">
      <c r="D25" s="18" t="str">
        <f>""</f>
        <v/>
      </c>
      <c r="E25" s="18" t="str">
        <f>""</f>
        <v/>
      </c>
    </row>
    <row r="26" spans="1:17" x14ac:dyDescent="0.2">
      <c r="D26" s="18" t="str">
        <f>""</f>
        <v/>
      </c>
      <c r="E26" s="18" t="str">
        <f>""</f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topLeftCell="G1" workbookViewId="0">
      <selection activeCell="K2" sqref="K2"/>
    </sheetView>
  </sheetViews>
  <sheetFormatPr defaultRowHeight="14.25" x14ac:dyDescent="0.2"/>
  <cols>
    <col min="1" max="1" width="15.75" style="23" customWidth="1"/>
    <col min="2" max="2" width="14.5" style="23" customWidth="1"/>
    <col min="3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119</v>
      </c>
      <c r="H1" s="23" t="s">
        <v>66</v>
      </c>
      <c r="I1" s="23" t="s">
        <v>462</v>
      </c>
      <c r="J1" s="23" t="s">
        <v>145</v>
      </c>
      <c r="K1" s="23" t="s">
        <v>134</v>
      </c>
      <c r="L1" s="23" t="s">
        <v>135</v>
      </c>
      <c r="M1" s="23" t="s">
        <v>16</v>
      </c>
      <c r="N1" s="23" t="s">
        <v>19</v>
      </c>
      <c r="O1" s="23" t="s">
        <v>58</v>
      </c>
      <c r="P1" s="24" t="s">
        <v>138</v>
      </c>
      <c r="Q1" s="23" t="s">
        <v>137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777</v>
      </c>
      <c r="B2" s="23" t="s">
        <v>777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139</v>
      </c>
      <c r="Q2" s="23">
        <v>1</v>
      </c>
      <c r="R2" s="25" t="s">
        <v>60</v>
      </c>
      <c r="S2" s="25" t="s">
        <v>687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766</v>
      </c>
      <c r="N3" s="9" t="s">
        <v>767</v>
      </c>
      <c r="O3" s="23">
        <v>0</v>
      </c>
      <c r="P3" s="25" t="s">
        <v>139</v>
      </c>
      <c r="Q3" s="23">
        <v>2</v>
      </c>
      <c r="R3" s="25" t="s">
        <v>60</v>
      </c>
      <c r="S3" s="31" t="s">
        <v>783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696</v>
      </c>
      <c r="N4" s="9" t="s">
        <v>697</v>
      </c>
      <c r="O4" s="23">
        <v>0</v>
      </c>
      <c r="P4" s="25" t="s">
        <v>139</v>
      </c>
      <c r="Q4" s="23">
        <v>3</v>
      </c>
      <c r="R4" s="25" t="s">
        <v>60</v>
      </c>
      <c r="S4" s="31" t="s">
        <v>784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336</v>
      </c>
      <c r="N5" s="23" t="s">
        <v>37</v>
      </c>
      <c r="O5" s="23">
        <v>1</v>
      </c>
      <c r="P5" s="25" t="s">
        <v>139</v>
      </c>
      <c r="Q5" s="23">
        <v>4</v>
      </c>
      <c r="R5" s="25" t="s">
        <v>60</v>
      </c>
      <c r="S5" s="31"/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337</v>
      </c>
      <c r="N6" s="23" t="s">
        <v>338</v>
      </c>
      <c r="O6" s="23">
        <v>1</v>
      </c>
      <c r="P6" s="25" t="s">
        <v>139</v>
      </c>
      <c r="Q6" s="23">
        <v>5</v>
      </c>
      <c r="R6" s="25" t="s">
        <v>60</v>
      </c>
      <c r="S6" s="31"/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139</v>
      </c>
      <c r="Q7" s="23">
        <v>6</v>
      </c>
      <c r="R7" s="25" t="s">
        <v>60</v>
      </c>
      <c r="S7" s="31"/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758</v>
      </c>
      <c r="N8" s="9" t="s">
        <v>759</v>
      </c>
      <c r="O8" s="9">
        <v>1</v>
      </c>
      <c r="P8" s="25" t="s">
        <v>139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760</v>
      </c>
      <c r="N9" s="9" t="s">
        <v>762</v>
      </c>
      <c r="O9" s="9">
        <v>1</v>
      </c>
      <c r="P9" s="25" t="s">
        <v>139</v>
      </c>
      <c r="Q9" s="23">
        <v>8</v>
      </c>
      <c r="R9" s="25" t="s">
        <v>60</v>
      </c>
      <c r="S9" s="25" t="s">
        <v>687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761</v>
      </c>
      <c r="N10" s="9" t="s">
        <v>763</v>
      </c>
      <c r="O10" s="9">
        <v>1</v>
      </c>
      <c r="P10" s="25" t="s">
        <v>139</v>
      </c>
      <c r="Q10" s="23">
        <v>9</v>
      </c>
      <c r="R10" s="25" t="s">
        <v>60</v>
      </c>
      <c r="S10" s="25" t="s">
        <v>687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765</v>
      </c>
      <c r="N11" s="9" t="s">
        <v>764</v>
      </c>
      <c r="O11" s="9">
        <v>1</v>
      </c>
      <c r="P11" s="25" t="s">
        <v>139</v>
      </c>
      <c r="Q11" s="23">
        <v>10</v>
      </c>
      <c r="R11" s="25" t="s">
        <v>60</v>
      </c>
      <c r="S11" s="25" t="s">
        <v>783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2" type="noConversion"/>
  <conditionalFormatting sqref="M1:Q2 M12:Q1048576 M5:P11 Q3:Q11">
    <cfRule type="expression" dxfId="22" priority="6">
      <formula>IF($Q1&gt;0,1,0)</formula>
    </cfRule>
  </conditionalFormatting>
  <conditionalFormatting sqref="M12:U1048576 M5:P11 Q3:Q11 R8:U11 U3:U7 R5:T7 M1:U2">
    <cfRule type="expression" dxfId="21" priority="5">
      <formula>IF($U1&gt;0,1,0)</formula>
    </cfRule>
  </conditionalFormatting>
  <conditionalFormatting sqref="M3:P3">
    <cfRule type="expression" dxfId="20" priority="4">
      <formula>IF($Q3&gt;0,1,0)</formula>
    </cfRule>
  </conditionalFormatting>
  <conditionalFormatting sqref="M3:P3 R3:T3">
    <cfRule type="expression" dxfId="19" priority="3">
      <formula>IF($U3&gt;0,1,0)</formula>
    </cfRule>
  </conditionalFormatting>
  <conditionalFormatting sqref="M4:P4">
    <cfRule type="expression" dxfId="18" priority="2">
      <formula>IF($Q4&gt;0,1,0)</formula>
    </cfRule>
  </conditionalFormatting>
  <conditionalFormatting sqref="M4:P4 R4:T4">
    <cfRule type="expression" dxfId="17" priority="1">
      <formula>IF($U4&gt;0,1,0)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topLeftCell="H1" workbookViewId="0">
      <selection activeCell="D1" sqref="D1:D1048576"/>
    </sheetView>
  </sheetViews>
  <sheetFormatPr defaultRowHeight="14.25" x14ac:dyDescent="0.2"/>
  <cols>
    <col min="1" max="1" width="15.75" style="23" customWidth="1"/>
    <col min="2" max="3" width="14.5" style="23" customWidth="1"/>
    <col min="4" max="4" width="14.625" style="10" customWidth="1"/>
    <col min="5" max="13" width="11.875" style="23" customWidth="1"/>
    <col min="14" max="14" width="21.875" style="23" customWidth="1"/>
    <col min="15" max="15" width="18.75" style="23" customWidth="1"/>
    <col min="16" max="16" width="8.75" style="23" customWidth="1"/>
    <col min="17" max="17" width="9.125" style="24" customWidth="1"/>
    <col min="18" max="18" width="9.125" style="23" customWidth="1"/>
    <col min="19" max="19" width="16.375" style="25" customWidth="1"/>
    <col min="20" max="20" width="17.25" style="25" customWidth="1"/>
    <col min="21" max="21" width="16.625" style="23" customWidth="1"/>
    <col min="22" max="22" width="8.125" style="23" customWidth="1"/>
    <col min="23" max="23" width="16.625" style="23" customWidth="1"/>
    <col min="24" max="16384" width="9" style="23"/>
  </cols>
  <sheetData>
    <row r="1" spans="1:23" x14ac:dyDescent="0.2">
      <c r="A1" s="23" t="s">
        <v>18</v>
      </c>
      <c r="B1" s="23" t="s">
        <v>17</v>
      </c>
      <c r="C1" s="23" t="s">
        <v>53</v>
      </c>
      <c r="D1" s="9" t="s">
        <v>899</v>
      </c>
      <c r="E1" s="23" t="s">
        <v>56</v>
      </c>
      <c r="F1" s="23" t="s">
        <v>51</v>
      </c>
      <c r="G1" s="23" t="s">
        <v>69</v>
      </c>
      <c r="H1" s="23" t="s">
        <v>119</v>
      </c>
      <c r="I1" s="23" t="s">
        <v>66</v>
      </c>
      <c r="J1" s="23" t="s">
        <v>462</v>
      </c>
      <c r="K1" s="23" t="s">
        <v>145</v>
      </c>
      <c r="L1" s="23" t="s">
        <v>134</v>
      </c>
      <c r="M1" s="23" t="s">
        <v>135</v>
      </c>
      <c r="N1" s="23" t="s">
        <v>16</v>
      </c>
      <c r="O1" s="23" t="s">
        <v>19</v>
      </c>
      <c r="P1" s="23" t="s">
        <v>58</v>
      </c>
      <c r="Q1" s="24" t="s">
        <v>138</v>
      </c>
      <c r="R1" s="23" t="s">
        <v>137</v>
      </c>
      <c r="S1" s="25" t="s">
        <v>59</v>
      </c>
      <c r="T1" s="25" t="s">
        <v>57</v>
      </c>
      <c r="U1" s="23" t="s">
        <v>55</v>
      </c>
      <c r="V1" s="23" t="s">
        <v>50</v>
      </c>
    </row>
    <row r="2" spans="1:23" x14ac:dyDescent="0.2">
      <c r="A2" s="9" t="s">
        <v>779</v>
      </c>
      <c r="B2" s="23" t="s">
        <v>779</v>
      </c>
      <c r="C2" s="9" t="s">
        <v>780</v>
      </c>
      <c r="D2" s="9" t="s">
        <v>780</v>
      </c>
      <c r="E2" s="23" t="s">
        <v>15</v>
      </c>
      <c r="G2" s="23" t="s">
        <v>67</v>
      </c>
      <c r="H2" s="23" t="s">
        <v>118</v>
      </c>
      <c r="I2" s="23" t="s">
        <v>68</v>
      </c>
      <c r="J2" s="23">
        <v>0</v>
      </c>
      <c r="K2" s="23">
        <v>1</v>
      </c>
      <c r="L2" s="23">
        <v>1</v>
      </c>
      <c r="M2" s="23">
        <v>1</v>
      </c>
      <c r="N2" s="23" t="s">
        <v>328</v>
      </c>
      <c r="O2" s="23" t="s">
        <v>329</v>
      </c>
      <c r="P2" s="23">
        <v>1</v>
      </c>
      <c r="Q2" s="25" t="s">
        <v>330</v>
      </c>
      <c r="R2" s="23">
        <v>1</v>
      </c>
      <c r="S2" s="25" t="s">
        <v>331</v>
      </c>
      <c r="T2" s="31" t="s">
        <v>748</v>
      </c>
      <c r="U2" s="23">
        <v>1</v>
      </c>
      <c r="V2" s="23">
        <v>1</v>
      </c>
    </row>
    <row r="3" spans="1:23" s="25" customFormat="1" x14ac:dyDescent="0.2">
      <c r="A3" s="23"/>
      <c r="B3" s="23"/>
      <c r="C3" s="23"/>
      <c r="D3" s="10"/>
      <c r="E3" s="23"/>
      <c r="F3" s="23"/>
      <c r="G3" s="23"/>
      <c r="H3" s="23"/>
      <c r="I3" s="23"/>
      <c r="J3" s="23"/>
      <c r="K3" s="23"/>
      <c r="L3" s="23"/>
      <c r="M3" s="23"/>
      <c r="N3" s="9" t="s">
        <v>792</v>
      </c>
      <c r="O3" s="9" t="s">
        <v>166</v>
      </c>
      <c r="P3" s="23">
        <v>0</v>
      </c>
      <c r="Q3" s="25" t="s">
        <v>330</v>
      </c>
      <c r="R3" s="23">
        <v>2</v>
      </c>
      <c r="S3" s="25" t="s">
        <v>331</v>
      </c>
      <c r="T3" s="31" t="s">
        <v>783</v>
      </c>
      <c r="U3" s="23">
        <v>2</v>
      </c>
      <c r="V3" s="23">
        <v>2</v>
      </c>
      <c r="W3" s="23"/>
    </row>
    <row r="4" spans="1:23" s="25" customFormat="1" x14ac:dyDescent="0.2">
      <c r="A4" s="23"/>
      <c r="B4" s="23"/>
      <c r="C4" s="23"/>
      <c r="D4" s="10"/>
      <c r="E4" s="23"/>
      <c r="F4" s="23"/>
      <c r="G4" s="23"/>
      <c r="H4" s="23"/>
      <c r="I4" s="23"/>
      <c r="J4" s="23"/>
      <c r="K4" s="23"/>
      <c r="L4" s="23"/>
      <c r="M4" s="23"/>
      <c r="N4" s="9" t="s">
        <v>233</v>
      </c>
      <c r="O4" s="9" t="s">
        <v>33</v>
      </c>
      <c r="P4" s="23">
        <v>0</v>
      </c>
      <c r="Q4" s="25" t="s">
        <v>330</v>
      </c>
      <c r="R4" s="23">
        <v>3</v>
      </c>
      <c r="S4" s="25" t="s">
        <v>331</v>
      </c>
      <c r="T4" s="31" t="s">
        <v>801</v>
      </c>
      <c r="U4" s="23">
        <v>3</v>
      </c>
      <c r="V4" s="23">
        <v>3</v>
      </c>
      <c r="W4" s="23"/>
    </row>
    <row r="5" spans="1:23" s="25" customFormat="1" x14ac:dyDescent="0.2">
      <c r="A5" s="23"/>
      <c r="B5" s="23"/>
      <c r="C5" s="23"/>
      <c r="D5" s="10"/>
      <c r="E5" s="23"/>
      <c r="F5" s="23"/>
      <c r="G5" s="23"/>
      <c r="H5" s="23"/>
      <c r="I5" s="23"/>
      <c r="J5" s="23"/>
      <c r="K5" s="23"/>
      <c r="L5" s="23"/>
      <c r="M5" s="23"/>
      <c r="N5" s="23" t="s">
        <v>788</v>
      </c>
      <c r="O5" s="23" t="s">
        <v>785</v>
      </c>
      <c r="P5" s="23">
        <v>1</v>
      </c>
      <c r="Q5" s="25" t="s">
        <v>330</v>
      </c>
      <c r="R5" s="23">
        <v>4</v>
      </c>
      <c r="S5" s="25" t="s">
        <v>331</v>
      </c>
      <c r="T5" s="31" t="s">
        <v>687</v>
      </c>
      <c r="U5" s="23">
        <v>4</v>
      </c>
      <c r="V5" s="23">
        <v>4</v>
      </c>
      <c r="W5" s="23"/>
    </row>
    <row r="6" spans="1:23" s="25" customFormat="1" x14ac:dyDescent="0.2">
      <c r="A6" s="23"/>
      <c r="B6" s="23"/>
      <c r="C6" s="23"/>
      <c r="D6" s="10"/>
      <c r="E6" s="23"/>
      <c r="F6" s="23"/>
      <c r="G6" s="23"/>
      <c r="H6" s="23"/>
      <c r="I6" s="23"/>
      <c r="J6" s="23"/>
      <c r="K6" s="23"/>
      <c r="L6" s="23"/>
      <c r="M6" s="23"/>
      <c r="N6" s="23" t="s">
        <v>789</v>
      </c>
      <c r="O6" s="23" t="s">
        <v>786</v>
      </c>
      <c r="P6" s="23">
        <v>1</v>
      </c>
      <c r="Q6" s="25" t="s">
        <v>330</v>
      </c>
      <c r="R6" s="23">
        <v>5</v>
      </c>
      <c r="S6" s="25" t="s">
        <v>331</v>
      </c>
      <c r="T6" s="31" t="s">
        <v>687</v>
      </c>
      <c r="U6" s="9">
        <v>5</v>
      </c>
      <c r="V6" s="23">
        <v>5</v>
      </c>
      <c r="W6" s="23"/>
    </row>
    <row r="7" spans="1:23" s="25" customFormat="1" x14ac:dyDescent="0.2">
      <c r="A7" s="23"/>
      <c r="B7" s="23"/>
      <c r="C7" s="23"/>
      <c r="D7" s="10"/>
      <c r="E7" s="23"/>
      <c r="F7" s="23"/>
      <c r="G7" s="23"/>
      <c r="H7" s="23"/>
      <c r="I7" s="23"/>
      <c r="J7" s="23"/>
      <c r="K7" s="23"/>
      <c r="L7" s="23"/>
      <c r="M7" s="23"/>
      <c r="N7" s="23" t="s">
        <v>790</v>
      </c>
      <c r="O7" s="23" t="s">
        <v>787</v>
      </c>
      <c r="P7" s="23">
        <v>1</v>
      </c>
      <c r="Q7" s="25" t="s">
        <v>330</v>
      </c>
      <c r="R7" s="23">
        <v>6</v>
      </c>
      <c r="S7" s="25" t="s">
        <v>331</v>
      </c>
      <c r="T7" s="31" t="s">
        <v>791</v>
      </c>
      <c r="U7" s="9"/>
      <c r="V7" s="9">
        <v>6</v>
      </c>
      <c r="W7" s="23"/>
    </row>
    <row r="8" spans="1:23" s="25" customFormat="1" x14ac:dyDescent="0.2">
      <c r="A8" s="23"/>
      <c r="B8" s="23"/>
      <c r="C8" s="23"/>
      <c r="D8" s="10"/>
      <c r="E8" s="23"/>
      <c r="F8" s="23"/>
      <c r="G8" s="23"/>
      <c r="H8" s="23"/>
      <c r="I8" s="23"/>
      <c r="J8" s="23"/>
      <c r="K8" s="23"/>
      <c r="L8" s="23"/>
      <c r="M8" s="23"/>
      <c r="N8" s="9" t="s">
        <v>336</v>
      </c>
      <c r="O8" s="9" t="s">
        <v>37</v>
      </c>
      <c r="P8" s="9">
        <v>1</v>
      </c>
      <c r="Q8" s="25" t="s">
        <v>330</v>
      </c>
      <c r="R8" s="23">
        <v>7</v>
      </c>
      <c r="S8" s="25" t="s">
        <v>331</v>
      </c>
      <c r="T8" s="25" t="s">
        <v>687</v>
      </c>
      <c r="U8" s="9"/>
      <c r="V8" s="23"/>
      <c r="W8" s="23"/>
    </row>
    <row r="9" spans="1:23" s="25" customFormat="1" x14ac:dyDescent="0.2">
      <c r="A9" s="23"/>
      <c r="B9" s="23"/>
      <c r="C9" s="23"/>
      <c r="D9" s="10"/>
      <c r="E9" s="23"/>
      <c r="F9" s="23"/>
      <c r="G9" s="23"/>
      <c r="H9" s="23"/>
      <c r="I9" s="23"/>
      <c r="J9" s="23"/>
      <c r="K9" s="23"/>
      <c r="L9" s="23"/>
      <c r="M9" s="23"/>
      <c r="N9" s="9" t="s">
        <v>337</v>
      </c>
      <c r="O9" s="9" t="s">
        <v>338</v>
      </c>
      <c r="P9" s="9">
        <v>1</v>
      </c>
      <c r="Q9" s="25" t="s">
        <v>330</v>
      </c>
      <c r="R9" s="23">
        <v>8</v>
      </c>
      <c r="S9" s="25" t="s">
        <v>331</v>
      </c>
      <c r="U9" s="23"/>
      <c r="V9" s="23"/>
      <c r="W9" s="23"/>
    </row>
    <row r="10" spans="1:23" s="25" customFormat="1" x14ac:dyDescent="0.2">
      <c r="A10" s="23"/>
      <c r="B10" s="23"/>
      <c r="C10" s="23"/>
      <c r="D10" s="10"/>
      <c r="E10" s="23"/>
      <c r="F10" s="23"/>
      <c r="G10" s="23"/>
      <c r="H10" s="23"/>
      <c r="I10" s="23"/>
      <c r="J10" s="23"/>
      <c r="K10" s="23"/>
      <c r="L10" s="23"/>
      <c r="M10" s="23"/>
      <c r="N10" s="9" t="s">
        <v>46</v>
      </c>
      <c r="O10" s="9" t="s">
        <v>30</v>
      </c>
      <c r="P10" s="9">
        <v>1</v>
      </c>
      <c r="Q10" s="25" t="s">
        <v>330</v>
      </c>
      <c r="R10" s="23">
        <v>9</v>
      </c>
      <c r="S10" s="25" t="s">
        <v>331</v>
      </c>
      <c r="T10" s="25" t="s">
        <v>791</v>
      </c>
      <c r="U10" s="23"/>
      <c r="V10" s="9">
        <v>7</v>
      </c>
      <c r="W10" s="23"/>
    </row>
    <row r="11" spans="1:23" s="25" customFormat="1" x14ac:dyDescent="0.2">
      <c r="A11" s="23"/>
      <c r="B11" s="23"/>
      <c r="C11" s="23"/>
      <c r="D11" s="10"/>
      <c r="E11" s="23"/>
      <c r="F11" s="23"/>
      <c r="G11" s="23"/>
      <c r="H11" s="23"/>
      <c r="I11" s="23"/>
      <c r="J11" s="23"/>
      <c r="K11" s="23"/>
      <c r="L11" s="23"/>
      <c r="M11" s="23"/>
      <c r="N11" s="9" t="s">
        <v>793</v>
      </c>
      <c r="O11" s="9" t="s">
        <v>794</v>
      </c>
      <c r="P11" s="9">
        <v>1</v>
      </c>
      <c r="Q11" s="25" t="s">
        <v>330</v>
      </c>
      <c r="R11" s="23"/>
      <c r="S11" s="25" t="s">
        <v>331</v>
      </c>
      <c r="U11" s="23"/>
      <c r="V11" s="9"/>
      <c r="W11" s="23"/>
    </row>
    <row r="12" spans="1:23" s="25" customFormat="1" x14ac:dyDescent="0.2">
      <c r="A12" s="23"/>
      <c r="B12" s="23"/>
      <c r="C12" s="23"/>
      <c r="D12" s="10"/>
      <c r="E12" s="23"/>
      <c r="F12" s="23"/>
      <c r="G12" s="23"/>
      <c r="H12" s="23"/>
      <c r="I12" s="23"/>
      <c r="J12" s="23"/>
      <c r="K12" s="23"/>
      <c r="L12" s="23"/>
      <c r="M12" s="23"/>
      <c r="N12" s="9" t="s">
        <v>795</v>
      </c>
      <c r="O12" s="9" t="s">
        <v>796</v>
      </c>
      <c r="P12" s="9">
        <v>1</v>
      </c>
      <c r="Q12" s="25" t="s">
        <v>330</v>
      </c>
      <c r="R12" s="23"/>
      <c r="S12" s="25" t="s">
        <v>331</v>
      </c>
      <c r="U12" s="23"/>
      <c r="V12" s="23"/>
      <c r="W12" s="23"/>
    </row>
    <row r="13" spans="1:23" s="25" customFormat="1" x14ac:dyDescent="0.2">
      <c r="A13" s="23"/>
      <c r="B13" s="23"/>
      <c r="C13" s="23"/>
      <c r="D13" s="10"/>
      <c r="E13" s="23"/>
      <c r="F13" s="23"/>
      <c r="G13" s="23"/>
      <c r="H13" s="23"/>
      <c r="I13" s="23"/>
      <c r="J13" s="23"/>
      <c r="K13" s="23"/>
      <c r="L13" s="23"/>
      <c r="M13" s="23"/>
      <c r="N13" s="9" t="s">
        <v>797</v>
      </c>
      <c r="O13" s="9" t="s">
        <v>798</v>
      </c>
      <c r="P13" s="9">
        <v>1</v>
      </c>
      <c r="Q13" s="25" t="s">
        <v>330</v>
      </c>
      <c r="R13" s="23"/>
      <c r="S13" s="25" t="s">
        <v>331</v>
      </c>
      <c r="U13" s="23"/>
      <c r="V13" s="23"/>
      <c r="W13" s="23"/>
    </row>
    <row r="14" spans="1:23" s="25" customFormat="1" x14ac:dyDescent="0.2">
      <c r="A14" s="23"/>
      <c r="B14" s="23"/>
      <c r="C14" s="23"/>
      <c r="D14" s="10"/>
      <c r="E14" s="23"/>
      <c r="F14" s="23"/>
      <c r="G14" s="23"/>
      <c r="H14" s="23"/>
      <c r="I14" s="23"/>
      <c r="J14" s="23"/>
      <c r="K14" s="23"/>
      <c r="L14" s="23"/>
      <c r="M14" s="23"/>
      <c r="N14" s="9" t="s">
        <v>799</v>
      </c>
      <c r="O14" s="9" t="s">
        <v>800</v>
      </c>
      <c r="P14" s="9">
        <v>1</v>
      </c>
      <c r="Q14" s="25" t="s">
        <v>330</v>
      </c>
      <c r="R14" s="23"/>
      <c r="S14" s="25" t="s">
        <v>331</v>
      </c>
      <c r="U14" s="23"/>
      <c r="V14" s="23"/>
      <c r="W14" s="23"/>
    </row>
    <row r="15" spans="1:23" s="25" customFormat="1" x14ac:dyDescent="0.2">
      <c r="A15" s="23"/>
      <c r="B15" s="23"/>
      <c r="C15" s="23"/>
      <c r="D15" s="10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R15" s="23"/>
      <c r="U15" s="23"/>
      <c r="V15" s="23"/>
      <c r="W15" s="23"/>
    </row>
    <row r="16" spans="1:23" s="25" customFormat="1" x14ac:dyDescent="0.2">
      <c r="A16" s="23"/>
      <c r="B16" s="23"/>
      <c r="C16" s="23"/>
      <c r="D16" s="10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3"/>
      <c r="U16" s="23"/>
      <c r="V16" s="23"/>
      <c r="W16" s="23"/>
    </row>
    <row r="17" spans="1:23" s="25" customFormat="1" x14ac:dyDescent="0.2">
      <c r="A17" s="23"/>
      <c r="B17" s="23"/>
      <c r="C17" s="23"/>
      <c r="D17" s="10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3"/>
      <c r="U17" s="23"/>
      <c r="V17" s="23"/>
      <c r="W17" s="23"/>
    </row>
    <row r="18" spans="1:23" s="25" customFormat="1" x14ac:dyDescent="0.2">
      <c r="A18" s="23"/>
      <c r="B18" s="23"/>
      <c r="C18" s="23"/>
      <c r="D18" s="1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3"/>
      <c r="U18" s="23"/>
      <c r="V18" s="23"/>
      <c r="W18" s="23"/>
    </row>
    <row r="19" spans="1:23" s="25" customFormat="1" x14ac:dyDescent="0.2">
      <c r="A19" s="23"/>
      <c r="B19" s="23"/>
      <c r="C19" s="23"/>
      <c r="D19" s="10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R19" s="23"/>
      <c r="U19" s="23"/>
      <c r="V19" s="23"/>
      <c r="W19" s="23"/>
    </row>
    <row r="20" spans="1:23" x14ac:dyDescent="0.2">
      <c r="Q20" s="25"/>
    </row>
    <row r="21" spans="1:23" x14ac:dyDescent="0.2">
      <c r="Q21" s="25"/>
    </row>
    <row r="22" spans="1:23" x14ac:dyDescent="0.2">
      <c r="Q22" s="25"/>
    </row>
    <row r="23" spans="1:23" x14ac:dyDescent="0.2">
      <c r="Q23" s="25"/>
    </row>
    <row r="24" spans="1:23" x14ac:dyDescent="0.2">
      <c r="Q24" s="25"/>
    </row>
    <row r="25" spans="1:23" x14ac:dyDescent="0.2">
      <c r="Q25" s="25"/>
    </row>
  </sheetData>
  <phoneticPr fontId="2" type="noConversion"/>
  <conditionalFormatting sqref="N1:R1048576">
    <cfRule type="expression" dxfId="16" priority="5">
      <formula>IF($R1&gt;0,1,0)</formula>
    </cfRule>
  </conditionalFormatting>
  <conditionalFormatting sqref="N1:V1048576">
    <cfRule type="expression" dxfId="15" priority="3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topLeftCell="G1" workbookViewId="0">
      <selection activeCell="K11" sqref="K11"/>
    </sheetView>
  </sheetViews>
  <sheetFormatPr defaultRowHeight="14.25" x14ac:dyDescent="0.2"/>
  <cols>
    <col min="1" max="1" width="15.75" style="23" customWidth="1"/>
    <col min="2" max="3" width="14.5" style="23" customWidth="1"/>
    <col min="4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119</v>
      </c>
      <c r="H1" s="23" t="s">
        <v>66</v>
      </c>
      <c r="I1" s="23" t="s">
        <v>462</v>
      </c>
      <c r="J1" s="23" t="s">
        <v>145</v>
      </c>
      <c r="K1" s="23" t="s">
        <v>134</v>
      </c>
      <c r="L1" s="23" t="s">
        <v>135</v>
      </c>
      <c r="M1" s="23" t="s">
        <v>16</v>
      </c>
      <c r="N1" s="23" t="s">
        <v>19</v>
      </c>
      <c r="O1" s="23" t="s">
        <v>58</v>
      </c>
      <c r="P1" s="24" t="s">
        <v>138</v>
      </c>
      <c r="Q1" s="23" t="s">
        <v>137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779</v>
      </c>
      <c r="B2" s="23" t="s">
        <v>779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139</v>
      </c>
      <c r="Q2" s="23">
        <v>1</v>
      </c>
      <c r="R2" s="25" t="s">
        <v>60</v>
      </c>
      <c r="S2" s="31" t="s">
        <v>345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766</v>
      </c>
      <c r="N3" s="9" t="s">
        <v>767</v>
      </c>
      <c r="O3" s="23">
        <v>0</v>
      </c>
      <c r="P3" s="25" t="s">
        <v>139</v>
      </c>
      <c r="Q3" s="23">
        <v>2</v>
      </c>
      <c r="R3" s="25" t="s">
        <v>60</v>
      </c>
      <c r="S3" s="31" t="s">
        <v>783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696</v>
      </c>
      <c r="N4" s="9" t="s">
        <v>697</v>
      </c>
      <c r="O4" s="23">
        <v>0</v>
      </c>
      <c r="P4" s="25" t="s">
        <v>139</v>
      </c>
      <c r="Q4" s="23">
        <v>3</v>
      </c>
      <c r="R4" s="25" t="s">
        <v>60</v>
      </c>
      <c r="S4" s="31" t="s">
        <v>784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336</v>
      </c>
      <c r="N5" s="23" t="s">
        <v>37</v>
      </c>
      <c r="O5" s="23">
        <v>1</v>
      </c>
      <c r="P5" s="25" t="s">
        <v>139</v>
      </c>
      <c r="Q5" s="23">
        <v>4</v>
      </c>
      <c r="R5" s="25" t="s">
        <v>60</v>
      </c>
      <c r="S5" s="31"/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337</v>
      </c>
      <c r="N6" s="23" t="s">
        <v>338</v>
      </c>
      <c r="O6" s="23">
        <v>1</v>
      </c>
      <c r="P6" s="25" t="s">
        <v>139</v>
      </c>
      <c r="Q6" s="23">
        <v>5</v>
      </c>
      <c r="R6" s="25" t="s">
        <v>60</v>
      </c>
      <c r="S6" s="31"/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139</v>
      </c>
      <c r="Q7" s="23">
        <v>6</v>
      </c>
      <c r="R7" s="25" t="s">
        <v>60</v>
      </c>
      <c r="S7" s="31"/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758</v>
      </c>
      <c r="N8" s="9" t="s">
        <v>759</v>
      </c>
      <c r="O8" s="9">
        <v>1</v>
      </c>
      <c r="P8" s="25" t="s">
        <v>139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760</v>
      </c>
      <c r="N9" s="9" t="s">
        <v>762</v>
      </c>
      <c r="O9" s="9">
        <v>1</v>
      </c>
      <c r="P9" s="25" t="s">
        <v>139</v>
      </c>
      <c r="Q9" s="23">
        <v>8</v>
      </c>
      <c r="R9" s="25" t="s">
        <v>60</v>
      </c>
      <c r="S9" s="25" t="s">
        <v>687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761</v>
      </c>
      <c r="N10" s="9" t="s">
        <v>763</v>
      </c>
      <c r="O10" s="9">
        <v>1</v>
      </c>
      <c r="P10" s="25" t="s">
        <v>139</v>
      </c>
      <c r="Q10" s="23">
        <v>9</v>
      </c>
      <c r="R10" s="25" t="s">
        <v>60</v>
      </c>
      <c r="S10" s="25" t="s">
        <v>687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765</v>
      </c>
      <c r="N11" s="9" t="s">
        <v>764</v>
      </c>
      <c r="O11" s="9">
        <v>1</v>
      </c>
      <c r="P11" s="25" t="s">
        <v>139</v>
      </c>
      <c r="Q11" s="23">
        <v>10</v>
      </c>
      <c r="R11" s="25" t="s">
        <v>60</v>
      </c>
      <c r="S11" s="25" t="s">
        <v>783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2" type="noConversion"/>
  <conditionalFormatting sqref="M1:Q2 M12:Q1048576 M5:P11 Q3:Q11">
    <cfRule type="expression" dxfId="14" priority="7">
      <formula>IF($Q1&gt;0,1,0)</formula>
    </cfRule>
  </conditionalFormatting>
  <conditionalFormatting sqref="M1:U1 M12:U1048576 M5:P11 Q3:Q11 R8:U11 U3:U7 R5:T7 M2:R2 T2:U2">
    <cfRule type="expression" dxfId="13" priority="6">
      <formula>IF($U1&gt;0,1,0)</formula>
    </cfRule>
  </conditionalFormatting>
  <conditionalFormatting sqref="M3:P3">
    <cfRule type="expression" dxfId="12" priority="5">
      <formula>IF($Q3&gt;0,1,0)</formula>
    </cfRule>
  </conditionalFormatting>
  <conditionalFormatting sqref="M3:P3 R3:T3">
    <cfRule type="expression" dxfId="11" priority="4">
      <formula>IF($U3&gt;0,1,0)</formula>
    </cfRule>
  </conditionalFormatting>
  <conditionalFormatting sqref="M4:P4">
    <cfRule type="expression" dxfId="10" priority="3">
      <formula>IF($Q4&gt;0,1,0)</formula>
    </cfRule>
  </conditionalFormatting>
  <conditionalFormatting sqref="M4:P4 R4:T4">
    <cfRule type="expression" dxfId="9" priority="2">
      <formula>IF($U4&gt;0,1,0)</formula>
    </cfRule>
  </conditionalFormatting>
  <conditionalFormatting sqref="S2">
    <cfRule type="expression" dxfId="8" priority="1">
      <formula>IF($U2&gt;0,1,0)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topLeftCell="H1" workbookViewId="0">
      <selection activeCell="H19" sqref="H19"/>
    </sheetView>
  </sheetViews>
  <sheetFormatPr defaultRowHeight="14.25" x14ac:dyDescent="0.2"/>
  <cols>
    <col min="1" max="1" width="15.75" style="23" customWidth="1"/>
    <col min="2" max="2" width="14.5" style="23" customWidth="1"/>
    <col min="3" max="3" width="13.625" style="23" customWidth="1"/>
    <col min="4" max="4" width="14.625" style="10" customWidth="1"/>
    <col min="5" max="13" width="11.875" style="23" customWidth="1"/>
    <col min="14" max="14" width="21.875" style="23" customWidth="1"/>
    <col min="15" max="15" width="18.75" style="23" customWidth="1"/>
    <col min="16" max="16" width="8.75" style="23" customWidth="1"/>
    <col min="17" max="17" width="9.125" style="24" customWidth="1"/>
    <col min="18" max="18" width="9.125" style="23" customWidth="1"/>
    <col min="19" max="19" width="16.375" style="25" customWidth="1"/>
    <col min="20" max="20" width="17.25" style="25" customWidth="1"/>
    <col min="21" max="21" width="16.625" style="23" customWidth="1"/>
    <col min="22" max="22" width="8.125" style="23" customWidth="1"/>
    <col min="23" max="23" width="16.625" style="23" customWidth="1"/>
    <col min="24" max="16384" width="9" style="23"/>
  </cols>
  <sheetData>
    <row r="1" spans="1:23" x14ac:dyDescent="0.2">
      <c r="A1" s="23" t="s">
        <v>18</v>
      </c>
      <c r="B1" s="23" t="s">
        <v>17</v>
      </c>
      <c r="C1" s="23" t="s">
        <v>53</v>
      </c>
      <c r="D1" s="9" t="s">
        <v>899</v>
      </c>
      <c r="E1" s="23" t="s">
        <v>56</v>
      </c>
      <c r="F1" s="23" t="s">
        <v>51</v>
      </c>
      <c r="G1" s="23" t="s">
        <v>69</v>
      </c>
      <c r="H1" s="23" t="s">
        <v>119</v>
      </c>
      <c r="I1" s="23" t="s">
        <v>66</v>
      </c>
      <c r="J1" s="23" t="s">
        <v>462</v>
      </c>
      <c r="K1" s="23" t="s">
        <v>145</v>
      </c>
      <c r="L1" s="23" t="s">
        <v>134</v>
      </c>
      <c r="M1" s="23" t="s">
        <v>135</v>
      </c>
      <c r="N1" s="23" t="s">
        <v>16</v>
      </c>
      <c r="O1" s="23" t="s">
        <v>19</v>
      </c>
      <c r="P1" s="23" t="s">
        <v>58</v>
      </c>
      <c r="Q1" s="24" t="s">
        <v>138</v>
      </c>
      <c r="R1" s="23" t="s">
        <v>137</v>
      </c>
      <c r="S1" s="25" t="s">
        <v>59</v>
      </c>
      <c r="T1" s="25" t="s">
        <v>57</v>
      </c>
      <c r="U1" s="23" t="s">
        <v>55</v>
      </c>
      <c r="V1" s="23" t="s">
        <v>50</v>
      </c>
    </row>
    <row r="2" spans="1:23" x14ac:dyDescent="0.2">
      <c r="A2" s="9" t="s">
        <v>781</v>
      </c>
      <c r="B2" s="23" t="s">
        <v>781</v>
      </c>
      <c r="C2" s="9" t="s">
        <v>782</v>
      </c>
      <c r="D2" s="9" t="s">
        <v>782</v>
      </c>
      <c r="E2" s="23" t="s">
        <v>15</v>
      </c>
      <c r="G2" s="23" t="s">
        <v>67</v>
      </c>
      <c r="H2" s="23" t="s">
        <v>118</v>
      </c>
      <c r="I2" s="23" t="s">
        <v>68</v>
      </c>
      <c r="J2" s="23">
        <v>0</v>
      </c>
      <c r="K2" s="23">
        <v>1</v>
      </c>
      <c r="L2" s="23">
        <v>1</v>
      </c>
      <c r="M2" s="23">
        <v>1</v>
      </c>
      <c r="N2" s="23" t="s">
        <v>328</v>
      </c>
      <c r="O2" s="23" t="s">
        <v>329</v>
      </c>
      <c r="P2" s="23">
        <v>1</v>
      </c>
      <c r="Q2" s="25" t="s">
        <v>330</v>
      </c>
      <c r="R2" s="23">
        <v>1</v>
      </c>
      <c r="S2" s="25" t="s">
        <v>331</v>
      </c>
      <c r="T2" s="31" t="s">
        <v>748</v>
      </c>
      <c r="U2" s="23">
        <v>1</v>
      </c>
      <c r="V2" s="23">
        <v>1</v>
      </c>
    </row>
    <row r="3" spans="1:23" s="25" customFormat="1" x14ac:dyDescent="0.2">
      <c r="A3" s="23"/>
      <c r="B3" s="23"/>
      <c r="C3" s="23"/>
      <c r="D3" s="10"/>
      <c r="E3" s="23"/>
      <c r="F3" s="23"/>
      <c r="G3" s="23"/>
      <c r="H3" s="23"/>
      <c r="I3" s="23"/>
      <c r="J3" s="23"/>
      <c r="K3" s="23"/>
      <c r="L3" s="23"/>
      <c r="M3" s="23"/>
      <c r="N3" s="9" t="s">
        <v>792</v>
      </c>
      <c r="O3" s="9" t="s">
        <v>166</v>
      </c>
      <c r="P3" s="23">
        <v>0</v>
      </c>
      <c r="Q3" s="25" t="s">
        <v>330</v>
      </c>
      <c r="R3" s="23">
        <v>2</v>
      </c>
      <c r="S3" s="25" t="s">
        <v>331</v>
      </c>
      <c r="T3" s="31" t="s">
        <v>783</v>
      </c>
      <c r="U3" s="23">
        <v>2</v>
      </c>
      <c r="V3" s="23">
        <v>2</v>
      </c>
      <c r="W3" s="23"/>
    </row>
    <row r="4" spans="1:23" s="25" customFormat="1" x14ac:dyDescent="0.2">
      <c r="A4" s="23"/>
      <c r="B4" s="23"/>
      <c r="C4" s="23"/>
      <c r="D4" s="10"/>
      <c r="E4" s="23"/>
      <c r="F4" s="23"/>
      <c r="G4" s="23"/>
      <c r="H4" s="23"/>
      <c r="I4" s="23"/>
      <c r="J4" s="23"/>
      <c r="K4" s="23"/>
      <c r="L4" s="23"/>
      <c r="M4" s="23"/>
      <c r="N4" s="9" t="s">
        <v>233</v>
      </c>
      <c r="O4" s="9" t="s">
        <v>33</v>
      </c>
      <c r="P4" s="23">
        <v>0</v>
      </c>
      <c r="Q4" s="25" t="s">
        <v>330</v>
      </c>
      <c r="R4" s="23">
        <v>3</v>
      </c>
      <c r="S4" s="25" t="s">
        <v>331</v>
      </c>
      <c r="T4" s="31" t="s">
        <v>802</v>
      </c>
      <c r="U4" s="23">
        <v>3</v>
      </c>
      <c r="V4" s="23">
        <v>3</v>
      </c>
      <c r="W4" s="23"/>
    </row>
    <row r="5" spans="1:23" s="25" customFormat="1" x14ac:dyDescent="0.2">
      <c r="A5" s="23"/>
      <c r="B5" s="23"/>
      <c r="C5" s="23"/>
      <c r="D5" s="10"/>
      <c r="E5" s="23"/>
      <c r="F5" s="23"/>
      <c r="G5" s="23"/>
      <c r="H5" s="23"/>
      <c r="I5" s="23"/>
      <c r="J5" s="23"/>
      <c r="K5" s="23"/>
      <c r="L5" s="23"/>
      <c r="M5" s="23"/>
      <c r="N5" s="23" t="s">
        <v>788</v>
      </c>
      <c r="O5" s="23" t="s">
        <v>785</v>
      </c>
      <c r="P5" s="23">
        <v>1</v>
      </c>
      <c r="Q5" s="25" t="s">
        <v>330</v>
      </c>
      <c r="R5" s="23">
        <v>4</v>
      </c>
      <c r="S5" s="25" t="s">
        <v>331</v>
      </c>
      <c r="T5" s="31" t="s">
        <v>687</v>
      </c>
      <c r="U5" s="23">
        <v>4</v>
      </c>
      <c r="V5" s="23">
        <v>4</v>
      </c>
      <c r="W5" s="23"/>
    </row>
    <row r="6" spans="1:23" s="25" customFormat="1" x14ac:dyDescent="0.2">
      <c r="A6" s="23"/>
      <c r="B6" s="23"/>
      <c r="C6" s="23"/>
      <c r="D6" s="10"/>
      <c r="E6" s="23"/>
      <c r="F6" s="23"/>
      <c r="G6" s="23"/>
      <c r="H6" s="23"/>
      <c r="I6" s="23"/>
      <c r="J6" s="23"/>
      <c r="K6" s="23"/>
      <c r="L6" s="23"/>
      <c r="M6" s="23"/>
      <c r="N6" s="23" t="s">
        <v>789</v>
      </c>
      <c r="O6" s="23" t="s">
        <v>786</v>
      </c>
      <c r="P6" s="23">
        <v>1</v>
      </c>
      <c r="Q6" s="25" t="s">
        <v>330</v>
      </c>
      <c r="R6" s="23">
        <v>5</v>
      </c>
      <c r="S6" s="25" t="s">
        <v>331</v>
      </c>
      <c r="T6" s="31" t="s">
        <v>687</v>
      </c>
      <c r="U6" s="9">
        <v>5</v>
      </c>
      <c r="V6" s="23">
        <v>5</v>
      </c>
      <c r="W6" s="23"/>
    </row>
    <row r="7" spans="1:23" s="25" customFormat="1" x14ac:dyDescent="0.2">
      <c r="A7" s="23"/>
      <c r="B7" s="23"/>
      <c r="C7" s="23"/>
      <c r="D7" s="10"/>
      <c r="E7" s="23"/>
      <c r="F7" s="23"/>
      <c r="G7" s="23"/>
      <c r="H7" s="23"/>
      <c r="I7" s="23"/>
      <c r="J7" s="23"/>
      <c r="K7" s="23"/>
      <c r="L7" s="23"/>
      <c r="M7" s="23"/>
      <c r="N7" s="23" t="s">
        <v>790</v>
      </c>
      <c r="O7" s="23" t="s">
        <v>787</v>
      </c>
      <c r="P7" s="23">
        <v>1</v>
      </c>
      <c r="Q7" s="25" t="s">
        <v>330</v>
      </c>
      <c r="R7" s="23">
        <v>6</v>
      </c>
      <c r="S7" s="25" t="s">
        <v>331</v>
      </c>
      <c r="T7" s="31" t="s">
        <v>898</v>
      </c>
      <c r="U7" s="9">
        <v>7</v>
      </c>
      <c r="V7" s="9">
        <v>6</v>
      </c>
      <c r="W7" s="23"/>
    </row>
    <row r="8" spans="1:23" s="25" customFormat="1" x14ac:dyDescent="0.2">
      <c r="A8" s="23"/>
      <c r="B8" s="23"/>
      <c r="C8" s="23"/>
      <c r="D8" s="10"/>
      <c r="E8" s="23"/>
      <c r="F8" s="23"/>
      <c r="G8" s="23"/>
      <c r="H8" s="23"/>
      <c r="I8" s="23"/>
      <c r="J8" s="23"/>
      <c r="K8" s="23"/>
      <c r="L8" s="23"/>
      <c r="M8" s="23"/>
      <c r="N8" s="9" t="s">
        <v>336</v>
      </c>
      <c r="O8" s="9" t="s">
        <v>37</v>
      </c>
      <c r="P8" s="9">
        <v>1</v>
      </c>
      <c r="Q8" s="25" t="s">
        <v>330</v>
      </c>
      <c r="R8" s="23">
        <v>7</v>
      </c>
      <c r="S8" s="25" t="s">
        <v>331</v>
      </c>
      <c r="T8" s="25" t="s">
        <v>687</v>
      </c>
      <c r="U8" s="9">
        <v>6</v>
      </c>
      <c r="V8" s="9">
        <v>7</v>
      </c>
      <c r="W8" s="23"/>
    </row>
    <row r="9" spans="1:23" s="25" customFormat="1" x14ac:dyDescent="0.2">
      <c r="A9" s="23"/>
      <c r="B9" s="23"/>
      <c r="C9" s="23"/>
      <c r="D9" s="10"/>
      <c r="E9" s="23"/>
      <c r="F9" s="23"/>
      <c r="G9" s="23"/>
      <c r="H9" s="23"/>
      <c r="I9" s="23"/>
      <c r="J9" s="23"/>
      <c r="K9" s="23"/>
      <c r="L9" s="23"/>
      <c r="M9" s="23"/>
      <c r="N9" s="9" t="s">
        <v>337</v>
      </c>
      <c r="O9" s="9" t="s">
        <v>338</v>
      </c>
      <c r="P9" s="9">
        <v>1</v>
      </c>
      <c r="Q9" s="25" t="s">
        <v>330</v>
      </c>
      <c r="R9" s="23">
        <v>8</v>
      </c>
      <c r="S9" s="25" t="s">
        <v>331</v>
      </c>
      <c r="U9" s="23"/>
      <c r="V9" s="23"/>
      <c r="W9" s="23"/>
    </row>
    <row r="10" spans="1:23" s="25" customFormat="1" x14ac:dyDescent="0.2">
      <c r="A10" s="23"/>
      <c r="B10" s="23"/>
      <c r="C10" s="23"/>
      <c r="D10" s="10"/>
      <c r="E10" s="23"/>
      <c r="F10" s="23"/>
      <c r="G10" s="23"/>
      <c r="H10" s="23"/>
      <c r="I10" s="23"/>
      <c r="J10" s="23"/>
      <c r="K10" s="23"/>
      <c r="L10" s="23"/>
      <c r="M10" s="23"/>
      <c r="N10" s="9" t="s">
        <v>46</v>
      </c>
      <c r="O10" s="9" t="s">
        <v>30</v>
      </c>
      <c r="P10" s="9">
        <v>1</v>
      </c>
      <c r="Q10" s="25" t="s">
        <v>330</v>
      </c>
      <c r="R10" s="23">
        <v>9</v>
      </c>
      <c r="S10" s="25" t="s">
        <v>331</v>
      </c>
      <c r="T10" s="31" t="s">
        <v>345</v>
      </c>
      <c r="U10" s="9">
        <v>8</v>
      </c>
      <c r="V10" s="9">
        <v>8</v>
      </c>
      <c r="W10" s="23"/>
    </row>
    <row r="11" spans="1:23" s="25" customFormat="1" x14ac:dyDescent="0.2">
      <c r="A11" s="23"/>
      <c r="B11" s="23"/>
      <c r="C11" s="23"/>
      <c r="D11" s="10"/>
      <c r="E11" s="23"/>
      <c r="F11" s="23"/>
      <c r="G11" s="23"/>
      <c r="H11" s="23"/>
      <c r="I11" s="23"/>
      <c r="J11" s="23"/>
      <c r="K11" s="23"/>
      <c r="L11" s="23"/>
      <c r="M11" s="23"/>
      <c r="N11" s="9" t="s">
        <v>793</v>
      </c>
      <c r="O11" s="9" t="s">
        <v>794</v>
      </c>
      <c r="P11" s="9">
        <v>1</v>
      </c>
      <c r="Q11" s="25" t="s">
        <v>330</v>
      </c>
      <c r="R11" s="23"/>
      <c r="S11" s="25" t="s">
        <v>331</v>
      </c>
      <c r="U11" s="23"/>
      <c r="V11" s="9"/>
      <c r="W11" s="23"/>
    </row>
    <row r="12" spans="1:23" s="25" customFormat="1" x14ac:dyDescent="0.2">
      <c r="A12" s="23"/>
      <c r="B12" s="23"/>
      <c r="C12" s="23"/>
      <c r="D12" s="10"/>
      <c r="E12" s="23"/>
      <c r="F12" s="23"/>
      <c r="G12" s="23"/>
      <c r="H12" s="23"/>
      <c r="I12" s="23"/>
      <c r="J12" s="23"/>
      <c r="K12" s="23"/>
      <c r="L12" s="23"/>
      <c r="M12" s="23"/>
      <c r="N12" s="9" t="s">
        <v>795</v>
      </c>
      <c r="O12" s="9" t="s">
        <v>796</v>
      </c>
      <c r="P12" s="9">
        <v>1</v>
      </c>
      <c r="Q12" s="25" t="s">
        <v>330</v>
      </c>
      <c r="R12" s="23"/>
      <c r="S12" s="25" t="s">
        <v>331</v>
      </c>
      <c r="U12" s="23"/>
      <c r="V12" s="23"/>
      <c r="W12" s="23"/>
    </row>
    <row r="13" spans="1:23" s="25" customFormat="1" x14ac:dyDescent="0.2">
      <c r="A13" s="23"/>
      <c r="B13" s="23"/>
      <c r="C13" s="23"/>
      <c r="D13" s="10"/>
      <c r="E13" s="23"/>
      <c r="F13" s="23"/>
      <c r="G13" s="23"/>
      <c r="H13" s="23"/>
      <c r="I13" s="23"/>
      <c r="J13" s="23"/>
      <c r="K13" s="23"/>
      <c r="L13" s="23"/>
      <c r="M13" s="23"/>
      <c r="N13" s="9" t="s">
        <v>797</v>
      </c>
      <c r="O13" s="9" t="s">
        <v>798</v>
      </c>
      <c r="P13" s="9">
        <v>1</v>
      </c>
      <c r="Q13" s="25" t="s">
        <v>330</v>
      </c>
      <c r="R13" s="23"/>
      <c r="S13" s="25" t="s">
        <v>331</v>
      </c>
      <c r="U13" s="23"/>
      <c r="V13" s="23"/>
      <c r="W13" s="23"/>
    </row>
    <row r="14" spans="1:23" s="25" customFormat="1" x14ac:dyDescent="0.2">
      <c r="A14" s="23"/>
      <c r="B14" s="23"/>
      <c r="C14" s="23"/>
      <c r="D14" s="10"/>
      <c r="E14" s="23"/>
      <c r="F14" s="23"/>
      <c r="G14" s="23"/>
      <c r="H14" s="23"/>
      <c r="I14" s="23"/>
      <c r="J14" s="23"/>
      <c r="K14" s="23"/>
      <c r="L14" s="23"/>
      <c r="M14" s="23"/>
      <c r="N14" s="9" t="s">
        <v>799</v>
      </c>
      <c r="O14" s="9" t="s">
        <v>800</v>
      </c>
      <c r="P14" s="9">
        <v>1</v>
      </c>
      <c r="Q14" s="25" t="s">
        <v>330</v>
      </c>
      <c r="R14" s="23"/>
      <c r="S14" s="25" t="s">
        <v>331</v>
      </c>
      <c r="U14" s="23"/>
      <c r="V14" s="23"/>
      <c r="W14" s="23"/>
    </row>
    <row r="15" spans="1:23" s="25" customFormat="1" x14ac:dyDescent="0.2">
      <c r="A15" s="23"/>
      <c r="B15" s="23"/>
      <c r="C15" s="23"/>
      <c r="D15" s="10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R15" s="23"/>
      <c r="U15" s="23"/>
      <c r="V15" s="23"/>
      <c r="W15" s="23"/>
    </row>
    <row r="16" spans="1:23" s="25" customFormat="1" x14ac:dyDescent="0.2">
      <c r="A16" s="23"/>
      <c r="B16" s="23"/>
      <c r="C16" s="23"/>
      <c r="D16" s="10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R16" s="23"/>
      <c r="U16" s="23"/>
      <c r="V16" s="23"/>
      <c r="W16" s="23"/>
    </row>
    <row r="17" spans="1:23" s="25" customFormat="1" x14ac:dyDescent="0.2">
      <c r="A17" s="23"/>
      <c r="B17" s="23"/>
      <c r="C17" s="23"/>
      <c r="D17" s="10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R17" s="23"/>
      <c r="U17" s="23"/>
      <c r="V17" s="23"/>
      <c r="W17" s="23"/>
    </row>
    <row r="18" spans="1:23" s="25" customFormat="1" x14ac:dyDescent="0.2">
      <c r="A18" s="23"/>
      <c r="B18" s="23"/>
      <c r="C18" s="23"/>
      <c r="D18" s="10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R18" s="23"/>
      <c r="U18" s="23"/>
      <c r="V18" s="23"/>
      <c r="W18" s="23"/>
    </row>
    <row r="19" spans="1:23" s="25" customFormat="1" x14ac:dyDescent="0.2">
      <c r="A19" s="23"/>
      <c r="B19" s="23"/>
      <c r="C19" s="23"/>
      <c r="D19" s="10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R19" s="23"/>
      <c r="U19" s="23"/>
      <c r="V19" s="23"/>
      <c r="W19" s="23"/>
    </row>
    <row r="20" spans="1:23" x14ac:dyDescent="0.2">
      <c r="Q20" s="25"/>
    </row>
    <row r="21" spans="1:23" x14ac:dyDescent="0.2">
      <c r="Q21" s="25"/>
    </row>
    <row r="22" spans="1:23" x14ac:dyDescent="0.2">
      <c r="Q22" s="25"/>
    </row>
    <row r="23" spans="1:23" x14ac:dyDescent="0.2">
      <c r="Q23" s="25"/>
    </row>
    <row r="24" spans="1:23" x14ac:dyDescent="0.2">
      <c r="Q24" s="25"/>
    </row>
    <row r="25" spans="1:23" x14ac:dyDescent="0.2">
      <c r="Q25" s="25"/>
    </row>
  </sheetData>
  <phoneticPr fontId="2" type="noConversion"/>
  <conditionalFormatting sqref="N1:R1048576">
    <cfRule type="expression" dxfId="7" priority="5">
      <formula>IF($R1&gt;0,1,0)</formula>
    </cfRule>
  </conditionalFormatting>
  <conditionalFormatting sqref="N1:V1048576">
    <cfRule type="expression" dxfId="6" priority="3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"/>
  <sheetViews>
    <sheetView workbookViewId="0">
      <selection activeCell="L8" sqref="L8"/>
    </sheetView>
  </sheetViews>
  <sheetFormatPr defaultRowHeight="14.25" x14ac:dyDescent="0.2"/>
  <cols>
    <col min="1" max="1" width="15.75" style="23" customWidth="1"/>
    <col min="2" max="2" width="14.5" style="23" customWidth="1"/>
    <col min="3" max="3" width="13.625" style="23" customWidth="1"/>
    <col min="4" max="12" width="11.875" style="23" customWidth="1"/>
    <col min="13" max="13" width="21.875" style="23" customWidth="1"/>
    <col min="14" max="14" width="18.75" style="23" customWidth="1"/>
    <col min="15" max="15" width="8.75" style="23" customWidth="1"/>
    <col min="16" max="16" width="9.125" style="24" customWidth="1"/>
    <col min="17" max="17" width="9.125" style="23" customWidth="1"/>
    <col min="18" max="18" width="16.375" style="25" customWidth="1"/>
    <col min="19" max="19" width="17.25" style="25" customWidth="1"/>
    <col min="20" max="20" width="16.625" style="23" customWidth="1"/>
    <col min="21" max="21" width="8.125" style="23" customWidth="1"/>
    <col min="22" max="22" width="16.625" style="23" customWidth="1"/>
    <col min="23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23" t="s">
        <v>56</v>
      </c>
      <c r="E1" s="23" t="s">
        <v>51</v>
      </c>
      <c r="F1" s="23" t="s">
        <v>69</v>
      </c>
      <c r="G1" s="23" t="s">
        <v>119</v>
      </c>
      <c r="H1" s="23" t="s">
        <v>66</v>
      </c>
      <c r="I1" s="23" t="s">
        <v>462</v>
      </c>
      <c r="J1" s="23" t="s">
        <v>145</v>
      </c>
      <c r="K1" s="23" t="s">
        <v>134</v>
      </c>
      <c r="L1" s="23" t="s">
        <v>135</v>
      </c>
      <c r="M1" s="23" t="s">
        <v>16</v>
      </c>
      <c r="N1" s="23" t="s">
        <v>19</v>
      </c>
      <c r="O1" s="23" t="s">
        <v>58</v>
      </c>
      <c r="P1" s="24" t="s">
        <v>138</v>
      </c>
      <c r="Q1" s="23" t="s">
        <v>137</v>
      </c>
      <c r="R1" s="25" t="s">
        <v>59</v>
      </c>
      <c r="S1" s="25" t="s">
        <v>57</v>
      </c>
      <c r="T1" s="23" t="s">
        <v>55</v>
      </c>
      <c r="U1" s="23" t="s">
        <v>50</v>
      </c>
    </row>
    <row r="2" spans="1:22" x14ac:dyDescent="0.2">
      <c r="A2" s="9" t="s">
        <v>781</v>
      </c>
      <c r="B2" s="23" t="s">
        <v>781</v>
      </c>
      <c r="C2" s="9"/>
      <c r="D2" s="23" t="s">
        <v>15</v>
      </c>
      <c r="I2" s="23">
        <v>0</v>
      </c>
      <c r="J2" s="23">
        <v>0</v>
      </c>
      <c r="K2" s="23">
        <v>0</v>
      </c>
      <c r="L2" s="23">
        <v>0</v>
      </c>
      <c r="M2" s="23" t="s">
        <v>47</v>
      </c>
      <c r="N2" s="23" t="s">
        <v>15</v>
      </c>
      <c r="O2" s="23">
        <v>1</v>
      </c>
      <c r="P2" s="25" t="s">
        <v>139</v>
      </c>
      <c r="Q2" s="23">
        <v>1</v>
      </c>
      <c r="R2" s="25" t="s">
        <v>60</v>
      </c>
      <c r="S2" s="31" t="s">
        <v>345</v>
      </c>
      <c r="T2" s="23">
        <v>1</v>
      </c>
      <c r="U2" s="23">
        <v>1</v>
      </c>
    </row>
    <row r="3" spans="1:22" s="25" customForma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9" t="s">
        <v>766</v>
      </c>
      <c r="N3" s="9" t="s">
        <v>767</v>
      </c>
      <c r="O3" s="23">
        <v>0</v>
      </c>
      <c r="P3" s="25" t="s">
        <v>139</v>
      </c>
      <c r="Q3" s="23">
        <v>2</v>
      </c>
      <c r="R3" s="25" t="s">
        <v>60</v>
      </c>
      <c r="S3" s="31" t="s">
        <v>783</v>
      </c>
      <c r="T3" s="23">
        <v>2</v>
      </c>
      <c r="U3" s="23">
        <v>2</v>
      </c>
      <c r="V3" s="23"/>
    </row>
    <row r="4" spans="1:22" s="25" customForma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9" t="s">
        <v>696</v>
      </c>
      <c r="N4" s="9" t="s">
        <v>697</v>
      </c>
      <c r="O4" s="23">
        <v>0</v>
      </c>
      <c r="P4" s="25" t="s">
        <v>139</v>
      </c>
      <c r="Q4" s="23">
        <v>3</v>
      </c>
      <c r="R4" s="25" t="s">
        <v>60</v>
      </c>
      <c r="S4" s="31" t="s">
        <v>784</v>
      </c>
      <c r="T4" s="23">
        <v>3</v>
      </c>
      <c r="U4" s="23">
        <v>3</v>
      </c>
      <c r="V4" s="23"/>
    </row>
    <row r="5" spans="1:22" s="25" customForma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 t="s">
        <v>336</v>
      </c>
      <c r="N5" s="23" t="s">
        <v>37</v>
      </c>
      <c r="O5" s="23">
        <v>1</v>
      </c>
      <c r="P5" s="25" t="s">
        <v>139</v>
      </c>
      <c r="Q5" s="23">
        <v>4</v>
      </c>
      <c r="R5" s="25" t="s">
        <v>60</v>
      </c>
      <c r="S5" s="31"/>
      <c r="T5" s="23"/>
      <c r="U5" s="23"/>
      <c r="V5" s="23"/>
    </row>
    <row r="6" spans="1:22" s="25" customForma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 t="s">
        <v>337</v>
      </c>
      <c r="N6" s="23" t="s">
        <v>338</v>
      </c>
      <c r="O6" s="23">
        <v>1</v>
      </c>
      <c r="P6" s="25" t="s">
        <v>139</v>
      </c>
      <c r="Q6" s="23">
        <v>5</v>
      </c>
      <c r="R6" s="25" t="s">
        <v>60</v>
      </c>
      <c r="S6" s="31"/>
      <c r="T6" s="9"/>
      <c r="U6" s="23"/>
      <c r="V6" s="23"/>
    </row>
    <row r="7" spans="1:22" s="25" customForma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 t="s">
        <v>46</v>
      </c>
      <c r="N7" s="23" t="s">
        <v>68</v>
      </c>
      <c r="O7" s="23">
        <v>1</v>
      </c>
      <c r="P7" s="25" t="s">
        <v>139</v>
      </c>
      <c r="Q7" s="23">
        <v>6</v>
      </c>
      <c r="R7" s="25" t="s">
        <v>60</v>
      </c>
      <c r="S7" s="31"/>
      <c r="T7" s="9"/>
      <c r="U7" s="9"/>
      <c r="V7" s="23"/>
    </row>
    <row r="8" spans="1:22" s="25" customForma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 t="s">
        <v>758</v>
      </c>
      <c r="N8" s="9" t="s">
        <v>759</v>
      </c>
      <c r="O8" s="9">
        <v>1</v>
      </c>
      <c r="P8" s="25" t="s">
        <v>139</v>
      </c>
      <c r="Q8" s="23">
        <v>7</v>
      </c>
      <c r="R8" s="25" t="s">
        <v>60</v>
      </c>
      <c r="T8" s="23"/>
      <c r="U8" s="9"/>
      <c r="V8" s="23"/>
    </row>
    <row r="9" spans="1:22" s="25" customFormat="1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 t="s">
        <v>760</v>
      </c>
      <c r="N9" s="9" t="s">
        <v>762</v>
      </c>
      <c r="O9" s="9">
        <v>1</v>
      </c>
      <c r="P9" s="25" t="s">
        <v>139</v>
      </c>
      <c r="Q9" s="23">
        <v>8</v>
      </c>
      <c r="R9" s="25" t="s">
        <v>60</v>
      </c>
      <c r="S9" s="25" t="s">
        <v>687</v>
      </c>
      <c r="T9" s="23">
        <v>4</v>
      </c>
      <c r="U9" s="23">
        <v>4</v>
      </c>
      <c r="V9" s="23"/>
    </row>
    <row r="10" spans="1:22" s="25" customForma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9" t="s">
        <v>761</v>
      </c>
      <c r="N10" s="9" t="s">
        <v>763</v>
      </c>
      <c r="O10" s="9">
        <v>1</v>
      </c>
      <c r="P10" s="25" t="s">
        <v>139</v>
      </c>
      <c r="Q10" s="23">
        <v>9</v>
      </c>
      <c r="R10" s="25" t="s">
        <v>60</v>
      </c>
      <c r="S10" s="25" t="s">
        <v>687</v>
      </c>
      <c r="T10" s="23">
        <v>5</v>
      </c>
      <c r="U10" s="23">
        <v>5</v>
      </c>
      <c r="V10" s="23"/>
    </row>
    <row r="11" spans="1:22" s="25" customForma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9" t="s">
        <v>765</v>
      </c>
      <c r="N11" s="9" t="s">
        <v>764</v>
      </c>
      <c r="O11" s="9">
        <v>1</v>
      </c>
      <c r="P11" s="25" t="s">
        <v>139</v>
      </c>
      <c r="Q11" s="23">
        <v>10</v>
      </c>
      <c r="R11" s="25" t="s">
        <v>60</v>
      </c>
      <c r="S11" s="25" t="s">
        <v>783</v>
      </c>
      <c r="T11" s="23"/>
      <c r="U11" s="23">
        <v>6</v>
      </c>
      <c r="V11" s="23"/>
    </row>
    <row r="12" spans="1:22" s="25" customForma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Q12" s="23"/>
      <c r="T12" s="23"/>
      <c r="U12" s="23"/>
      <c r="V12" s="23"/>
    </row>
    <row r="13" spans="1:22" s="25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Q13" s="23"/>
      <c r="T13" s="23"/>
      <c r="U13" s="23"/>
      <c r="V13" s="23"/>
    </row>
    <row r="14" spans="1:22" s="25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Q14" s="23"/>
      <c r="T14" s="23"/>
      <c r="U14" s="23"/>
      <c r="V14" s="23"/>
    </row>
    <row r="15" spans="1:22" s="25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Q15" s="23"/>
      <c r="T15" s="23"/>
      <c r="U15" s="23"/>
      <c r="V15" s="23"/>
    </row>
    <row r="16" spans="1:22" s="25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Q16" s="23"/>
      <c r="T16" s="23"/>
      <c r="U16" s="23"/>
      <c r="V16" s="23"/>
    </row>
    <row r="17" spans="16:16" x14ac:dyDescent="0.2">
      <c r="P17" s="25"/>
    </row>
    <row r="18" spans="16:16" x14ac:dyDescent="0.2">
      <c r="P18" s="25"/>
    </row>
    <row r="19" spans="16:16" x14ac:dyDescent="0.2">
      <c r="P19" s="25"/>
    </row>
    <row r="20" spans="16:16" x14ac:dyDescent="0.2">
      <c r="P20" s="25"/>
    </row>
    <row r="21" spans="16:16" x14ac:dyDescent="0.2">
      <c r="P21" s="25"/>
    </row>
    <row r="22" spans="16:16" x14ac:dyDescent="0.2">
      <c r="P22" s="25"/>
    </row>
  </sheetData>
  <phoneticPr fontId="2" type="noConversion"/>
  <conditionalFormatting sqref="M1:Q2 M12:Q1048576 M5:P11 Q3:Q11">
    <cfRule type="expression" dxfId="5" priority="6">
      <formula>IF($Q1&gt;0,1,0)</formula>
    </cfRule>
  </conditionalFormatting>
  <conditionalFormatting sqref="M1:U2 M12:U1048576 M5:P11 Q3:Q11 R8:U11 U3:U7 R5:T7">
    <cfRule type="expression" dxfId="4" priority="5">
      <formula>IF($U1&gt;0,1,0)</formula>
    </cfRule>
  </conditionalFormatting>
  <conditionalFormatting sqref="M3:P3">
    <cfRule type="expression" dxfId="3" priority="4">
      <formula>IF($Q3&gt;0,1,0)</formula>
    </cfRule>
  </conditionalFormatting>
  <conditionalFormatting sqref="M3:P3 R3:T3">
    <cfRule type="expression" dxfId="2" priority="3">
      <formula>IF($U3&gt;0,1,0)</formula>
    </cfRule>
  </conditionalFormatting>
  <conditionalFormatting sqref="M4:P4">
    <cfRule type="expression" dxfId="1" priority="2">
      <formula>IF($Q4&gt;0,1,0)</formula>
    </cfRule>
  </conditionalFormatting>
  <conditionalFormatting sqref="M4:P4 R4:T4">
    <cfRule type="expression" dxfId="0" priority="1">
      <formula>IF($U4&gt;0,1,0)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B6" sqref="B6"/>
    </sheetView>
  </sheetViews>
  <sheetFormatPr defaultRowHeight="14.25" x14ac:dyDescent="0.2"/>
  <cols>
    <col min="1" max="1" width="12.75" bestFit="1" customWidth="1"/>
  </cols>
  <sheetData>
    <row r="1" spans="1:1" x14ac:dyDescent="0.2">
      <c r="A1" t="s">
        <v>1044</v>
      </c>
    </row>
    <row r="2" spans="1:1" x14ac:dyDescent="0.2">
      <c r="A2" t="s">
        <v>1045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8"/>
  <sheetViews>
    <sheetView topLeftCell="C1" workbookViewId="0">
      <selection activeCell="U21" sqref="U21"/>
    </sheetView>
  </sheetViews>
  <sheetFormatPr defaultRowHeight="14.25" x14ac:dyDescent="0.2"/>
  <cols>
    <col min="1" max="1" width="12.375" bestFit="1" customWidth="1"/>
    <col min="2" max="2" width="11.875" bestFit="1" customWidth="1"/>
    <col min="14" max="14" width="18.75" customWidth="1"/>
    <col min="15" max="15" width="25.625" bestFit="1" customWidth="1"/>
    <col min="17" max="17" width="9" customWidth="1"/>
    <col min="21" max="21" width="10.75" customWidth="1"/>
  </cols>
  <sheetData>
    <row r="1" spans="1:22" x14ac:dyDescent="0.2">
      <c r="A1" s="10" t="s">
        <v>18</v>
      </c>
      <c r="B1" s="10" t="s">
        <v>17</v>
      </c>
      <c r="C1" s="10" t="s">
        <v>53</v>
      </c>
      <c r="D1" s="9" t="s">
        <v>899</v>
      </c>
      <c r="E1" s="10" t="s">
        <v>56</v>
      </c>
      <c r="F1" s="10" t="s">
        <v>51</v>
      </c>
      <c r="G1" s="10" t="s">
        <v>69</v>
      </c>
      <c r="H1" s="10" t="s">
        <v>119</v>
      </c>
      <c r="I1" s="10" t="s">
        <v>66</v>
      </c>
      <c r="J1" s="10" t="s">
        <v>462</v>
      </c>
      <c r="K1" s="10" t="s">
        <v>145</v>
      </c>
      <c r="L1" s="10" t="s">
        <v>134</v>
      </c>
      <c r="M1" s="10" t="s">
        <v>135</v>
      </c>
      <c r="N1" s="10" t="s">
        <v>319</v>
      </c>
      <c r="O1" s="10" t="s">
        <v>320</v>
      </c>
      <c r="P1" s="10" t="s">
        <v>321</v>
      </c>
      <c r="Q1" s="11" t="s">
        <v>322</v>
      </c>
      <c r="R1" s="10" t="s">
        <v>323</v>
      </c>
      <c r="S1" s="12" t="s">
        <v>324</v>
      </c>
      <c r="T1" s="31" t="s">
        <v>57</v>
      </c>
      <c r="U1" s="10" t="s">
        <v>326</v>
      </c>
      <c r="V1" s="10" t="s">
        <v>327</v>
      </c>
    </row>
    <row r="2" spans="1:22" x14ac:dyDescent="0.2">
      <c r="A2" s="10" t="s">
        <v>972</v>
      </c>
      <c r="B2" s="9" t="s">
        <v>971</v>
      </c>
      <c r="C2" s="9" t="s">
        <v>970</v>
      </c>
      <c r="D2" s="9" t="s">
        <v>970</v>
      </c>
      <c r="E2" s="10" t="s">
        <v>15</v>
      </c>
      <c r="F2" s="10"/>
      <c r="G2" s="10"/>
      <c r="H2" s="10"/>
      <c r="I2" s="10"/>
      <c r="J2" s="10">
        <v>0</v>
      </c>
      <c r="K2" s="10">
        <v>0</v>
      </c>
      <c r="L2" s="10">
        <v>1</v>
      </c>
      <c r="M2" s="10">
        <v>1</v>
      </c>
      <c r="N2" s="10" t="s">
        <v>329</v>
      </c>
      <c r="O2" s="9" t="s">
        <v>15</v>
      </c>
      <c r="P2" s="10">
        <v>1</v>
      </c>
      <c r="Q2" s="12" t="s">
        <v>330</v>
      </c>
      <c r="R2" s="10">
        <v>1</v>
      </c>
      <c r="S2" s="12" t="s">
        <v>331</v>
      </c>
      <c r="T2" s="12" t="s">
        <v>344</v>
      </c>
      <c r="U2" s="10">
        <v>6</v>
      </c>
      <c r="V2" s="10">
        <v>1</v>
      </c>
    </row>
    <row r="3" spans="1:22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 t="s">
        <v>975</v>
      </c>
      <c r="O3" s="9" t="s">
        <v>995</v>
      </c>
      <c r="P3" s="10">
        <v>0</v>
      </c>
      <c r="Q3" s="12" t="s">
        <v>330</v>
      </c>
      <c r="R3" s="10">
        <v>2</v>
      </c>
      <c r="S3" s="12" t="s">
        <v>331</v>
      </c>
      <c r="T3" s="12" t="s">
        <v>345</v>
      </c>
      <c r="U3" s="10">
        <v>1</v>
      </c>
      <c r="V3" s="10">
        <v>2</v>
      </c>
    </row>
    <row r="4" spans="1:22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 t="s">
        <v>976</v>
      </c>
      <c r="O4" s="9" t="s">
        <v>996</v>
      </c>
      <c r="P4" s="10">
        <v>0</v>
      </c>
      <c r="Q4" s="12" t="s">
        <v>330</v>
      </c>
      <c r="R4" s="10">
        <v>3</v>
      </c>
      <c r="S4" s="12" t="s">
        <v>331</v>
      </c>
      <c r="T4" s="12" t="s">
        <v>470</v>
      </c>
      <c r="U4" s="10"/>
      <c r="V4" s="10"/>
    </row>
    <row r="5" spans="1:22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 t="s">
        <v>977</v>
      </c>
      <c r="O5" s="9" t="s">
        <v>997</v>
      </c>
      <c r="P5" s="10">
        <v>0</v>
      </c>
      <c r="Q5" s="12" t="s">
        <v>330</v>
      </c>
      <c r="R5" s="10">
        <v>4</v>
      </c>
      <c r="S5" s="12" t="s">
        <v>331</v>
      </c>
      <c r="T5" s="31" t="s">
        <v>1041</v>
      </c>
      <c r="U5" s="9">
        <v>2</v>
      </c>
      <c r="V5" s="10">
        <v>3</v>
      </c>
    </row>
    <row r="6" spans="1:22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 t="s">
        <v>978</v>
      </c>
      <c r="O6" s="9" t="s">
        <v>998</v>
      </c>
      <c r="P6" s="10">
        <v>0</v>
      </c>
      <c r="Q6" s="12" t="s">
        <v>330</v>
      </c>
      <c r="R6" s="10">
        <v>5</v>
      </c>
      <c r="S6" s="12" t="s">
        <v>331</v>
      </c>
      <c r="T6" s="31" t="s">
        <v>344</v>
      </c>
      <c r="U6" s="10">
        <v>3</v>
      </c>
      <c r="V6" s="10">
        <v>4</v>
      </c>
    </row>
    <row r="7" spans="1:22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 t="s">
        <v>979</v>
      </c>
      <c r="O7" s="9" t="s">
        <v>999</v>
      </c>
      <c r="P7" s="10">
        <v>0</v>
      </c>
      <c r="Q7" s="12" t="s">
        <v>330</v>
      </c>
      <c r="R7" s="10">
        <v>6</v>
      </c>
      <c r="S7" s="12" t="s">
        <v>331</v>
      </c>
      <c r="T7" s="12" t="s">
        <v>332</v>
      </c>
      <c r="U7" s="10"/>
      <c r="V7" s="10"/>
    </row>
    <row r="8" spans="1:22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 t="s">
        <v>980</v>
      </c>
      <c r="O8" s="9" t="s">
        <v>1000</v>
      </c>
      <c r="P8" s="10">
        <v>0</v>
      </c>
      <c r="Q8" s="12" t="s">
        <v>330</v>
      </c>
      <c r="R8" s="10">
        <v>7</v>
      </c>
      <c r="S8" s="12" t="s">
        <v>331</v>
      </c>
      <c r="T8" s="31" t="s">
        <v>1042</v>
      </c>
      <c r="U8" s="10"/>
      <c r="V8" s="9">
        <v>5</v>
      </c>
    </row>
    <row r="9" spans="1:22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 t="s">
        <v>981</v>
      </c>
      <c r="O9" s="9" t="s">
        <v>1001</v>
      </c>
      <c r="P9" s="10">
        <v>0</v>
      </c>
      <c r="Q9" s="12" t="s">
        <v>330</v>
      </c>
      <c r="R9" s="10">
        <v>8</v>
      </c>
      <c r="S9" s="12" t="s">
        <v>331</v>
      </c>
      <c r="T9" s="31" t="s">
        <v>343</v>
      </c>
      <c r="U9" s="10"/>
      <c r="V9" s="9">
        <v>6</v>
      </c>
    </row>
    <row r="10" spans="1:22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 t="s">
        <v>982</v>
      </c>
      <c r="O10" s="9" t="s">
        <v>1002</v>
      </c>
      <c r="P10" s="10">
        <v>0</v>
      </c>
      <c r="Q10" s="12" t="s">
        <v>330</v>
      </c>
      <c r="R10" s="10">
        <v>9</v>
      </c>
      <c r="S10" s="12" t="s">
        <v>331</v>
      </c>
      <c r="T10" s="31" t="s">
        <v>1043</v>
      </c>
      <c r="U10" s="10">
        <v>4</v>
      </c>
      <c r="V10" s="9">
        <v>7</v>
      </c>
    </row>
    <row r="11" spans="1:22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 t="s">
        <v>983</v>
      </c>
      <c r="O11" s="9" t="s">
        <v>1003</v>
      </c>
      <c r="P11" s="10">
        <v>0</v>
      </c>
      <c r="Q11" s="12" t="s">
        <v>330</v>
      </c>
      <c r="R11" s="10">
        <v>10</v>
      </c>
      <c r="S11" s="12" t="s">
        <v>331</v>
      </c>
      <c r="T11" s="31" t="s">
        <v>286</v>
      </c>
      <c r="U11" s="10"/>
      <c r="V11" s="9">
        <v>9</v>
      </c>
    </row>
    <row r="12" spans="1:22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984</v>
      </c>
      <c r="O12" s="9" t="s">
        <v>1004</v>
      </c>
      <c r="P12" s="10">
        <v>0</v>
      </c>
      <c r="Q12" s="12" t="s">
        <v>330</v>
      </c>
      <c r="R12" s="10">
        <v>11</v>
      </c>
      <c r="S12" s="12" t="s">
        <v>331</v>
      </c>
      <c r="T12" s="12" t="s">
        <v>344</v>
      </c>
      <c r="U12" s="10"/>
      <c r="V12" s="10"/>
    </row>
    <row r="13" spans="1:2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 t="s">
        <v>985</v>
      </c>
      <c r="O13" s="9" t="s">
        <v>1005</v>
      </c>
      <c r="P13" s="10">
        <v>0</v>
      </c>
      <c r="Q13" s="12" t="s">
        <v>330</v>
      </c>
      <c r="R13" s="10">
        <v>12</v>
      </c>
      <c r="S13" s="12" t="s">
        <v>331</v>
      </c>
      <c r="T13" s="12" t="s">
        <v>344</v>
      </c>
      <c r="U13" s="10"/>
      <c r="V13" s="10"/>
    </row>
    <row r="14" spans="1:22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 t="s">
        <v>986</v>
      </c>
      <c r="O14" s="9" t="s">
        <v>1006</v>
      </c>
      <c r="P14" s="10">
        <v>0</v>
      </c>
      <c r="Q14" s="12" t="s">
        <v>330</v>
      </c>
      <c r="R14" s="10">
        <v>13</v>
      </c>
      <c r="S14" s="12" t="s">
        <v>331</v>
      </c>
      <c r="T14" s="12" t="s">
        <v>344</v>
      </c>
      <c r="U14" s="10"/>
      <c r="V14" s="10"/>
    </row>
    <row r="15" spans="1:22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 t="s">
        <v>987</v>
      </c>
      <c r="O15" s="9" t="s">
        <v>1007</v>
      </c>
      <c r="P15" s="10">
        <v>0</v>
      </c>
      <c r="Q15" s="12" t="s">
        <v>330</v>
      </c>
      <c r="R15" s="10">
        <v>14</v>
      </c>
      <c r="S15" s="12" t="s">
        <v>331</v>
      </c>
      <c r="T15" s="12" t="s">
        <v>345</v>
      </c>
      <c r="U15" s="10"/>
      <c r="V15" s="10"/>
    </row>
    <row r="16" spans="1:22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 t="s">
        <v>988</v>
      </c>
      <c r="O16" s="9" t="s">
        <v>1008</v>
      </c>
      <c r="P16" s="10">
        <v>0</v>
      </c>
      <c r="Q16" s="12" t="s">
        <v>330</v>
      </c>
      <c r="R16" s="10">
        <v>15</v>
      </c>
      <c r="S16" s="12" t="s">
        <v>331</v>
      </c>
      <c r="T16" s="12" t="s">
        <v>344</v>
      </c>
      <c r="U16" s="10"/>
      <c r="V16" s="10"/>
    </row>
    <row r="17" spans="1:22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 t="s">
        <v>948</v>
      </c>
      <c r="O17" s="9" t="s">
        <v>1009</v>
      </c>
      <c r="P17" s="10">
        <v>0</v>
      </c>
      <c r="Q17" s="12" t="s">
        <v>330</v>
      </c>
      <c r="R17" s="10">
        <v>16</v>
      </c>
      <c r="S17" s="12" t="s">
        <v>331</v>
      </c>
      <c r="T17" s="12" t="s">
        <v>332</v>
      </c>
      <c r="U17" s="10"/>
      <c r="V17" s="10"/>
    </row>
    <row r="18" spans="1:22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 t="s">
        <v>949</v>
      </c>
      <c r="O18" s="9" t="s">
        <v>1010</v>
      </c>
      <c r="P18" s="10">
        <v>0</v>
      </c>
      <c r="Q18" s="12" t="s">
        <v>330</v>
      </c>
      <c r="R18" s="10">
        <v>17</v>
      </c>
      <c r="S18" s="12" t="s">
        <v>331</v>
      </c>
      <c r="T18" s="12" t="s">
        <v>332</v>
      </c>
      <c r="U18" s="10"/>
      <c r="V18" s="10"/>
    </row>
    <row r="19" spans="1:22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 t="s">
        <v>950</v>
      </c>
      <c r="O19" s="9" t="s">
        <v>1011</v>
      </c>
      <c r="P19" s="10">
        <v>0</v>
      </c>
      <c r="Q19" s="12" t="s">
        <v>330</v>
      </c>
      <c r="R19" s="10">
        <v>18</v>
      </c>
      <c r="S19" s="12" t="s">
        <v>331</v>
      </c>
      <c r="T19" s="12" t="s">
        <v>343</v>
      </c>
      <c r="U19" s="10"/>
      <c r="V19" s="10"/>
    </row>
    <row r="20" spans="1:22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 t="s">
        <v>951</v>
      </c>
      <c r="O20" s="9" t="s">
        <v>1012</v>
      </c>
      <c r="P20" s="10">
        <v>0</v>
      </c>
      <c r="Q20" s="12" t="s">
        <v>330</v>
      </c>
      <c r="R20" s="10">
        <v>19</v>
      </c>
      <c r="S20" s="12" t="s">
        <v>331</v>
      </c>
      <c r="T20" s="12"/>
      <c r="U20" s="10"/>
      <c r="V20" s="10"/>
    </row>
    <row r="21" spans="1:2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 t="s">
        <v>989</v>
      </c>
      <c r="O21" s="9" t="s">
        <v>395</v>
      </c>
      <c r="P21" s="10">
        <v>1</v>
      </c>
      <c r="Q21" s="12" t="s">
        <v>330</v>
      </c>
      <c r="R21" s="10">
        <v>20</v>
      </c>
      <c r="S21" s="12" t="s">
        <v>331</v>
      </c>
      <c r="T21" s="31" t="s">
        <v>343</v>
      </c>
      <c r="U21" s="10">
        <v>5</v>
      </c>
      <c r="V21" s="10">
        <v>8</v>
      </c>
    </row>
    <row r="22" spans="1:22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 t="s">
        <v>990</v>
      </c>
      <c r="O22" s="9" t="s">
        <v>1013</v>
      </c>
      <c r="P22" s="10">
        <v>0</v>
      </c>
      <c r="Q22" s="12" t="s">
        <v>330</v>
      </c>
      <c r="R22" s="10">
        <v>21</v>
      </c>
      <c r="S22" s="12" t="s">
        <v>331</v>
      </c>
      <c r="T22" s="12"/>
      <c r="U22" s="10"/>
      <c r="V22" s="10"/>
    </row>
    <row r="23" spans="1:22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 t="s">
        <v>233</v>
      </c>
      <c r="O23" s="9" t="s">
        <v>1014</v>
      </c>
      <c r="P23" s="10">
        <v>0</v>
      </c>
      <c r="Q23" s="12" t="s">
        <v>330</v>
      </c>
      <c r="R23" s="10">
        <v>22</v>
      </c>
      <c r="S23" s="12" t="s">
        <v>331</v>
      </c>
      <c r="T23" s="12"/>
      <c r="U23" s="10"/>
      <c r="V23" s="10"/>
    </row>
    <row r="24" spans="1:22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 t="s">
        <v>991</v>
      </c>
      <c r="O24" s="9" t="s">
        <v>1015</v>
      </c>
      <c r="P24" s="10">
        <v>0</v>
      </c>
      <c r="Q24" s="12" t="s">
        <v>330</v>
      </c>
      <c r="R24" s="10">
        <v>23</v>
      </c>
      <c r="S24" s="12" t="s">
        <v>331</v>
      </c>
      <c r="T24" s="12"/>
      <c r="U24" s="10"/>
      <c r="V24" s="10"/>
    </row>
    <row r="25" spans="1:22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 t="s">
        <v>992</v>
      </c>
      <c r="O25" s="9" t="s">
        <v>1016</v>
      </c>
      <c r="P25" s="10">
        <v>0</v>
      </c>
      <c r="Q25" s="12" t="s">
        <v>330</v>
      </c>
      <c r="R25" s="10">
        <v>24</v>
      </c>
      <c r="S25" s="12" t="s">
        <v>331</v>
      </c>
      <c r="T25" s="31" t="s">
        <v>687</v>
      </c>
      <c r="U25" s="10"/>
      <c r="V25" s="10"/>
    </row>
    <row r="26" spans="1:22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 t="s">
        <v>993</v>
      </c>
      <c r="O26" s="9" t="s">
        <v>1017</v>
      </c>
      <c r="P26" s="10">
        <v>0</v>
      </c>
      <c r="Q26" s="12" t="s">
        <v>330</v>
      </c>
      <c r="R26" s="10">
        <v>25</v>
      </c>
      <c r="S26" s="12" t="s">
        <v>331</v>
      </c>
      <c r="T26" s="12"/>
      <c r="U26" s="10"/>
      <c r="V26" s="10"/>
    </row>
    <row r="27" spans="1:22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994</v>
      </c>
      <c r="O27" s="9" t="s">
        <v>1018</v>
      </c>
      <c r="P27" s="10">
        <v>0</v>
      </c>
      <c r="Q27" s="12" t="s">
        <v>330</v>
      </c>
      <c r="R27" s="10">
        <v>26</v>
      </c>
      <c r="S27" s="12" t="s">
        <v>331</v>
      </c>
      <c r="T27" s="12"/>
      <c r="U27" s="10"/>
      <c r="V27" s="10"/>
    </row>
    <row r="28" spans="1:22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 t="s">
        <v>952</v>
      </c>
      <c r="O28" s="9" t="s">
        <v>1019</v>
      </c>
      <c r="P28" s="10">
        <v>0</v>
      </c>
      <c r="Q28" s="12" t="s">
        <v>330</v>
      </c>
      <c r="R28" s="10">
        <v>27</v>
      </c>
      <c r="S28" s="12" t="s">
        <v>331</v>
      </c>
      <c r="T28" s="12"/>
      <c r="U28" s="10"/>
      <c r="V28" s="10"/>
    </row>
    <row r="29" spans="1:2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9" t="s">
        <v>1039</v>
      </c>
      <c r="O29" s="9" t="s">
        <v>1020</v>
      </c>
      <c r="P29" s="10">
        <v>0</v>
      </c>
      <c r="Q29" s="12" t="s">
        <v>330</v>
      </c>
      <c r="R29" s="10">
        <v>28</v>
      </c>
      <c r="S29" s="12" t="s">
        <v>331</v>
      </c>
      <c r="T29" s="12" t="s">
        <v>344</v>
      </c>
      <c r="U29" s="10"/>
      <c r="V29" s="10"/>
    </row>
    <row r="30" spans="1:22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9" t="s">
        <v>1040</v>
      </c>
      <c r="O30" s="9" t="s">
        <v>1021</v>
      </c>
      <c r="P30" s="10">
        <v>0</v>
      </c>
      <c r="Q30" s="12" t="s">
        <v>330</v>
      </c>
      <c r="R30" s="10">
        <v>29</v>
      </c>
      <c r="S30" s="12" t="s">
        <v>331</v>
      </c>
      <c r="T30" s="31" t="s">
        <v>687</v>
      </c>
      <c r="U30" s="10"/>
      <c r="V30" s="10"/>
    </row>
    <row r="31" spans="1:22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 t="s">
        <v>953</v>
      </c>
      <c r="O31" s="9" t="s">
        <v>1022</v>
      </c>
      <c r="P31" s="10">
        <v>0</v>
      </c>
      <c r="Q31" s="12" t="s">
        <v>330</v>
      </c>
      <c r="R31" s="10">
        <v>30</v>
      </c>
      <c r="S31" s="12" t="s">
        <v>331</v>
      </c>
      <c r="T31" s="31" t="s">
        <v>687</v>
      </c>
      <c r="U31" s="10"/>
      <c r="V31" s="10"/>
    </row>
    <row r="32" spans="1:22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 t="s">
        <v>954</v>
      </c>
      <c r="O32" s="9" t="s">
        <v>1023</v>
      </c>
      <c r="P32" s="10">
        <v>0</v>
      </c>
      <c r="Q32" s="12" t="s">
        <v>330</v>
      </c>
      <c r="R32" s="10">
        <v>31</v>
      </c>
      <c r="S32" s="12" t="s">
        <v>331</v>
      </c>
      <c r="T32" s="31" t="s">
        <v>687</v>
      </c>
      <c r="U32" s="10"/>
      <c r="V32" s="10"/>
    </row>
    <row r="33" spans="1:22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 t="s">
        <v>955</v>
      </c>
      <c r="O33" s="9" t="s">
        <v>1024</v>
      </c>
      <c r="P33" s="10">
        <v>0</v>
      </c>
      <c r="Q33" s="12" t="s">
        <v>330</v>
      </c>
      <c r="R33" s="10">
        <v>32</v>
      </c>
      <c r="S33" s="12" t="s">
        <v>331</v>
      </c>
      <c r="T33" s="12"/>
      <c r="U33" s="10"/>
      <c r="V33" s="10"/>
    </row>
    <row r="34" spans="1:22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 t="s">
        <v>956</v>
      </c>
      <c r="O34" s="9" t="s">
        <v>1025</v>
      </c>
      <c r="P34" s="10">
        <v>0</v>
      </c>
      <c r="Q34" s="12" t="s">
        <v>330</v>
      </c>
      <c r="R34" s="10">
        <v>33</v>
      </c>
      <c r="S34" s="12" t="s">
        <v>331</v>
      </c>
      <c r="T34" s="12"/>
      <c r="U34" s="10"/>
      <c r="V34" s="10"/>
    </row>
    <row r="35" spans="1:22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 t="s">
        <v>957</v>
      </c>
      <c r="O35" s="9" t="s">
        <v>1026</v>
      </c>
      <c r="P35" s="10">
        <v>0</v>
      </c>
      <c r="Q35" s="12" t="s">
        <v>330</v>
      </c>
      <c r="R35" s="10">
        <v>34</v>
      </c>
      <c r="S35" s="12" t="s">
        <v>331</v>
      </c>
      <c r="T35" s="12"/>
      <c r="U35" s="10"/>
      <c r="V35" s="10"/>
    </row>
    <row r="36" spans="1:22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 t="s">
        <v>958</v>
      </c>
      <c r="O36" s="9" t="s">
        <v>1027</v>
      </c>
      <c r="P36" s="10">
        <v>0</v>
      </c>
      <c r="Q36" s="12" t="s">
        <v>330</v>
      </c>
      <c r="R36" s="10">
        <v>35</v>
      </c>
      <c r="S36" s="12" t="s">
        <v>331</v>
      </c>
      <c r="T36" s="12"/>
      <c r="U36" s="10"/>
      <c r="V36" s="10"/>
    </row>
    <row r="37" spans="1:22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 t="s">
        <v>959</v>
      </c>
      <c r="O37" s="9" t="s">
        <v>1028</v>
      </c>
      <c r="P37" s="10">
        <v>0</v>
      </c>
      <c r="Q37" s="12" t="s">
        <v>330</v>
      </c>
      <c r="R37" s="10">
        <v>36</v>
      </c>
      <c r="S37" s="12" t="s">
        <v>331</v>
      </c>
      <c r="T37" s="12"/>
      <c r="U37" s="10"/>
      <c r="V37" s="10"/>
    </row>
    <row r="38" spans="1:22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 t="s">
        <v>960</v>
      </c>
      <c r="O38" s="9" t="s">
        <v>1029</v>
      </c>
      <c r="P38" s="10">
        <v>0</v>
      </c>
      <c r="Q38" s="12" t="s">
        <v>330</v>
      </c>
      <c r="R38" s="10">
        <v>37</v>
      </c>
      <c r="S38" s="12" t="s">
        <v>331</v>
      </c>
      <c r="T38" s="12"/>
      <c r="U38" s="10"/>
      <c r="V38" s="10"/>
    </row>
    <row r="39" spans="1:22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 t="s">
        <v>961</v>
      </c>
      <c r="O39" s="9" t="s">
        <v>1030</v>
      </c>
      <c r="P39" s="10">
        <v>0</v>
      </c>
      <c r="Q39" s="12" t="s">
        <v>330</v>
      </c>
      <c r="R39" s="10">
        <v>38</v>
      </c>
      <c r="S39" s="12" t="s">
        <v>331</v>
      </c>
      <c r="T39" s="12"/>
      <c r="U39" s="10"/>
      <c r="V39" s="10"/>
    </row>
    <row r="40" spans="1:22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 t="s">
        <v>962</v>
      </c>
      <c r="O40" s="9" t="s">
        <v>1031</v>
      </c>
      <c r="P40" s="10">
        <v>0</v>
      </c>
      <c r="Q40" s="12" t="s">
        <v>330</v>
      </c>
      <c r="R40" s="10">
        <v>39</v>
      </c>
      <c r="S40" s="12" t="s">
        <v>331</v>
      </c>
      <c r="T40" s="12"/>
      <c r="U40" s="10"/>
      <c r="V40" s="10"/>
    </row>
    <row r="41" spans="1:22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 t="s">
        <v>963</v>
      </c>
      <c r="O41" s="9" t="s">
        <v>1032</v>
      </c>
      <c r="P41" s="10">
        <v>1</v>
      </c>
      <c r="Q41" s="12" t="s">
        <v>330</v>
      </c>
      <c r="R41" s="10">
        <v>40</v>
      </c>
      <c r="S41" s="12" t="s">
        <v>60</v>
      </c>
      <c r="T41" s="12" t="s">
        <v>345</v>
      </c>
      <c r="U41" s="10"/>
      <c r="V41" s="10"/>
    </row>
    <row r="42" spans="1:22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 t="s">
        <v>964</v>
      </c>
      <c r="O42" s="9" t="s">
        <v>1033</v>
      </c>
      <c r="P42" s="10">
        <v>1</v>
      </c>
      <c r="Q42" s="12" t="s">
        <v>330</v>
      </c>
      <c r="R42" s="10">
        <v>41</v>
      </c>
      <c r="S42" s="12" t="s">
        <v>331</v>
      </c>
      <c r="T42" s="12"/>
      <c r="U42" s="10"/>
      <c r="V42" s="10"/>
    </row>
    <row r="43" spans="1:22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 t="s">
        <v>965</v>
      </c>
      <c r="O43" s="9" t="s">
        <v>1034</v>
      </c>
      <c r="P43" s="10">
        <v>1</v>
      </c>
      <c r="Q43" s="12" t="s">
        <v>330</v>
      </c>
      <c r="R43" s="10">
        <v>42</v>
      </c>
      <c r="S43" s="12" t="s">
        <v>331</v>
      </c>
      <c r="T43" s="12"/>
      <c r="U43" s="10"/>
      <c r="V43" s="10"/>
    </row>
    <row r="44" spans="1:22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 t="s">
        <v>966</v>
      </c>
      <c r="O44" s="9" t="s">
        <v>1035</v>
      </c>
      <c r="P44" s="10">
        <v>1</v>
      </c>
      <c r="Q44" s="12" t="s">
        <v>330</v>
      </c>
      <c r="R44" s="10">
        <v>43</v>
      </c>
      <c r="S44" s="12" t="s">
        <v>331</v>
      </c>
      <c r="T44" s="12"/>
      <c r="U44" s="10"/>
      <c r="V44" s="10"/>
    </row>
    <row r="45" spans="1:22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 t="s">
        <v>967</v>
      </c>
      <c r="O45" s="9" t="s">
        <v>1036</v>
      </c>
      <c r="P45" s="10">
        <v>1</v>
      </c>
      <c r="Q45" s="12" t="s">
        <v>330</v>
      </c>
      <c r="R45" s="10">
        <v>44</v>
      </c>
      <c r="S45" s="12" t="s">
        <v>331</v>
      </c>
      <c r="T45" s="12"/>
      <c r="U45" s="10"/>
      <c r="V45" s="10"/>
    </row>
    <row r="46" spans="1:22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 t="s">
        <v>968</v>
      </c>
      <c r="O46" s="9" t="s">
        <v>1037</v>
      </c>
      <c r="P46" s="10">
        <v>1</v>
      </c>
      <c r="Q46" s="12" t="s">
        <v>330</v>
      </c>
      <c r="R46" s="10">
        <v>45</v>
      </c>
      <c r="S46" s="12" t="s">
        <v>331</v>
      </c>
      <c r="T46" s="12"/>
      <c r="U46" s="10"/>
      <c r="V46" s="10"/>
    </row>
    <row r="47" spans="1:22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 t="s">
        <v>969</v>
      </c>
      <c r="O47" s="9" t="s">
        <v>1038</v>
      </c>
      <c r="P47" s="10">
        <v>1</v>
      </c>
      <c r="Q47" s="12" t="s">
        <v>330</v>
      </c>
      <c r="R47" s="10">
        <v>46</v>
      </c>
      <c r="S47" s="12" t="s">
        <v>331</v>
      </c>
      <c r="T47" s="12"/>
      <c r="U47" s="10"/>
      <c r="V47" s="10"/>
    </row>
    <row r="48" spans="1:22" x14ac:dyDescent="0.2">
      <c r="N48" t="s">
        <v>140</v>
      </c>
      <c r="O48" t="s">
        <v>339</v>
      </c>
      <c r="P48">
        <v>1</v>
      </c>
      <c r="Q48" t="s">
        <v>330</v>
      </c>
      <c r="R48">
        <v>47</v>
      </c>
      <c r="S48" t="s">
        <v>331</v>
      </c>
    </row>
  </sheetData>
  <phoneticPr fontId="2" type="noConversion"/>
  <conditionalFormatting sqref="N45:P47 S45:V47 N1:V2 S5:V41 R5:R47 N3:P41 R3:V4 Q3:Q47">
    <cfRule type="expression" dxfId="66" priority="3">
      <formula>IF($V1&gt;0,1,0)</formula>
    </cfRule>
  </conditionalFormatting>
  <conditionalFormatting sqref="N45:P47 N1:R2 N3:P41 Q3:R47">
    <cfRule type="expression" dxfId="65" priority="4">
      <formula>IF($R1&gt;0,1,0)</formula>
    </cfRule>
  </conditionalFormatting>
  <conditionalFormatting sqref="N42:P44 S42:V44">
    <cfRule type="expression" dxfId="64" priority="1">
      <formula>IF(#REF!&gt;0,1,0)</formula>
    </cfRule>
  </conditionalFormatting>
  <conditionalFormatting sqref="N42:P44">
    <cfRule type="expression" dxfId="63" priority="2">
      <formula>IF(#REF!&gt;0,1,0)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47"/>
  <sheetViews>
    <sheetView topLeftCell="H1" workbookViewId="0">
      <selection activeCell="N45" sqref="N45:R45"/>
    </sheetView>
  </sheetViews>
  <sheetFormatPr defaultRowHeight="14.25" x14ac:dyDescent="0.2"/>
  <cols>
    <col min="1" max="3" width="11.875" style="10" customWidth="1"/>
    <col min="4" max="4" width="12" style="10" customWidth="1"/>
    <col min="5" max="13" width="11.875" style="10" customWidth="1"/>
    <col min="14" max="14" width="21.875" style="10" customWidth="1"/>
    <col min="15" max="15" width="18.75" style="10" customWidth="1"/>
    <col min="16" max="16" width="8.75" style="10" customWidth="1"/>
    <col min="17" max="17" width="16.625" style="11" customWidth="1"/>
    <col min="18" max="18" width="9" style="10"/>
    <col min="19" max="19" width="16.375" style="12" customWidth="1"/>
    <col min="20" max="20" width="17.25" style="12" customWidth="1"/>
    <col min="21" max="21" width="16.625" style="10" customWidth="1"/>
    <col min="22" max="22" width="8.125" style="10" customWidth="1"/>
    <col min="23" max="66" width="9" style="10"/>
    <col min="67" max="67" width="11.875" style="10" customWidth="1"/>
    <col min="68" max="16384" width="9" style="10"/>
  </cols>
  <sheetData>
    <row r="1" spans="1:67" x14ac:dyDescent="0.2">
      <c r="A1" s="10" t="s">
        <v>18</v>
      </c>
      <c r="B1" s="10" t="s">
        <v>17</v>
      </c>
      <c r="C1" s="10" t="s">
        <v>53</v>
      </c>
      <c r="D1" s="9" t="s">
        <v>899</v>
      </c>
      <c r="E1" s="10" t="s">
        <v>56</v>
      </c>
      <c r="F1" s="10" t="s">
        <v>51</v>
      </c>
      <c r="G1" s="10" t="s">
        <v>69</v>
      </c>
      <c r="H1" s="10" t="s">
        <v>119</v>
      </c>
      <c r="I1" s="10" t="s">
        <v>66</v>
      </c>
      <c r="J1" s="10" t="s">
        <v>462</v>
      </c>
      <c r="K1" s="10" t="s">
        <v>145</v>
      </c>
      <c r="L1" s="10" t="s">
        <v>134</v>
      </c>
      <c r="M1" s="10" t="s">
        <v>135</v>
      </c>
      <c r="N1" s="10" t="s">
        <v>319</v>
      </c>
      <c r="O1" s="10" t="s">
        <v>320</v>
      </c>
      <c r="P1" s="10" t="s">
        <v>321</v>
      </c>
      <c r="Q1" s="11" t="s">
        <v>322</v>
      </c>
      <c r="R1" s="10" t="s">
        <v>323</v>
      </c>
      <c r="S1" s="12" t="s">
        <v>324</v>
      </c>
      <c r="T1" s="31" t="s">
        <v>57</v>
      </c>
      <c r="U1" s="10" t="s">
        <v>326</v>
      </c>
      <c r="V1" s="10" t="s">
        <v>327</v>
      </c>
      <c r="BO1" s="10" t="s">
        <v>145</v>
      </c>
    </row>
    <row r="2" spans="1:67" x14ac:dyDescent="0.2">
      <c r="A2" s="10" t="s">
        <v>287</v>
      </c>
      <c r="B2" s="10" t="s">
        <v>0</v>
      </c>
      <c r="C2" s="10" t="s">
        <v>54</v>
      </c>
      <c r="D2" s="9" t="s">
        <v>900</v>
      </c>
      <c r="E2" s="10" t="s">
        <v>15</v>
      </c>
      <c r="F2" s="10" t="s">
        <v>52</v>
      </c>
      <c r="G2" s="10" t="s">
        <v>37</v>
      </c>
      <c r="H2" s="10" t="s">
        <v>338</v>
      </c>
      <c r="I2" s="10" t="s">
        <v>30</v>
      </c>
      <c r="J2" s="10">
        <v>1</v>
      </c>
      <c r="K2" s="10">
        <v>1</v>
      </c>
      <c r="L2" s="10">
        <v>1</v>
      </c>
      <c r="M2" s="10">
        <v>1</v>
      </c>
      <c r="N2" s="10" t="s">
        <v>328</v>
      </c>
      <c r="O2" s="10" t="s">
        <v>329</v>
      </c>
      <c r="P2" s="10">
        <v>1</v>
      </c>
      <c r="Q2" s="12" t="s">
        <v>330</v>
      </c>
      <c r="R2" s="10">
        <v>1</v>
      </c>
      <c r="S2" s="12" t="s">
        <v>331</v>
      </c>
      <c r="T2" s="12" t="s">
        <v>468</v>
      </c>
      <c r="U2" s="10">
        <v>6</v>
      </c>
      <c r="V2" s="10">
        <v>1</v>
      </c>
      <c r="BO2" s="10">
        <v>1</v>
      </c>
    </row>
    <row r="3" spans="1:67" x14ac:dyDescent="0.2">
      <c r="N3" s="10" t="s">
        <v>396</v>
      </c>
      <c r="O3" s="10" t="s">
        <v>395</v>
      </c>
      <c r="P3" s="10">
        <v>0</v>
      </c>
      <c r="Q3" s="12" t="s">
        <v>330</v>
      </c>
      <c r="R3" s="10">
        <v>2</v>
      </c>
      <c r="S3" s="12" t="s">
        <v>331</v>
      </c>
      <c r="T3" s="12" t="s">
        <v>345</v>
      </c>
      <c r="U3" s="10">
        <v>1</v>
      </c>
      <c r="V3" s="10">
        <v>2</v>
      </c>
    </row>
    <row r="4" spans="1:67" x14ac:dyDescent="0.2">
      <c r="N4" s="10" t="s">
        <v>397</v>
      </c>
      <c r="O4" s="10" t="s">
        <v>398</v>
      </c>
      <c r="P4" s="10">
        <v>0</v>
      </c>
      <c r="Q4" s="12" t="s">
        <v>330</v>
      </c>
      <c r="R4" s="10">
        <v>3</v>
      </c>
      <c r="S4" s="12" t="s">
        <v>331</v>
      </c>
      <c r="T4" s="12" t="s">
        <v>470</v>
      </c>
      <c r="U4" s="10">
        <v>2</v>
      </c>
      <c r="V4" s="10">
        <v>3</v>
      </c>
    </row>
    <row r="5" spans="1:67" x14ac:dyDescent="0.2">
      <c r="N5" s="10" t="s">
        <v>364</v>
      </c>
      <c r="O5" s="10" t="s">
        <v>20</v>
      </c>
      <c r="P5" s="10">
        <v>0</v>
      </c>
      <c r="Q5" s="12" t="s">
        <v>330</v>
      </c>
      <c r="R5" s="10">
        <v>4</v>
      </c>
      <c r="S5" s="12" t="s">
        <v>331</v>
      </c>
      <c r="T5" s="12" t="s">
        <v>469</v>
      </c>
      <c r="V5" s="10">
        <v>4</v>
      </c>
    </row>
    <row r="6" spans="1:67" x14ac:dyDescent="0.2">
      <c r="N6" s="10" t="s">
        <v>346</v>
      </c>
      <c r="O6" s="10" t="s">
        <v>369</v>
      </c>
      <c r="P6" s="10">
        <v>0</v>
      </c>
      <c r="Q6" s="12" t="s">
        <v>330</v>
      </c>
      <c r="R6" s="10">
        <v>5</v>
      </c>
      <c r="S6" s="12" t="s">
        <v>331</v>
      </c>
      <c r="T6" s="12" t="s">
        <v>394</v>
      </c>
      <c r="U6" s="10">
        <v>3</v>
      </c>
      <c r="V6" s="10">
        <v>5</v>
      </c>
    </row>
    <row r="7" spans="1:67" x14ac:dyDescent="0.2">
      <c r="N7" s="10" t="s">
        <v>347</v>
      </c>
      <c r="O7" s="10" t="s">
        <v>370</v>
      </c>
      <c r="P7" s="10">
        <v>0</v>
      </c>
      <c r="Q7" s="12" t="s">
        <v>330</v>
      </c>
      <c r="R7" s="10">
        <v>6</v>
      </c>
      <c r="S7" s="12" t="s">
        <v>331</v>
      </c>
      <c r="T7" s="12" t="s">
        <v>332</v>
      </c>
    </row>
    <row r="8" spans="1:67" x14ac:dyDescent="0.2">
      <c r="N8" s="10" t="s">
        <v>348</v>
      </c>
      <c r="O8" s="10" t="s">
        <v>371</v>
      </c>
      <c r="P8" s="10">
        <v>0</v>
      </c>
      <c r="Q8" s="12" t="s">
        <v>330</v>
      </c>
      <c r="R8" s="10">
        <v>7</v>
      </c>
      <c r="S8" s="12" t="s">
        <v>331</v>
      </c>
      <c r="T8" s="12" t="s">
        <v>332</v>
      </c>
    </row>
    <row r="9" spans="1:67" x14ac:dyDescent="0.2">
      <c r="N9" s="10" t="s">
        <v>349</v>
      </c>
      <c r="O9" s="10" t="s">
        <v>372</v>
      </c>
      <c r="P9" s="10">
        <v>0</v>
      </c>
      <c r="Q9" s="12" t="s">
        <v>330</v>
      </c>
      <c r="R9" s="10">
        <v>8</v>
      </c>
      <c r="S9" s="12" t="s">
        <v>331</v>
      </c>
      <c r="T9" s="12" t="s">
        <v>332</v>
      </c>
    </row>
    <row r="10" spans="1:67" x14ac:dyDescent="0.2">
      <c r="N10" s="10" t="s">
        <v>350</v>
      </c>
      <c r="O10" s="10" t="s">
        <v>373</v>
      </c>
      <c r="P10" s="10">
        <v>0</v>
      </c>
      <c r="Q10" s="12" t="s">
        <v>330</v>
      </c>
      <c r="R10" s="10">
        <v>9</v>
      </c>
      <c r="S10" s="12" t="s">
        <v>331</v>
      </c>
      <c r="T10" s="12" t="s">
        <v>332</v>
      </c>
    </row>
    <row r="11" spans="1:67" x14ac:dyDescent="0.2">
      <c r="N11" s="10" t="s">
        <v>351</v>
      </c>
      <c r="O11" s="10" t="s">
        <v>374</v>
      </c>
      <c r="P11" s="10">
        <v>0</v>
      </c>
      <c r="Q11" s="12" t="s">
        <v>330</v>
      </c>
      <c r="R11" s="10">
        <v>10</v>
      </c>
      <c r="S11" s="12" t="s">
        <v>331</v>
      </c>
      <c r="T11" s="12" t="s">
        <v>344</v>
      </c>
    </row>
    <row r="12" spans="1:67" x14ac:dyDescent="0.2">
      <c r="N12" s="10" t="s">
        <v>352</v>
      </c>
      <c r="O12" s="10" t="s">
        <v>375</v>
      </c>
      <c r="P12" s="10">
        <v>0</v>
      </c>
      <c r="Q12" s="12" t="s">
        <v>330</v>
      </c>
      <c r="R12" s="10">
        <v>11</v>
      </c>
      <c r="S12" s="12" t="s">
        <v>331</v>
      </c>
      <c r="T12" s="12" t="s">
        <v>344</v>
      </c>
    </row>
    <row r="13" spans="1:67" x14ac:dyDescent="0.2">
      <c r="N13" s="10" t="s">
        <v>353</v>
      </c>
      <c r="O13" s="10" t="s">
        <v>376</v>
      </c>
      <c r="P13" s="10">
        <v>0</v>
      </c>
      <c r="Q13" s="12" t="s">
        <v>330</v>
      </c>
      <c r="R13" s="10">
        <v>12</v>
      </c>
      <c r="S13" s="12" t="s">
        <v>331</v>
      </c>
      <c r="T13" s="12" t="s">
        <v>344</v>
      </c>
    </row>
    <row r="14" spans="1:67" x14ac:dyDescent="0.2">
      <c r="N14" s="10" t="s">
        <v>354</v>
      </c>
      <c r="O14" s="10" t="s">
        <v>377</v>
      </c>
      <c r="P14" s="10">
        <v>0</v>
      </c>
      <c r="Q14" s="12" t="s">
        <v>330</v>
      </c>
      <c r="R14" s="10">
        <v>13</v>
      </c>
      <c r="S14" s="12" t="s">
        <v>331</v>
      </c>
      <c r="T14" s="12" t="s">
        <v>344</v>
      </c>
    </row>
    <row r="15" spans="1:67" x14ac:dyDescent="0.2">
      <c r="N15" s="10" t="s">
        <v>391</v>
      </c>
      <c r="O15" s="10" t="s">
        <v>378</v>
      </c>
      <c r="P15" s="10">
        <v>0</v>
      </c>
      <c r="Q15" s="12" t="s">
        <v>330</v>
      </c>
      <c r="R15" s="10">
        <v>14</v>
      </c>
      <c r="S15" s="12" t="s">
        <v>331</v>
      </c>
      <c r="T15" s="12" t="s">
        <v>345</v>
      </c>
    </row>
    <row r="16" spans="1:67" x14ac:dyDescent="0.2">
      <c r="N16" s="10" t="s">
        <v>355</v>
      </c>
      <c r="O16" s="10" t="s">
        <v>379</v>
      </c>
      <c r="P16" s="10">
        <v>0</v>
      </c>
      <c r="Q16" s="12" t="s">
        <v>330</v>
      </c>
      <c r="R16" s="10">
        <v>15</v>
      </c>
      <c r="S16" s="12" t="s">
        <v>331</v>
      </c>
      <c r="T16" s="12" t="s">
        <v>344</v>
      </c>
    </row>
    <row r="17" spans="14:22" x14ac:dyDescent="0.2">
      <c r="N17" s="10" t="s">
        <v>356</v>
      </c>
      <c r="O17" s="10" t="s">
        <v>380</v>
      </c>
      <c r="P17" s="10">
        <v>0</v>
      </c>
      <c r="Q17" s="12" t="s">
        <v>330</v>
      </c>
      <c r="R17" s="10">
        <v>16</v>
      </c>
      <c r="S17" s="12" t="s">
        <v>331</v>
      </c>
      <c r="T17" s="12" t="s">
        <v>332</v>
      </c>
    </row>
    <row r="18" spans="14:22" x14ac:dyDescent="0.2">
      <c r="N18" s="10" t="s">
        <v>357</v>
      </c>
      <c r="O18" s="10" t="s">
        <v>381</v>
      </c>
      <c r="P18" s="10">
        <v>0</v>
      </c>
      <c r="Q18" s="12" t="s">
        <v>330</v>
      </c>
      <c r="R18" s="10">
        <v>17</v>
      </c>
      <c r="S18" s="12" t="s">
        <v>331</v>
      </c>
      <c r="T18" s="12" t="s">
        <v>332</v>
      </c>
    </row>
    <row r="19" spans="14:22" x14ac:dyDescent="0.2">
      <c r="N19" s="10" t="s">
        <v>358</v>
      </c>
      <c r="O19" s="10" t="s">
        <v>382</v>
      </c>
      <c r="P19" s="10">
        <v>0</v>
      </c>
      <c r="Q19" s="12" t="s">
        <v>330</v>
      </c>
      <c r="R19" s="10">
        <v>18</v>
      </c>
      <c r="S19" s="12" t="s">
        <v>331</v>
      </c>
      <c r="T19" s="12" t="s">
        <v>343</v>
      </c>
    </row>
    <row r="20" spans="14:22" x14ac:dyDescent="0.2">
      <c r="N20" s="10" t="s">
        <v>359</v>
      </c>
      <c r="O20" s="10" t="s">
        <v>383</v>
      </c>
      <c r="P20" s="10">
        <v>0</v>
      </c>
      <c r="Q20" s="12" t="s">
        <v>330</v>
      </c>
      <c r="R20" s="10">
        <v>19</v>
      </c>
      <c r="S20" s="12" t="s">
        <v>331</v>
      </c>
    </row>
    <row r="21" spans="14:22" x14ac:dyDescent="0.2">
      <c r="N21" s="10" t="s">
        <v>360</v>
      </c>
      <c r="O21" s="10" t="s">
        <v>384</v>
      </c>
      <c r="P21" s="10">
        <v>1</v>
      </c>
      <c r="Q21" s="12" t="s">
        <v>330</v>
      </c>
      <c r="R21" s="10">
        <v>20</v>
      </c>
      <c r="S21" s="12" t="s">
        <v>331</v>
      </c>
    </row>
    <row r="22" spans="14:22" x14ac:dyDescent="0.2">
      <c r="N22" s="10" t="s">
        <v>361</v>
      </c>
      <c r="O22" s="10" t="s">
        <v>385</v>
      </c>
      <c r="P22" s="10">
        <v>0</v>
      </c>
      <c r="Q22" s="12" t="s">
        <v>330</v>
      </c>
      <c r="R22" s="10">
        <v>21</v>
      </c>
      <c r="S22" s="12" t="s">
        <v>331</v>
      </c>
    </row>
    <row r="23" spans="14:22" x14ac:dyDescent="0.2">
      <c r="N23" s="10" t="s">
        <v>362</v>
      </c>
      <c r="O23" s="10" t="s">
        <v>386</v>
      </c>
      <c r="P23" s="10">
        <v>0</v>
      </c>
      <c r="Q23" s="12" t="s">
        <v>330</v>
      </c>
      <c r="R23" s="10">
        <v>22</v>
      </c>
      <c r="S23" s="12" t="s">
        <v>331</v>
      </c>
    </row>
    <row r="24" spans="14:22" x14ac:dyDescent="0.2">
      <c r="N24" s="10" t="s">
        <v>363</v>
      </c>
      <c r="O24" s="10" t="s">
        <v>387</v>
      </c>
      <c r="P24" s="10">
        <v>0</v>
      </c>
      <c r="Q24" s="12" t="s">
        <v>330</v>
      </c>
      <c r="R24" s="10">
        <v>23</v>
      </c>
      <c r="S24" s="12" t="s">
        <v>331</v>
      </c>
    </row>
    <row r="25" spans="14:22" x14ac:dyDescent="0.2">
      <c r="N25" s="10" t="s">
        <v>38</v>
      </c>
      <c r="O25" s="10" t="s">
        <v>21</v>
      </c>
      <c r="P25" s="10">
        <v>0</v>
      </c>
      <c r="Q25" s="12" t="s">
        <v>330</v>
      </c>
      <c r="R25" s="10">
        <v>24</v>
      </c>
      <c r="S25" s="12" t="s">
        <v>331</v>
      </c>
      <c r="T25" s="31" t="s">
        <v>687</v>
      </c>
      <c r="V25" s="10">
        <v>10</v>
      </c>
    </row>
    <row r="26" spans="14:22" x14ac:dyDescent="0.2">
      <c r="N26" s="10" t="s">
        <v>333</v>
      </c>
      <c r="O26" s="10" t="s">
        <v>34</v>
      </c>
      <c r="P26" s="10">
        <v>0</v>
      </c>
      <c r="Q26" s="12" t="s">
        <v>330</v>
      </c>
      <c r="R26" s="10">
        <v>25</v>
      </c>
      <c r="S26" s="12" t="s">
        <v>331</v>
      </c>
    </row>
    <row r="27" spans="14:22" x14ac:dyDescent="0.2">
      <c r="N27" s="10" t="s">
        <v>334</v>
      </c>
      <c r="O27" s="10" t="s">
        <v>35</v>
      </c>
      <c r="P27" s="10">
        <v>0</v>
      </c>
      <c r="Q27" s="12" t="s">
        <v>330</v>
      </c>
      <c r="R27" s="10">
        <v>26</v>
      </c>
      <c r="S27" s="12" t="s">
        <v>331</v>
      </c>
    </row>
    <row r="28" spans="14:22" x14ac:dyDescent="0.2">
      <c r="N28" s="10" t="s">
        <v>335</v>
      </c>
      <c r="O28" s="10" t="s">
        <v>36</v>
      </c>
      <c r="P28" s="10">
        <v>0</v>
      </c>
      <c r="Q28" s="12" t="s">
        <v>330</v>
      </c>
      <c r="R28" s="10">
        <v>27</v>
      </c>
      <c r="S28" s="12" t="s">
        <v>331</v>
      </c>
    </row>
    <row r="29" spans="14:22" x14ac:dyDescent="0.2">
      <c r="N29" s="10" t="s">
        <v>365</v>
      </c>
      <c r="O29" s="10" t="s">
        <v>24</v>
      </c>
      <c r="P29" s="10">
        <v>0</v>
      </c>
      <c r="Q29" s="12" t="s">
        <v>330</v>
      </c>
      <c r="R29" s="10">
        <v>28</v>
      </c>
      <c r="S29" s="12" t="s">
        <v>331</v>
      </c>
      <c r="T29" s="12" t="s">
        <v>344</v>
      </c>
      <c r="U29" s="10">
        <v>5</v>
      </c>
      <c r="V29" s="10">
        <v>6</v>
      </c>
    </row>
    <row r="30" spans="14:22" x14ac:dyDescent="0.2">
      <c r="N30" s="10" t="s">
        <v>471</v>
      </c>
      <c r="O30" s="10" t="s">
        <v>31</v>
      </c>
      <c r="P30" s="10">
        <v>0</v>
      </c>
      <c r="Q30" s="12" t="s">
        <v>330</v>
      </c>
      <c r="R30" s="10">
        <v>29</v>
      </c>
      <c r="S30" s="12" t="s">
        <v>331</v>
      </c>
      <c r="T30" s="31" t="s">
        <v>687</v>
      </c>
      <c r="V30" s="10">
        <v>9</v>
      </c>
    </row>
    <row r="31" spans="14:22" x14ac:dyDescent="0.2">
      <c r="N31" s="10" t="s">
        <v>472</v>
      </c>
      <c r="O31" s="10" t="s">
        <v>388</v>
      </c>
      <c r="P31" s="10">
        <v>0</v>
      </c>
      <c r="Q31" s="12" t="s">
        <v>330</v>
      </c>
      <c r="R31" s="10">
        <v>30</v>
      </c>
      <c r="S31" s="12" t="s">
        <v>331</v>
      </c>
      <c r="T31" s="31" t="s">
        <v>687</v>
      </c>
      <c r="V31" s="10">
        <v>8</v>
      </c>
    </row>
    <row r="32" spans="14:22" x14ac:dyDescent="0.2">
      <c r="N32" s="10" t="s">
        <v>366</v>
      </c>
      <c r="O32" s="10" t="s">
        <v>32</v>
      </c>
      <c r="P32" s="10">
        <v>0</v>
      </c>
      <c r="Q32" s="12" t="s">
        <v>330</v>
      </c>
      <c r="R32" s="10">
        <v>31</v>
      </c>
      <c r="S32" s="12" t="s">
        <v>331</v>
      </c>
      <c r="T32" s="31" t="s">
        <v>687</v>
      </c>
      <c r="U32" s="10">
        <v>4</v>
      </c>
      <c r="V32" s="10">
        <v>7</v>
      </c>
    </row>
    <row r="33" spans="14:22" x14ac:dyDescent="0.2">
      <c r="N33" s="10" t="s">
        <v>367</v>
      </c>
      <c r="O33" s="10" t="s">
        <v>27</v>
      </c>
      <c r="P33" s="10">
        <v>0</v>
      </c>
      <c r="Q33" s="12" t="s">
        <v>330</v>
      </c>
      <c r="R33" s="10">
        <v>32</v>
      </c>
      <c r="S33" s="12" t="s">
        <v>331</v>
      </c>
    </row>
    <row r="34" spans="14:22" x14ac:dyDescent="0.2">
      <c r="N34" s="10" t="s">
        <v>368</v>
      </c>
      <c r="O34" s="10" t="s">
        <v>28</v>
      </c>
      <c r="P34" s="10">
        <v>0</v>
      </c>
      <c r="Q34" s="12" t="s">
        <v>330</v>
      </c>
      <c r="R34" s="10">
        <v>33</v>
      </c>
      <c r="S34" s="12" t="s">
        <v>331</v>
      </c>
    </row>
    <row r="35" spans="14:22" x14ac:dyDescent="0.2">
      <c r="N35" s="10" t="s">
        <v>40</v>
      </c>
      <c r="O35" s="10" t="s">
        <v>25</v>
      </c>
      <c r="P35" s="10">
        <v>0</v>
      </c>
      <c r="Q35" s="12" t="s">
        <v>330</v>
      </c>
      <c r="R35" s="10">
        <v>34</v>
      </c>
      <c r="S35" s="12" t="s">
        <v>331</v>
      </c>
    </row>
    <row r="36" spans="14:22" x14ac:dyDescent="0.2">
      <c r="N36" s="10" t="s">
        <v>41</v>
      </c>
      <c r="O36" s="10" t="s">
        <v>389</v>
      </c>
      <c r="P36" s="10">
        <v>0</v>
      </c>
      <c r="Q36" s="12" t="s">
        <v>330</v>
      </c>
      <c r="R36" s="10">
        <v>35</v>
      </c>
      <c r="S36" s="12" t="s">
        <v>331</v>
      </c>
    </row>
    <row r="37" spans="14:22" x14ac:dyDescent="0.2">
      <c r="N37" s="10" t="s">
        <v>42</v>
      </c>
      <c r="O37" s="10" t="s">
        <v>26</v>
      </c>
      <c r="P37" s="10">
        <v>0</v>
      </c>
      <c r="Q37" s="12" t="s">
        <v>330</v>
      </c>
      <c r="R37" s="10">
        <v>36</v>
      </c>
      <c r="S37" s="12" t="s">
        <v>331</v>
      </c>
    </row>
    <row r="38" spans="14:22" x14ac:dyDescent="0.2">
      <c r="N38" s="10" t="s">
        <v>392</v>
      </c>
      <c r="O38" s="10" t="s">
        <v>390</v>
      </c>
      <c r="P38" s="10">
        <v>0</v>
      </c>
      <c r="Q38" s="12" t="s">
        <v>330</v>
      </c>
      <c r="R38" s="10">
        <v>37</v>
      </c>
      <c r="S38" s="12" t="s">
        <v>331</v>
      </c>
    </row>
    <row r="39" spans="14:22" x14ac:dyDescent="0.2">
      <c r="N39" s="10" t="s">
        <v>393</v>
      </c>
      <c r="O39" s="10" t="s">
        <v>23</v>
      </c>
      <c r="P39" s="10">
        <v>0</v>
      </c>
      <c r="Q39" s="12" t="s">
        <v>330</v>
      </c>
      <c r="R39" s="10">
        <v>38</v>
      </c>
      <c r="S39" s="12" t="s">
        <v>331</v>
      </c>
    </row>
    <row r="40" spans="14:22" x14ac:dyDescent="0.2">
      <c r="N40" s="10" t="s">
        <v>233</v>
      </c>
      <c r="O40" s="10" t="s">
        <v>33</v>
      </c>
      <c r="P40" s="10">
        <v>0</v>
      </c>
      <c r="Q40" s="12" t="s">
        <v>330</v>
      </c>
      <c r="R40" s="10">
        <v>39</v>
      </c>
      <c r="S40" s="12" t="s">
        <v>331</v>
      </c>
    </row>
    <row r="41" spans="14:22" x14ac:dyDescent="0.2">
      <c r="N41" s="10" t="s">
        <v>415</v>
      </c>
      <c r="O41" s="10" t="s">
        <v>416</v>
      </c>
      <c r="P41" s="10">
        <v>1</v>
      </c>
      <c r="Q41" s="12" t="s">
        <v>330</v>
      </c>
      <c r="R41" s="10">
        <v>40</v>
      </c>
      <c r="S41" s="12" t="s">
        <v>417</v>
      </c>
      <c r="T41" s="12" t="s">
        <v>418</v>
      </c>
      <c r="V41" s="10">
        <v>11</v>
      </c>
    </row>
    <row r="42" spans="14:22" x14ac:dyDescent="0.2">
      <c r="N42" s="10" t="s">
        <v>336</v>
      </c>
      <c r="O42" s="10" t="s">
        <v>37</v>
      </c>
      <c r="P42" s="10">
        <v>1</v>
      </c>
      <c r="Q42" s="12" t="s">
        <v>330</v>
      </c>
      <c r="R42" s="10">
        <v>41</v>
      </c>
      <c r="S42" s="12" t="s">
        <v>331</v>
      </c>
    </row>
    <row r="43" spans="14:22" x14ac:dyDescent="0.2">
      <c r="N43" s="10" t="s">
        <v>337</v>
      </c>
      <c r="O43" s="10" t="s">
        <v>338</v>
      </c>
      <c r="P43" s="10">
        <v>1</v>
      </c>
      <c r="Q43" s="12" t="s">
        <v>330</v>
      </c>
      <c r="R43" s="10">
        <v>42</v>
      </c>
      <c r="S43" s="12" t="s">
        <v>331</v>
      </c>
    </row>
    <row r="44" spans="14:22" x14ac:dyDescent="0.2">
      <c r="N44" s="10" t="s">
        <v>46</v>
      </c>
      <c r="O44" s="10" t="s">
        <v>30</v>
      </c>
      <c r="P44" s="10">
        <v>1</v>
      </c>
      <c r="Q44" s="12" t="s">
        <v>330</v>
      </c>
      <c r="R44" s="10">
        <v>43</v>
      </c>
      <c r="S44" s="12" t="s">
        <v>331</v>
      </c>
    </row>
    <row r="45" spans="14:22" x14ac:dyDescent="0.2">
      <c r="N45" s="10" t="s">
        <v>140</v>
      </c>
      <c r="O45" s="10" t="s">
        <v>339</v>
      </c>
      <c r="P45" s="10">
        <v>1</v>
      </c>
      <c r="Q45" s="12" t="s">
        <v>330</v>
      </c>
      <c r="R45" s="10">
        <v>44</v>
      </c>
      <c r="S45" s="12" t="s">
        <v>331</v>
      </c>
    </row>
    <row r="46" spans="14:22" x14ac:dyDescent="0.2">
      <c r="N46" s="10" t="s">
        <v>48</v>
      </c>
      <c r="O46" s="10" t="s">
        <v>340</v>
      </c>
      <c r="P46" s="10">
        <v>1</v>
      </c>
      <c r="Q46" s="12" t="s">
        <v>330</v>
      </c>
      <c r="R46" s="10">
        <v>45</v>
      </c>
      <c r="S46" s="12" t="s">
        <v>331</v>
      </c>
    </row>
    <row r="47" spans="14:22" x14ac:dyDescent="0.2">
      <c r="N47" s="10" t="s">
        <v>341</v>
      </c>
      <c r="O47" s="10" t="s">
        <v>342</v>
      </c>
      <c r="P47" s="10">
        <v>1</v>
      </c>
      <c r="Q47" s="12" t="s">
        <v>330</v>
      </c>
      <c r="R47" s="10">
        <v>46</v>
      </c>
      <c r="S47" s="12" t="s">
        <v>331</v>
      </c>
    </row>
  </sheetData>
  <phoneticPr fontId="2" type="noConversion"/>
  <conditionalFormatting sqref="N45:P47 S45:V47 N1:V2 N48:V1048576 S5:V41 R5:R47 N3:P41 R3:V4 Q3:Q47">
    <cfRule type="expression" dxfId="62" priority="3">
      <formula>IF($V1&gt;0,1,0)</formula>
    </cfRule>
  </conditionalFormatting>
  <conditionalFormatting sqref="N45:P47 N1:R2 N48:R1048576 N3:P41 Q3:R47">
    <cfRule type="expression" dxfId="61" priority="4">
      <formula>IF($R1&gt;0,1,0)</formula>
    </cfRule>
  </conditionalFormatting>
  <conditionalFormatting sqref="N42:P44 S42:V44">
    <cfRule type="expression" dxfId="60" priority="1">
      <formula>IF(#REF!&gt;0,1,0)</formula>
    </cfRule>
  </conditionalFormatting>
  <conditionalFormatting sqref="N42:P44">
    <cfRule type="expression" dxfId="59" priority="2">
      <formula>IF(#REF!&gt;0,1,0)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K16" workbookViewId="0">
      <selection activeCell="R66" sqref="R66:R69"/>
    </sheetView>
  </sheetViews>
  <sheetFormatPr defaultRowHeight="14.25" x14ac:dyDescent="0.2"/>
  <cols>
    <col min="1" max="1" width="12.25" style="32" customWidth="1"/>
    <col min="2" max="2" width="14.5" style="32" customWidth="1"/>
    <col min="3" max="3" width="11.875" style="32" customWidth="1"/>
    <col min="4" max="4" width="12" style="10" customWidth="1"/>
    <col min="5" max="13" width="11.875" style="32" customWidth="1"/>
    <col min="14" max="14" width="21.875" style="32" customWidth="1"/>
    <col min="15" max="15" width="18.75" style="32" customWidth="1"/>
    <col min="16" max="16" width="8.75" style="32" customWidth="1"/>
    <col min="17" max="17" width="16.625" style="33" customWidth="1"/>
    <col min="18" max="18" width="9" style="34"/>
    <col min="19" max="19" width="16.375" style="35" customWidth="1"/>
    <col min="20" max="20" width="17.25" style="35" customWidth="1"/>
    <col min="21" max="21" width="16.625" style="32" customWidth="1"/>
    <col min="22" max="22" width="8.125" style="32" customWidth="1"/>
    <col min="23" max="23" width="16.625" style="32" customWidth="1"/>
    <col min="24" max="16384" width="9" style="32"/>
  </cols>
  <sheetData>
    <row r="1" spans="1:22" x14ac:dyDescent="0.2">
      <c r="A1" s="32" t="s">
        <v>399</v>
      </c>
      <c r="B1" s="32" t="s">
        <v>400</v>
      </c>
      <c r="C1" s="32" t="s">
        <v>401</v>
      </c>
      <c r="D1" s="9" t="s">
        <v>899</v>
      </c>
      <c r="E1" s="32" t="s">
        <v>402</v>
      </c>
      <c r="F1" s="32" t="s">
        <v>403</v>
      </c>
      <c r="G1" s="32" t="s">
        <v>404</v>
      </c>
      <c r="H1" s="32" t="s">
        <v>405</v>
      </c>
      <c r="I1" s="32" t="s">
        <v>406</v>
      </c>
      <c r="J1" s="32" t="s">
        <v>462</v>
      </c>
      <c r="K1" s="32" t="s">
        <v>407</v>
      </c>
      <c r="L1" s="32" t="s">
        <v>408</v>
      </c>
      <c r="M1" s="32" t="s">
        <v>409</v>
      </c>
      <c r="N1" s="32" t="s">
        <v>319</v>
      </c>
      <c r="O1" s="32" t="s">
        <v>320</v>
      </c>
      <c r="P1" s="32" t="s">
        <v>321</v>
      </c>
      <c r="Q1" s="33" t="s">
        <v>322</v>
      </c>
      <c r="R1" s="34" t="s">
        <v>323</v>
      </c>
      <c r="S1" s="35" t="s">
        <v>324</v>
      </c>
      <c r="T1" s="35" t="s">
        <v>325</v>
      </c>
      <c r="U1" s="32" t="s">
        <v>326</v>
      </c>
      <c r="V1" s="32" t="s">
        <v>327</v>
      </c>
    </row>
    <row r="2" spans="1:22" x14ac:dyDescent="0.2">
      <c r="A2" s="32" t="s">
        <v>679</v>
      </c>
      <c r="B2" s="32" t="s">
        <v>410</v>
      </c>
      <c r="C2" s="32" t="s">
        <v>411</v>
      </c>
      <c r="D2" s="9" t="s">
        <v>900</v>
      </c>
      <c r="E2" s="32" t="s">
        <v>329</v>
      </c>
      <c r="F2" s="9" t="s">
        <v>768</v>
      </c>
      <c r="G2" s="32" t="s">
        <v>37</v>
      </c>
      <c r="H2" s="32" t="s">
        <v>338</v>
      </c>
      <c r="I2" s="32" t="s">
        <v>30</v>
      </c>
      <c r="J2" s="32">
        <v>1</v>
      </c>
      <c r="K2" s="32">
        <v>0</v>
      </c>
      <c r="L2" s="32">
        <v>1</v>
      </c>
      <c r="M2" s="32">
        <v>1</v>
      </c>
      <c r="N2" s="32" t="s">
        <v>328</v>
      </c>
      <c r="O2" s="32" t="s">
        <v>329</v>
      </c>
      <c r="P2" s="32">
        <v>1</v>
      </c>
      <c r="Q2" s="36" t="s">
        <v>330</v>
      </c>
      <c r="R2" s="34">
        <v>1</v>
      </c>
      <c r="S2" s="35" t="s">
        <v>331</v>
      </c>
      <c r="T2" s="35" t="s">
        <v>344</v>
      </c>
      <c r="U2" s="32">
        <v>2</v>
      </c>
      <c r="V2" s="32">
        <v>1</v>
      </c>
    </row>
    <row r="3" spans="1:22" x14ac:dyDescent="0.2">
      <c r="N3" s="32" t="s">
        <v>72</v>
      </c>
      <c r="O3" s="32" t="s">
        <v>575</v>
      </c>
      <c r="P3" s="32">
        <v>0</v>
      </c>
      <c r="Q3" s="36" t="s">
        <v>330</v>
      </c>
      <c r="R3" s="34">
        <v>2</v>
      </c>
      <c r="S3" s="35" t="s">
        <v>331</v>
      </c>
      <c r="T3" s="35" t="s">
        <v>695</v>
      </c>
      <c r="U3" s="32">
        <v>1</v>
      </c>
      <c r="V3" s="32">
        <v>2</v>
      </c>
    </row>
    <row r="4" spans="1:22" x14ac:dyDescent="0.2">
      <c r="N4" s="32" t="s">
        <v>573</v>
      </c>
      <c r="O4" s="32" t="s">
        <v>574</v>
      </c>
      <c r="P4" s="32">
        <v>0</v>
      </c>
      <c r="Q4" s="36" t="s">
        <v>330</v>
      </c>
      <c r="R4" s="34">
        <v>3</v>
      </c>
      <c r="S4" s="35" t="s">
        <v>331</v>
      </c>
      <c r="T4" s="35" t="s">
        <v>695</v>
      </c>
      <c r="U4" s="32">
        <v>3</v>
      </c>
      <c r="V4" s="32">
        <v>3</v>
      </c>
    </row>
    <row r="5" spans="1:22" x14ac:dyDescent="0.2">
      <c r="N5" s="32" t="s">
        <v>685</v>
      </c>
      <c r="O5" s="32" t="s">
        <v>20</v>
      </c>
      <c r="P5" s="32">
        <v>0</v>
      </c>
      <c r="Q5" s="36" t="s">
        <v>330</v>
      </c>
      <c r="R5" s="34">
        <v>4</v>
      </c>
      <c r="S5" s="35" t="s">
        <v>331</v>
      </c>
      <c r="T5" s="35" t="s">
        <v>345</v>
      </c>
      <c r="U5" s="32">
        <v>4</v>
      </c>
      <c r="V5" s="32">
        <v>4</v>
      </c>
    </row>
    <row r="6" spans="1:22" x14ac:dyDescent="0.2">
      <c r="N6" s="32" t="s">
        <v>634</v>
      </c>
      <c r="O6" s="32" t="s">
        <v>369</v>
      </c>
      <c r="P6" s="32">
        <v>0</v>
      </c>
      <c r="Q6" s="36" t="s">
        <v>330</v>
      </c>
      <c r="R6" s="34">
        <v>5</v>
      </c>
      <c r="S6" s="35" t="s">
        <v>331</v>
      </c>
      <c r="T6" s="35" t="s">
        <v>687</v>
      </c>
      <c r="U6" s="32">
        <v>5</v>
      </c>
      <c r="V6" s="32">
        <v>5</v>
      </c>
    </row>
    <row r="7" spans="1:22" x14ac:dyDescent="0.2">
      <c r="N7" s="32" t="s">
        <v>576</v>
      </c>
      <c r="O7" s="32" t="s">
        <v>577</v>
      </c>
      <c r="P7" s="32">
        <v>0</v>
      </c>
      <c r="Q7" s="36" t="s">
        <v>330</v>
      </c>
      <c r="R7" s="34">
        <v>6</v>
      </c>
      <c r="S7" s="35" t="s">
        <v>331</v>
      </c>
    </row>
    <row r="8" spans="1:22" x14ac:dyDescent="0.2">
      <c r="N8" s="32" t="s">
        <v>578</v>
      </c>
      <c r="O8" s="32" t="s">
        <v>74</v>
      </c>
      <c r="P8" s="32">
        <v>0</v>
      </c>
      <c r="Q8" s="36" t="s">
        <v>330</v>
      </c>
      <c r="R8" s="34">
        <v>7</v>
      </c>
      <c r="S8" s="35" t="s">
        <v>331</v>
      </c>
    </row>
    <row r="9" spans="1:22" x14ac:dyDescent="0.2">
      <c r="N9" s="32" t="s">
        <v>75</v>
      </c>
      <c r="O9" s="32" t="s">
        <v>580</v>
      </c>
      <c r="P9" s="32">
        <v>0</v>
      </c>
      <c r="Q9" s="36" t="s">
        <v>330</v>
      </c>
      <c r="R9" s="34">
        <v>8</v>
      </c>
      <c r="S9" s="35" t="s">
        <v>331</v>
      </c>
    </row>
    <row r="10" spans="1:22" x14ac:dyDescent="0.2">
      <c r="N10" s="32" t="s">
        <v>581</v>
      </c>
      <c r="O10" s="32" t="s">
        <v>582</v>
      </c>
      <c r="P10" s="32">
        <v>0</v>
      </c>
      <c r="Q10" s="36" t="s">
        <v>330</v>
      </c>
      <c r="R10" s="34">
        <v>9</v>
      </c>
      <c r="S10" s="35" t="s">
        <v>331</v>
      </c>
    </row>
    <row r="11" spans="1:22" x14ac:dyDescent="0.2">
      <c r="N11" s="32" t="s">
        <v>162</v>
      </c>
      <c r="O11" s="32" t="s">
        <v>583</v>
      </c>
      <c r="P11" s="32">
        <v>0</v>
      </c>
      <c r="Q11" s="36" t="s">
        <v>330</v>
      </c>
      <c r="R11" s="34">
        <v>10</v>
      </c>
      <c r="S11" s="35" t="s">
        <v>331</v>
      </c>
    </row>
    <row r="12" spans="1:22" x14ac:dyDescent="0.2">
      <c r="N12" s="32" t="s">
        <v>584</v>
      </c>
      <c r="O12" s="32" t="s">
        <v>585</v>
      </c>
      <c r="P12" s="32">
        <v>0</v>
      </c>
      <c r="Q12" s="36" t="s">
        <v>330</v>
      </c>
      <c r="R12" s="34">
        <v>11</v>
      </c>
      <c r="S12" s="35" t="s">
        <v>331</v>
      </c>
    </row>
    <row r="13" spans="1:22" x14ac:dyDescent="0.2">
      <c r="N13" s="32" t="s">
        <v>586</v>
      </c>
      <c r="O13" s="32" t="s">
        <v>587</v>
      </c>
      <c r="P13" s="32">
        <v>0</v>
      </c>
      <c r="Q13" s="36" t="s">
        <v>330</v>
      </c>
      <c r="R13" s="34">
        <v>12</v>
      </c>
      <c r="S13" s="35" t="s">
        <v>331</v>
      </c>
    </row>
    <row r="14" spans="1:22" x14ac:dyDescent="0.2">
      <c r="N14" s="32" t="s">
        <v>590</v>
      </c>
      <c r="O14" s="32" t="s">
        <v>591</v>
      </c>
      <c r="P14" s="32">
        <v>0</v>
      </c>
      <c r="Q14" s="36" t="s">
        <v>330</v>
      </c>
      <c r="R14" s="34">
        <v>13</v>
      </c>
      <c r="S14" s="35" t="s">
        <v>331</v>
      </c>
    </row>
    <row r="15" spans="1:22" x14ac:dyDescent="0.2">
      <c r="N15" s="32" t="s">
        <v>686</v>
      </c>
      <c r="O15" s="32" t="s">
        <v>107</v>
      </c>
      <c r="P15" s="32">
        <v>0</v>
      </c>
      <c r="Q15" s="36" t="s">
        <v>330</v>
      </c>
      <c r="R15" s="34">
        <v>14</v>
      </c>
      <c r="S15" s="35" t="s">
        <v>331</v>
      </c>
      <c r="T15" s="35" t="s">
        <v>687</v>
      </c>
      <c r="U15" s="32">
        <v>6</v>
      </c>
      <c r="V15" s="32">
        <v>6</v>
      </c>
    </row>
    <row r="16" spans="1:22" x14ac:dyDescent="0.2">
      <c r="N16" s="32" t="s">
        <v>592</v>
      </c>
      <c r="O16" s="32" t="s">
        <v>593</v>
      </c>
      <c r="P16" s="32">
        <v>0</v>
      </c>
      <c r="Q16" s="36" t="s">
        <v>330</v>
      </c>
      <c r="R16" s="34">
        <v>15</v>
      </c>
      <c r="S16" s="35" t="s">
        <v>331</v>
      </c>
      <c r="T16" s="35" t="s">
        <v>687</v>
      </c>
      <c r="U16" s="32">
        <v>7</v>
      </c>
      <c r="V16" s="32">
        <v>7</v>
      </c>
    </row>
    <row r="17" spans="14:22" x14ac:dyDescent="0.2">
      <c r="N17" s="32" t="s">
        <v>77</v>
      </c>
      <c r="O17" s="32" t="s">
        <v>78</v>
      </c>
      <c r="P17" s="32">
        <v>0</v>
      </c>
      <c r="Q17" s="36" t="s">
        <v>330</v>
      </c>
      <c r="R17" s="34">
        <v>16</v>
      </c>
      <c r="S17" s="35" t="s">
        <v>331</v>
      </c>
      <c r="T17" s="35" t="s">
        <v>687</v>
      </c>
      <c r="U17" s="32">
        <v>8</v>
      </c>
      <c r="V17" s="32">
        <v>8</v>
      </c>
    </row>
    <row r="18" spans="14:22" x14ac:dyDescent="0.2">
      <c r="N18" s="32" t="s">
        <v>594</v>
      </c>
      <c r="O18" s="32" t="s">
        <v>441</v>
      </c>
      <c r="P18" s="32">
        <v>0</v>
      </c>
      <c r="Q18" s="36" t="s">
        <v>330</v>
      </c>
      <c r="R18" s="34">
        <v>17</v>
      </c>
      <c r="S18" s="35" t="s">
        <v>331</v>
      </c>
      <c r="T18" s="35" t="s">
        <v>687</v>
      </c>
      <c r="U18" s="32">
        <v>9</v>
      </c>
      <c r="V18" s="32">
        <v>9</v>
      </c>
    </row>
    <row r="19" spans="14:22" x14ac:dyDescent="0.2">
      <c r="N19" s="32" t="s">
        <v>595</v>
      </c>
      <c r="O19" s="32" t="s">
        <v>596</v>
      </c>
      <c r="P19" s="32">
        <v>0</v>
      </c>
      <c r="Q19" s="36" t="s">
        <v>330</v>
      </c>
      <c r="R19" s="34">
        <v>18</v>
      </c>
      <c r="S19" s="35" t="s">
        <v>331</v>
      </c>
    </row>
    <row r="20" spans="14:22" x14ac:dyDescent="0.2">
      <c r="N20" s="32" t="s">
        <v>597</v>
      </c>
      <c r="O20" s="32" t="s">
        <v>598</v>
      </c>
      <c r="P20" s="32">
        <v>0</v>
      </c>
      <c r="Q20" s="36" t="s">
        <v>330</v>
      </c>
      <c r="R20" s="34">
        <v>19</v>
      </c>
      <c r="S20" s="35" t="s">
        <v>331</v>
      </c>
    </row>
    <row r="21" spans="14:22" x14ac:dyDescent="0.2">
      <c r="N21" s="32" t="s">
        <v>599</v>
      </c>
      <c r="O21" s="32" t="s">
        <v>600</v>
      </c>
      <c r="P21" s="32">
        <v>0</v>
      </c>
      <c r="Q21" s="36" t="s">
        <v>330</v>
      </c>
      <c r="R21" s="34">
        <v>20</v>
      </c>
      <c r="S21" s="35" t="s">
        <v>331</v>
      </c>
    </row>
    <row r="22" spans="14:22" x14ac:dyDescent="0.2">
      <c r="N22" s="32" t="s">
        <v>601</v>
      </c>
      <c r="O22" s="32" t="s">
        <v>602</v>
      </c>
      <c r="P22" s="32">
        <v>0</v>
      </c>
      <c r="Q22" s="36" t="s">
        <v>330</v>
      </c>
      <c r="R22" s="34">
        <v>21</v>
      </c>
      <c r="S22" s="35" t="s">
        <v>331</v>
      </c>
    </row>
    <row r="23" spans="14:22" x14ac:dyDescent="0.2">
      <c r="N23" s="32" t="s">
        <v>603</v>
      </c>
      <c r="O23" s="32" t="s">
        <v>604</v>
      </c>
      <c r="P23" s="32">
        <v>0</v>
      </c>
      <c r="Q23" s="36" t="s">
        <v>330</v>
      </c>
      <c r="R23" s="34">
        <v>22</v>
      </c>
      <c r="S23" s="35" t="s">
        <v>331</v>
      </c>
    </row>
    <row r="24" spans="14:22" x14ac:dyDescent="0.2">
      <c r="N24" s="32" t="s">
        <v>354</v>
      </c>
      <c r="O24" s="32" t="s">
        <v>109</v>
      </c>
      <c r="P24" s="32">
        <v>0</v>
      </c>
      <c r="Q24" s="36" t="s">
        <v>330</v>
      </c>
      <c r="R24" s="34">
        <v>23</v>
      </c>
      <c r="S24" s="35" t="s">
        <v>331</v>
      </c>
    </row>
    <row r="25" spans="14:22" x14ac:dyDescent="0.2">
      <c r="N25" s="32" t="s">
        <v>605</v>
      </c>
      <c r="O25" s="32" t="s">
        <v>100</v>
      </c>
      <c r="P25" s="32">
        <v>0</v>
      </c>
      <c r="Q25" s="36" t="s">
        <v>330</v>
      </c>
      <c r="R25" s="34">
        <v>24</v>
      </c>
      <c r="S25" s="35" t="s">
        <v>331</v>
      </c>
    </row>
    <row r="26" spans="14:22" x14ac:dyDescent="0.2">
      <c r="N26" s="32" t="s">
        <v>607</v>
      </c>
      <c r="O26" s="32" t="s">
        <v>608</v>
      </c>
      <c r="P26" s="32">
        <v>0</v>
      </c>
      <c r="Q26" s="36" t="s">
        <v>330</v>
      </c>
      <c r="R26" s="34">
        <v>25</v>
      </c>
      <c r="S26" s="35" t="s">
        <v>331</v>
      </c>
    </row>
    <row r="27" spans="14:22" x14ac:dyDescent="0.2">
      <c r="N27" s="32" t="s">
        <v>609</v>
      </c>
      <c r="O27" s="32" t="s">
        <v>610</v>
      </c>
      <c r="P27" s="32">
        <v>0</v>
      </c>
      <c r="Q27" s="36" t="s">
        <v>330</v>
      </c>
      <c r="R27" s="34">
        <v>26</v>
      </c>
      <c r="S27" s="35" t="s">
        <v>331</v>
      </c>
    </row>
    <row r="28" spans="14:22" x14ac:dyDescent="0.2">
      <c r="N28" s="32" t="s">
        <v>360</v>
      </c>
      <c r="O28" s="32" t="s">
        <v>384</v>
      </c>
      <c r="P28" s="32">
        <v>1</v>
      </c>
      <c r="Q28" s="36" t="s">
        <v>330</v>
      </c>
      <c r="R28" s="34">
        <v>27</v>
      </c>
      <c r="S28" s="35" t="s">
        <v>331</v>
      </c>
    </row>
    <row r="29" spans="14:22" x14ac:dyDescent="0.2">
      <c r="N29" s="32" t="s">
        <v>611</v>
      </c>
      <c r="O29" s="32" t="s">
        <v>104</v>
      </c>
      <c r="P29" s="32">
        <v>0</v>
      </c>
      <c r="Q29" s="36" t="s">
        <v>330</v>
      </c>
      <c r="R29" s="34">
        <v>28</v>
      </c>
      <c r="S29" s="35" t="s">
        <v>331</v>
      </c>
    </row>
    <row r="30" spans="14:22" x14ac:dyDescent="0.2">
      <c r="N30" s="32" t="s">
        <v>612</v>
      </c>
      <c r="O30" s="32" t="s">
        <v>79</v>
      </c>
      <c r="P30" s="32">
        <v>0</v>
      </c>
      <c r="Q30" s="36" t="s">
        <v>330</v>
      </c>
      <c r="R30" s="34">
        <v>29</v>
      </c>
      <c r="S30" s="35" t="s">
        <v>331</v>
      </c>
    </row>
    <row r="31" spans="14:22" x14ac:dyDescent="0.2">
      <c r="N31" s="32" t="s">
        <v>614</v>
      </c>
      <c r="O31" s="32" t="s">
        <v>90</v>
      </c>
      <c r="P31" s="32">
        <v>0</v>
      </c>
      <c r="Q31" s="36" t="s">
        <v>330</v>
      </c>
      <c r="R31" s="34">
        <v>30</v>
      </c>
      <c r="S31" s="35" t="s">
        <v>331</v>
      </c>
    </row>
    <row r="32" spans="14:22" x14ac:dyDescent="0.2">
      <c r="N32" s="32" t="s">
        <v>615</v>
      </c>
      <c r="O32" s="32" t="s">
        <v>95</v>
      </c>
      <c r="P32" s="32">
        <v>0</v>
      </c>
      <c r="Q32" s="36" t="s">
        <v>330</v>
      </c>
      <c r="R32" s="34">
        <v>31</v>
      </c>
      <c r="S32" s="35" t="s">
        <v>331</v>
      </c>
    </row>
    <row r="33" spans="14:19" x14ac:dyDescent="0.2">
      <c r="N33" s="32" t="s">
        <v>616</v>
      </c>
      <c r="O33" s="32" t="s">
        <v>91</v>
      </c>
      <c r="P33" s="32">
        <v>0</v>
      </c>
      <c r="Q33" s="36" t="s">
        <v>330</v>
      </c>
      <c r="R33" s="34">
        <v>32</v>
      </c>
      <c r="S33" s="35" t="s">
        <v>331</v>
      </c>
    </row>
    <row r="34" spans="14:19" x14ac:dyDescent="0.2">
      <c r="N34" s="32" t="s">
        <v>617</v>
      </c>
      <c r="O34" s="32" t="s">
        <v>98</v>
      </c>
      <c r="P34" s="32">
        <v>0</v>
      </c>
      <c r="Q34" s="36" t="s">
        <v>330</v>
      </c>
      <c r="R34" s="34">
        <v>33</v>
      </c>
      <c r="S34" s="35" t="s">
        <v>331</v>
      </c>
    </row>
    <row r="35" spans="14:19" x14ac:dyDescent="0.2">
      <c r="N35" s="32" t="s">
        <v>620</v>
      </c>
      <c r="O35" s="32" t="s">
        <v>22</v>
      </c>
      <c r="P35" s="32">
        <v>0</v>
      </c>
      <c r="Q35" s="36" t="s">
        <v>330</v>
      </c>
      <c r="R35" s="34">
        <v>34</v>
      </c>
      <c r="S35" s="35" t="s">
        <v>331</v>
      </c>
    </row>
    <row r="36" spans="14:19" x14ac:dyDescent="0.2">
      <c r="N36" s="32" t="s">
        <v>621</v>
      </c>
      <c r="O36" s="32" t="s">
        <v>85</v>
      </c>
      <c r="P36" s="32">
        <v>0</v>
      </c>
      <c r="Q36" s="36" t="s">
        <v>330</v>
      </c>
      <c r="R36" s="34">
        <v>35</v>
      </c>
      <c r="S36" s="35" t="s">
        <v>331</v>
      </c>
    </row>
    <row r="37" spans="14:19" x14ac:dyDescent="0.2">
      <c r="N37" s="32" t="s">
        <v>622</v>
      </c>
      <c r="O37" s="32" t="s">
        <v>86</v>
      </c>
      <c r="P37" s="32">
        <v>0</v>
      </c>
      <c r="Q37" s="36" t="s">
        <v>330</v>
      </c>
      <c r="R37" s="34">
        <v>36</v>
      </c>
      <c r="S37" s="35" t="s">
        <v>331</v>
      </c>
    </row>
    <row r="38" spans="14:19" x14ac:dyDescent="0.2">
      <c r="N38" s="32" t="s">
        <v>41</v>
      </c>
      <c r="O38" s="32" t="s">
        <v>83</v>
      </c>
      <c r="P38" s="32">
        <v>0</v>
      </c>
      <c r="Q38" s="36" t="s">
        <v>330</v>
      </c>
      <c r="R38" s="34">
        <v>37</v>
      </c>
      <c r="S38" s="35" t="s">
        <v>331</v>
      </c>
    </row>
    <row r="39" spans="14:19" x14ac:dyDescent="0.2">
      <c r="N39" s="32" t="s">
        <v>42</v>
      </c>
      <c r="O39" s="32" t="s">
        <v>84</v>
      </c>
      <c r="P39" s="32">
        <v>0</v>
      </c>
      <c r="Q39" s="36" t="s">
        <v>330</v>
      </c>
      <c r="R39" s="34">
        <v>38</v>
      </c>
      <c r="S39" s="35" t="s">
        <v>331</v>
      </c>
    </row>
    <row r="40" spans="14:19" x14ac:dyDescent="0.2">
      <c r="N40" s="32" t="s">
        <v>40</v>
      </c>
      <c r="O40" s="32" t="s">
        <v>82</v>
      </c>
      <c r="P40" s="32">
        <v>0</v>
      </c>
      <c r="Q40" s="36" t="s">
        <v>330</v>
      </c>
      <c r="R40" s="34">
        <v>39</v>
      </c>
      <c r="S40" s="35" t="s">
        <v>331</v>
      </c>
    </row>
    <row r="41" spans="14:19" x14ac:dyDescent="0.2">
      <c r="N41" s="32" t="s">
        <v>73</v>
      </c>
      <c r="O41" s="9" t="s">
        <v>893</v>
      </c>
      <c r="P41" s="32">
        <v>0</v>
      </c>
      <c r="Q41" s="36" t="s">
        <v>330</v>
      </c>
      <c r="R41" s="34">
        <v>40</v>
      </c>
      <c r="S41" s="35" t="s">
        <v>331</v>
      </c>
    </row>
    <row r="42" spans="14:19" x14ac:dyDescent="0.2">
      <c r="N42" s="32" t="s">
        <v>80</v>
      </c>
      <c r="O42" s="32" t="s">
        <v>81</v>
      </c>
      <c r="P42" s="32">
        <v>0</v>
      </c>
      <c r="Q42" s="36" t="s">
        <v>330</v>
      </c>
      <c r="R42" s="34">
        <v>41</v>
      </c>
      <c r="S42" s="35" t="s">
        <v>331</v>
      </c>
    </row>
    <row r="43" spans="14:19" x14ac:dyDescent="0.2">
      <c r="N43" s="32" t="s">
        <v>105</v>
      </c>
      <c r="O43" s="32" t="s">
        <v>106</v>
      </c>
      <c r="P43" s="32">
        <v>0</v>
      </c>
      <c r="Q43" s="36" t="s">
        <v>330</v>
      </c>
      <c r="R43" s="34">
        <v>42</v>
      </c>
      <c r="S43" s="35" t="s">
        <v>331</v>
      </c>
    </row>
    <row r="44" spans="14:19" x14ac:dyDescent="0.2">
      <c r="N44" s="32" t="s">
        <v>623</v>
      </c>
      <c r="O44" s="32" t="s">
        <v>97</v>
      </c>
      <c r="P44" s="32">
        <v>0</v>
      </c>
      <c r="Q44" s="36" t="s">
        <v>330</v>
      </c>
      <c r="R44" s="34">
        <v>43</v>
      </c>
      <c r="S44" s="35" t="s">
        <v>331</v>
      </c>
    </row>
    <row r="45" spans="14:19" x14ac:dyDescent="0.2">
      <c r="N45" s="32" t="s">
        <v>624</v>
      </c>
      <c r="O45" s="32" t="s">
        <v>92</v>
      </c>
      <c r="P45" s="32">
        <v>0</v>
      </c>
      <c r="Q45" s="36" t="s">
        <v>330</v>
      </c>
      <c r="R45" s="34">
        <v>44</v>
      </c>
      <c r="S45" s="35" t="s">
        <v>331</v>
      </c>
    </row>
    <row r="46" spans="14:19" x14ac:dyDescent="0.2">
      <c r="N46" s="32" t="s">
        <v>625</v>
      </c>
      <c r="O46" s="32" t="s">
        <v>94</v>
      </c>
      <c r="P46" s="32">
        <v>0</v>
      </c>
      <c r="Q46" s="36" t="s">
        <v>330</v>
      </c>
      <c r="R46" s="34">
        <v>45</v>
      </c>
      <c r="S46" s="35" t="s">
        <v>331</v>
      </c>
    </row>
    <row r="47" spans="14:19" x14ac:dyDescent="0.2">
      <c r="N47" s="32" t="s">
        <v>412</v>
      </c>
      <c r="O47" s="32" t="s">
        <v>633</v>
      </c>
      <c r="P47" s="32">
        <v>0</v>
      </c>
      <c r="Q47" s="36" t="s">
        <v>330</v>
      </c>
      <c r="R47" s="34">
        <v>46</v>
      </c>
      <c r="S47" s="35" t="s">
        <v>331</v>
      </c>
    </row>
    <row r="48" spans="14:19" x14ac:dyDescent="0.2">
      <c r="N48" s="32" t="s">
        <v>618</v>
      </c>
      <c r="O48" s="32" t="s">
        <v>87</v>
      </c>
      <c r="P48" s="32">
        <v>0</v>
      </c>
      <c r="Q48" s="36" t="s">
        <v>330</v>
      </c>
      <c r="R48" s="34">
        <v>47</v>
      </c>
      <c r="S48" s="35" t="s">
        <v>331</v>
      </c>
    </row>
    <row r="49" spans="14:22" x14ac:dyDescent="0.2">
      <c r="N49" s="32" t="s">
        <v>619</v>
      </c>
      <c r="O49" s="32" t="s">
        <v>88</v>
      </c>
      <c r="P49" s="32">
        <v>0</v>
      </c>
      <c r="Q49" s="36" t="s">
        <v>330</v>
      </c>
      <c r="R49" s="34">
        <v>48</v>
      </c>
      <c r="S49" s="35" t="s">
        <v>331</v>
      </c>
    </row>
    <row r="50" spans="14:22" x14ac:dyDescent="0.2">
      <c r="N50" s="32" t="s">
        <v>626</v>
      </c>
      <c r="O50" s="32" t="s">
        <v>96</v>
      </c>
      <c r="P50" s="32">
        <v>0</v>
      </c>
      <c r="Q50" s="36" t="s">
        <v>330</v>
      </c>
      <c r="R50" s="34">
        <v>49</v>
      </c>
      <c r="S50" s="35" t="s">
        <v>331</v>
      </c>
    </row>
    <row r="51" spans="14:22" x14ac:dyDescent="0.2">
      <c r="N51" s="32" t="s">
        <v>629</v>
      </c>
      <c r="O51" s="32" t="s">
        <v>89</v>
      </c>
      <c r="P51" s="32">
        <v>0</v>
      </c>
      <c r="Q51" s="36" t="s">
        <v>330</v>
      </c>
      <c r="R51" s="34">
        <v>50</v>
      </c>
      <c r="S51" s="35" t="s">
        <v>331</v>
      </c>
    </row>
    <row r="52" spans="14:22" x14ac:dyDescent="0.2">
      <c r="N52" s="32" t="s">
        <v>628</v>
      </c>
      <c r="O52" s="32" t="s">
        <v>101</v>
      </c>
      <c r="P52" s="32">
        <v>0</v>
      </c>
      <c r="Q52" s="36" t="s">
        <v>330</v>
      </c>
      <c r="R52" s="34">
        <v>51</v>
      </c>
      <c r="S52" s="35" t="s">
        <v>331</v>
      </c>
    </row>
    <row r="53" spans="14:22" x14ac:dyDescent="0.2">
      <c r="N53" s="32" t="s">
        <v>627</v>
      </c>
      <c r="O53" s="32" t="s">
        <v>102</v>
      </c>
      <c r="P53" s="32">
        <v>0</v>
      </c>
      <c r="Q53" s="36" t="s">
        <v>330</v>
      </c>
      <c r="R53" s="34">
        <v>52</v>
      </c>
      <c r="S53" s="35" t="s">
        <v>331</v>
      </c>
    </row>
    <row r="54" spans="14:22" x14ac:dyDescent="0.2">
      <c r="N54" s="32" t="s">
        <v>632</v>
      </c>
      <c r="O54" s="32" t="s">
        <v>93</v>
      </c>
      <c r="P54" s="32">
        <v>0</v>
      </c>
      <c r="Q54" s="36" t="s">
        <v>330</v>
      </c>
      <c r="R54" s="34">
        <v>53</v>
      </c>
      <c r="S54" s="35" t="s">
        <v>331</v>
      </c>
    </row>
    <row r="55" spans="14:22" x14ac:dyDescent="0.2">
      <c r="N55" s="32" t="s">
        <v>630</v>
      </c>
      <c r="O55" s="32" t="s">
        <v>413</v>
      </c>
      <c r="P55" s="32">
        <v>0</v>
      </c>
      <c r="Q55" s="36" t="s">
        <v>330</v>
      </c>
      <c r="R55" s="34">
        <v>54</v>
      </c>
      <c r="S55" s="35" t="s">
        <v>331</v>
      </c>
    </row>
    <row r="56" spans="14:22" x14ac:dyDescent="0.2">
      <c r="N56" s="32" t="s">
        <v>631</v>
      </c>
      <c r="O56" s="32" t="s">
        <v>103</v>
      </c>
      <c r="P56" s="32">
        <v>0</v>
      </c>
      <c r="Q56" s="36" t="s">
        <v>330</v>
      </c>
      <c r="R56" s="34">
        <v>55</v>
      </c>
      <c r="S56" s="35" t="s">
        <v>331</v>
      </c>
    </row>
    <row r="57" spans="14:22" x14ac:dyDescent="0.2">
      <c r="N57" s="32" t="s">
        <v>233</v>
      </c>
      <c r="O57" s="32" t="s">
        <v>33</v>
      </c>
      <c r="P57" s="32">
        <v>0</v>
      </c>
      <c r="Q57" s="36" t="s">
        <v>330</v>
      </c>
      <c r="R57" s="34">
        <v>56</v>
      </c>
      <c r="S57" s="35" t="s">
        <v>331</v>
      </c>
    </row>
    <row r="58" spans="14:22" x14ac:dyDescent="0.2">
      <c r="N58" s="32" t="s">
        <v>613</v>
      </c>
      <c r="O58" s="32" t="s">
        <v>414</v>
      </c>
      <c r="P58" s="32">
        <v>0</v>
      </c>
      <c r="Q58" s="36" t="s">
        <v>330</v>
      </c>
      <c r="R58" s="34">
        <v>57</v>
      </c>
      <c r="S58" s="35" t="s">
        <v>331</v>
      </c>
      <c r="T58" s="35" t="s">
        <v>468</v>
      </c>
      <c r="U58" s="32">
        <v>10</v>
      </c>
      <c r="V58" s="32">
        <v>10</v>
      </c>
    </row>
    <row r="59" spans="14:22" x14ac:dyDescent="0.2">
      <c r="N59" s="32" t="s">
        <v>746</v>
      </c>
      <c r="O59" s="32" t="s">
        <v>747</v>
      </c>
      <c r="P59" s="32">
        <v>1</v>
      </c>
      <c r="Q59" s="36" t="s">
        <v>330</v>
      </c>
      <c r="R59" s="34">
        <v>58</v>
      </c>
      <c r="S59" s="35" t="s">
        <v>331</v>
      </c>
      <c r="T59" s="35" t="s">
        <v>748</v>
      </c>
      <c r="V59" s="32">
        <v>11</v>
      </c>
    </row>
    <row r="60" spans="14:22" x14ac:dyDescent="0.2">
      <c r="N60" s="32" t="s">
        <v>140</v>
      </c>
      <c r="O60" s="32" t="s">
        <v>339</v>
      </c>
      <c r="P60" s="32">
        <v>1</v>
      </c>
      <c r="Q60" s="36" t="s">
        <v>330</v>
      </c>
      <c r="R60" s="34">
        <v>59</v>
      </c>
      <c r="S60" s="35" t="s">
        <v>331</v>
      </c>
    </row>
    <row r="61" spans="14:22" x14ac:dyDescent="0.2">
      <c r="N61" s="32" t="s">
        <v>635</v>
      </c>
      <c r="O61" s="32" t="s">
        <v>340</v>
      </c>
      <c r="P61" s="32">
        <v>1</v>
      </c>
      <c r="Q61" s="36" t="s">
        <v>330</v>
      </c>
      <c r="R61" s="34">
        <v>60</v>
      </c>
      <c r="S61" s="35" t="s">
        <v>331</v>
      </c>
    </row>
    <row r="62" spans="14:22" x14ac:dyDescent="0.2">
      <c r="N62" s="32" t="s">
        <v>636</v>
      </c>
      <c r="O62" s="32" t="s">
        <v>342</v>
      </c>
      <c r="P62" s="32">
        <v>1</v>
      </c>
      <c r="Q62" s="36" t="s">
        <v>330</v>
      </c>
      <c r="R62" s="34">
        <v>61</v>
      </c>
      <c r="S62" s="35" t="s">
        <v>331</v>
      </c>
    </row>
    <row r="63" spans="14:22" x14ac:dyDescent="0.2">
      <c r="N63" s="32" t="s">
        <v>336</v>
      </c>
      <c r="O63" s="32" t="s">
        <v>37</v>
      </c>
      <c r="P63" s="32">
        <v>1</v>
      </c>
      <c r="Q63" s="36" t="s">
        <v>330</v>
      </c>
      <c r="R63" s="34">
        <v>62</v>
      </c>
      <c r="S63" s="35" t="s">
        <v>331</v>
      </c>
    </row>
    <row r="64" spans="14:22" x14ac:dyDescent="0.2">
      <c r="N64" s="32" t="s">
        <v>337</v>
      </c>
      <c r="O64" s="32" t="s">
        <v>338</v>
      </c>
      <c r="P64" s="32">
        <v>1</v>
      </c>
      <c r="Q64" s="36" t="s">
        <v>330</v>
      </c>
      <c r="R64" s="34">
        <v>63</v>
      </c>
      <c r="S64" s="35" t="s">
        <v>331</v>
      </c>
    </row>
    <row r="65" spans="14:19" x14ac:dyDescent="0.2">
      <c r="N65" s="32" t="s">
        <v>46</v>
      </c>
      <c r="O65" s="32" t="s">
        <v>30</v>
      </c>
      <c r="P65" s="32">
        <v>1</v>
      </c>
      <c r="Q65" s="36" t="s">
        <v>330</v>
      </c>
      <c r="R65" s="34">
        <v>64</v>
      </c>
      <c r="S65" s="35" t="s">
        <v>331</v>
      </c>
    </row>
    <row r="66" spans="14:19" x14ac:dyDescent="0.2">
      <c r="N66" s="32" t="s">
        <v>578</v>
      </c>
      <c r="O66" s="32" t="s">
        <v>579</v>
      </c>
      <c r="P66" s="32">
        <v>0</v>
      </c>
      <c r="Q66" s="36" t="s">
        <v>330</v>
      </c>
      <c r="S66" s="35" t="s">
        <v>331</v>
      </c>
    </row>
    <row r="67" spans="14:19" x14ac:dyDescent="0.2">
      <c r="N67" s="32" t="s">
        <v>684</v>
      </c>
      <c r="O67" s="32" t="s">
        <v>589</v>
      </c>
      <c r="P67" s="32">
        <v>0</v>
      </c>
      <c r="Q67" s="36" t="s">
        <v>330</v>
      </c>
      <c r="S67" s="35" t="s">
        <v>331</v>
      </c>
    </row>
    <row r="68" spans="14:19" x14ac:dyDescent="0.2">
      <c r="N68" s="32" t="s">
        <v>354</v>
      </c>
      <c r="O68" s="32" t="s">
        <v>377</v>
      </c>
      <c r="P68" s="32">
        <v>0</v>
      </c>
      <c r="Q68" s="36" t="s">
        <v>330</v>
      </c>
      <c r="S68" s="35" t="s">
        <v>331</v>
      </c>
    </row>
    <row r="69" spans="14:19" x14ac:dyDescent="0.2">
      <c r="N69" s="32" t="s">
        <v>605</v>
      </c>
      <c r="O69" s="32" t="s">
        <v>606</v>
      </c>
      <c r="P69" s="32">
        <v>0</v>
      </c>
      <c r="Q69" s="36" t="s">
        <v>330</v>
      </c>
      <c r="S69" s="35" t="s">
        <v>331</v>
      </c>
    </row>
  </sheetData>
  <sortState ref="N29:O60">
    <sortCondition ref="N29:N60"/>
  </sortState>
  <phoneticPr fontId="2" type="noConversion"/>
  <conditionalFormatting sqref="N1:V1048576">
    <cfRule type="expression" dxfId="58" priority="1">
      <formula>IF($V1&gt;0,1,0)</formula>
    </cfRule>
  </conditionalFormatting>
  <conditionalFormatting sqref="N1:R1048576">
    <cfRule type="expression" dxfId="57" priority="4">
      <formula>IF($R1&gt;0,1,0)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2"/>
  <sheetViews>
    <sheetView topLeftCell="I1" workbookViewId="0">
      <selection activeCell="L8" sqref="L8"/>
    </sheetView>
  </sheetViews>
  <sheetFormatPr defaultRowHeight="14.25" x14ac:dyDescent="0.2"/>
  <cols>
    <col min="1" max="1" width="12.25" style="26" customWidth="1"/>
    <col min="2" max="2" width="14.5" style="26" customWidth="1"/>
    <col min="3" max="3" width="11.875" style="26" customWidth="1"/>
    <col min="4" max="4" width="12" style="10" customWidth="1"/>
    <col min="5" max="13" width="11.875" style="26" customWidth="1"/>
    <col min="14" max="14" width="21.875" style="26" customWidth="1"/>
    <col min="15" max="15" width="18.75" style="26" customWidth="1"/>
    <col min="16" max="16" width="8.75" style="26" customWidth="1"/>
    <col min="17" max="17" width="16.625" style="27" customWidth="1"/>
    <col min="18" max="18" width="9" style="28"/>
    <col min="19" max="19" width="16.375" style="29" customWidth="1"/>
    <col min="20" max="20" width="17.25" style="29" customWidth="1"/>
    <col min="21" max="21" width="16.625" style="26" customWidth="1"/>
    <col min="22" max="22" width="8.125" style="26" customWidth="1"/>
    <col min="23" max="23" width="16.625" style="26" customWidth="1"/>
    <col min="24" max="16384" width="9" style="26"/>
  </cols>
  <sheetData>
    <row r="1" spans="1:22" x14ac:dyDescent="0.2">
      <c r="A1" s="26" t="s">
        <v>399</v>
      </c>
      <c r="B1" s="26" t="s">
        <v>400</v>
      </c>
      <c r="C1" s="26" t="s">
        <v>401</v>
      </c>
      <c r="D1" s="9" t="s">
        <v>899</v>
      </c>
      <c r="E1" s="26" t="s">
        <v>402</v>
      </c>
      <c r="F1" s="26" t="s">
        <v>403</v>
      </c>
      <c r="G1" s="26" t="s">
        <v>404</v>
      </c>
      <c r="H1" s="26" t="s">
        <v>405</v>
      </c>
      <c r="I1" s="26" t="s">
        <v>406</v>
      </c>
      <c r="J1" s="26" t="s">
        <v>462</v>
      </c>
      <c r="K1" s="26" t="s">
        <v>407</v>
      </c>
      <c r="L1" s="26" t="s">
        <v>408</v>
      </c>
      <c r="M1" s="26" t="s">
        <v>409</v>
      </c>
      <c r="N1" s="26" t="s">
        <v>319</v>
      </c>
      <c r="O1" s="26" t="s">
        <v>320</v>
      </c>
      <c r="P1" s="26" t="s">
        <v>321</v>
      </c>
      <c r="Q1" s="27" t="s">
        <v>322</v>
      </c>
      <c r="R1" s="28" t="s">
        <v>323</v>
      </c>
      <c r="S1" s="29" t="s">
        <v>324</v>
      </c>
      <c r="T1" s="29" t="s">
        <v>325</v>
      </c>
      <c r="U1" s="26" t="s">
        <v>326</v>
      </c>
      <c r="V1" s="26" t="s">
        <v>327</v>
      </c>
    </row>
    <row r="2" spans="1:22" x14ac:dyDescent="0.2">
      <c r="A2" s="26" t="s">
        <v>700</v>
      </c>
      <c r="B2" s="26" t="s">
        <v>738</v>
      </c>
      <c r="C2" s="26" t="s">
        <v>701</v>
      </c>
      <c r="D2" s="9" t="s">
        <v>900</v>
      </c>
      <c r="E2" s="26" t="s">
        <v>329</v>
      </c>
      <c r="F2" s="26" t="s">
        <v>20</v>
      </c>
      <c r="G2" s="26" t="s">
        <v>37</v>
      </c>
      <c r="H2" s="26" t="s">
        <v>338</v>
      </c>
      <c r="I2" s="26" t="s">
        <v>30</v>
      </c>
      <c r="J2" s="26">
        <v>1</v>
      </c>
      <c r="K2" s="26">
        <v>0</v>
      </c>
      <c r="L2" s="26">
        <v>1</v>
      </c>
      <c r="M2" s="26">
        <v>1</v>
      </c>
      <c r="N2" s="26" t="s">
        <v>328</v>
      </c>
      <c r="O2" s="26" t="s">
        <v>329</v>
      </c>
      <c r="P2" s="26">
        <v>1</v>
      </c>
      <c r="Q2" s="30" t="s">
        <v>330</v>
      </c>
      <c r="R2" s="28">
        <v>1</v>
      </c>
      <c r="S2" s="29" t="s">
        <v>331</v>
      </c>
      <c r="T2" s="31" t="s">
        <v>344</v>
      </c>
      <c r="U2" s="26">
        <v>2</v>
      </c>
      <c r="V2" s="26">
        <v>1</v>
      </c>
    </row>
    <row r="3" spans="1:22" x14ac:dyDescent="0.2">
      <c r="N3" s="26" t="s">
        <v>704</v>
      </c>
      <c r="O3" s="26" t="s">
        <v>705</v>
      </c>
      <c r="P3" s="26">
        <v>0</v>
      </c>
      <c r="Q3" s="30" t="s">
        <v>330</v>
      </c>
      <c r="R3" s="28">
        <v>2</v>
      </c>
      <c r="S3" s="29" t="s">
        <v>331</v>
      </c>
      <c r="T3" s="29" t="s">
        <v>345</v>
      </c>
      <c r="U3" s="26">
        <v>1</v>
      </c>
      <c r="V3" s="26">
        <v>2</v>
      </c>
    </row>
    <row r="4" spans="1:22" x14ac:dyDescent="0.2">
      <c r="N4" s="26" t="s">
        <v>702</v>
      </c>
      <c r="O4" s="26" t="s">
        <v>703</v>
      </c>
      <c r="P4" s="26">
        <v>0</v>
      </c>
      <c r="Q4" s="30" t="s">
        <v>330</v>
      </c>
      <c r="R4" s="28">
        <v>3</v>
      </c>
      <c r="S4" s="29" t="s">
        <v>331</v>
      </c>
      <c r="T4" s="29" t="s">
        <v>345</v>
      </c>
      <c r="U4" s="26">
        <v>3</v>
      </c>
      <c r="V4" s="26">
        <v>3</v>
      </c>
    </row>
    <row r="5" spans="1:22" x14ac:dyDescent="0.2">
      <c r="N5" s="26" t="s">
        <v>39</v>
      </c>
      <c r="O5" s="26" t="s">
        <v>20</v>
      </c>
      <c r="P5" s="26">
        <v>0</v>
      </c>
      <c r="Q5" s="30" t="s">
        <v>330</v>
      </c>
      <c r="R5" s="28">
        <v>4</v>
      </c>
      <c r="S5" s="29" t="s">
        <v>331</v>
      </c>
      <c r="T5" s="31" t="s">
        <v>343</v>
      </c>
      <c r="U5" s="26">
        <v>4</v>
      </c>
      <c r="V5" s="26">
        <v>4</v>
      </c>
    </row>
    <row r="6" spans="1:22" x14ac:dyDescent="0.2">
      <c r="N6" s="26" t="s">
        <v>664</v>
      </c>
      <c r="O6" s="26" t="s">
        <v>369</v>
      </c>
      <c r="P6" s="26">
        <v>0</v>
      </c>
      <c r="Q6" s="30" t="s">
        <v>330</v>
      </c>
      <c r="R6" s="28">
        <v>5</v>
      </c>
      <c r="S6" s="29" t="s">
        <v>743</v>
      </c>
      <c r="T6" s="31" t="s">
        <v>754</v>
      </c>
      <c r="U6" s="26">
        <v>5</v>
      </c>
      <c r="V6" s="26">
        <v>5</v>
      </c>
    </row>
    <row r="7" spans="1:22" x14ac:dyDescent="0.2">
      <c r="N7" s="26" t="s">
        <v>162</v>
      </c>
      <c r="O7" s="26" t="s">
        <v>583</v>
      </c>
      <c r="P7" s="26">
        <v>0</v>
      </c>
      <c r="Q7" s="30" t="s">
        <v>330</v>
      </c>
      <c r="R7" s="28">
        <v>6</v>
      </c>
      <c r="S7" s="29" t="s">
        <v>331</v>
      </c>
    </row>
    <row r="8" spans="1:22" x14ac:dyDescent="0.2">
      <c r="N8" s="26" t="s">
        <v>584</v>
      </c>
      <c r="O8" s="26" t="s">
        <v>585</v>
      </c>
      <c r="P8" s="26">
        <v>0</v>
      </c>
      <c r="Q8" s="30" t="s">
        <v>330</v>
      </c>
      <c r="R8" s="28">
        <v>7</v>
      </c>
      <c r="S8" s="29" t="s">
        <v>331</v>
      </c>
    </row>
    <row r="9" spans="1:22" x14ac:dyDescent="0.2">
      <c r="N9" s="26" t="s">
        <v>706</v>
      </c>
      <c r="O9" s="26" t="s">
        <v>707</v>
      </c>
      <c r="P9" s="26">
        <v>0</v>
      </c>
      <c r="Q9" s="30" t="s">
        <v>330</v>
      </c>
      <c r="R9" s="28">
        <v>8</v>
      </c>
      <c r="S9" s="29" t="s">
        <v>331</v>
      </c>
    </row>
    <row r="10" spans="1:22" x14ac:dyDescent="0.2">
      <c r="N10" s="26" t="s">
        <v>708</v>
      </c>
      <c r="O10" s="26" t="s">
        <v>709</v>
      </c>
      <c r="P10" s="26">
        <v>0</v>
      </c>
      <c r="Q10" s="30" t="s">
        <v>330</v>
      </c>
      <c r="R10" s="28">
        <v>9</v>
      </c>
      <c r="S10" s="29" t="s">
        <v>331</v>
      </c>
    </row>
    <row r="11" spans="1:22" x14ac:dyDescent="0.2">
      <c r="N11" s="26" t="s">
        <v>686</v>
      </c>
      <c r="O11" s="26" t="s">
        <v>736</v>
      </c>
      <c r="P11" s="26">
        <v>0</v>
      </c>
      <c r="Q11" s="30" t="s">
        <v>330</v>
      </c>
      <c r="R11" s="28">
        <v>10</v>
      </c>
      <c r="S11" s="29" t="s">
        <v>331</v>
      </c>
      <c r="T11" s="29" t="s">
        <v>744</v>
      </c>
      <c r="U11" s="26">
        <v>6</v>
      </c>
      <c r="V11" s="26">
        <v>6</v>
      </c>
    </row>
    <row r="12" spans="1:22" x14ac:dyDescent="0.2">
      <c r="N12" s="26" t="s">
        <v>592</v>
      </c>
      <c r="O12" s="26" t="s">
        <v>593</v>
      </c>
      <c r="P12" s="26">
        <v>0</v>
      </c>
      <c r="Q12" s="30" t="s">
        <v>330</v>
      </c>
      <c r="R12" s="28">
        <v>11</v>
      </c>
      <c r="S12" s="29" t="s">
        <v>331</v>
      </c>
      <c r="T12" s="29" t="s">
        <v>744</v>
      </c>
      <c r="U12" s="26">
        <v>7</v>
      </c>
      <c r="V12" s="26">
        <v>7</v>
      </c>
    </row>
    <row r="13" spans="1:22" x14ac:dyDescent="0.2">
      <c r="N13" s="26" t="s">
        <v>689</v>
      </c>
      <c r="O13" s="26" t="s">
        <v>78</v>
      </c>
      <c r="P13" s="26">
        <v>0</v>
      </c>
      <c r="Q13" s="30" t="s">
        <v>330</v>
      </c>
      <c r="R13" s="28">
        <v>12</v>
      </c>
      <c r="S13" s="29" t="s">
        <v>331</v>
      </c>
      <c r="T13" s="29" t="s">
        <v>744</v>
      </c>
      <c r="U13" s="26">
        <v>8</v>
      </c>
      <c r="V13" s="26">
        <v>8</v>
      </c>
    </row>
    <row r="14" spans="1:22" x14ac:dyDescent="0.2">
      <c r="N14" s="26" t="s">
        <v>594</v>
      </c>
      <c r="O14" s="26" t="s">
        <v>742</v>
      </c>
      <c r="P14" s="26">
        <v>0</v>
      </c>
      <c r="Q14" s="30" t="s">
        <v>330</v>
      </c>
      <c r="R14" s="28">
        <v>13</v>
      </c>
      <c r="S14" s="29" t="s">
        <v>331</v>
      </c>
      <c r="T14" s="29" t="s">
        <v>744</v>
      </c>
      <c r="U14" s="26">
        <v>9</v>
      </c>
      <c r="V14" s="26">
        <v>9</v>
      </c>
    </row>
    <row r="15" spans="1:22" x14ac:dyDescent="0.2">
      <c r="N15" s="26" t="s">
        <v>740</v>
      </c>
      <c r="O15" s="26" t="s">
        <v>741</v>
      </c>
      <c r="P15" s="26">
        <v>0</v>
      </c>
      <c r="Q15" s="30" t="s">
        <v>330</v>
      </c>
      <c r="R15" s="28">
        <v>14</v>
      </c>
      <c r="S15" s="29" t="s">
        <v>331</v>
      </c>
      <c r="T15" s="29" t="s">
        <v>744</v>
      </c>
      <c r="U15" s="26">
        <v>10</v>
      </c>
      <c r="V15" s="26">
        <v>10</v>
      </c>
    </row>
    <row r="16" spans="1:22" x14ac:dyDescent="0.2">
      <c r="N16" s="26" t="s">
        <v>710</v>
      </c>
      <c r="O16" s="26" t="s">
        <v>441</v>
      </c>
      <c r="P16" s="26">
        <v>0</v>
      </c>
      <c r="Q16" s="30" t="s">
        <v>330</v>
      </c>
      <c r="R16" s="28">
        <v>15</v>
      </c>
      <c r="S16" s="29" t="s">
        <v>331</v>
      </c>
      <c r="T16" s="29" t="s">
        <v>744</v>
      </c>
      <c r="U16" s="26">
        <v>11</v>
      </c>
      <c r="V16" s="26">
        <v>11</v>
      </c>
    </row>
    <row r="17" spans="14:19" x14ac:dyDescent="0.2">
      <c r="N17" s="26" t="s">
        <v>45</v>
      </c>
      <c r="O17" s="26" t="s">
        <v>29</v>
      </c>
      <c r="P17" s="26">
        <v>0</v>
      </c>
      <c r="Q17" s="30" t="s">
        <v>330</v>
      </c>
      <c r="R17" s="28">
        <v>16</v>
      </c>
      <c r="S17" s="29" t="s">
        <v>331</v>
      </c>
    </row>
    <row r="18" spans="14:19" x14ac:dyDescent="0.2">
      <c r="N18" s="26" t="s">
        <v>711</v>
      </c>
      <c r="O18" s="26" t="s">
        <v>712</v>
      </c>
      <c r="P18" s="26">
        <v>0</v>
      </c>
      <c r="Q18" s="30" t="s">
        <v>330</v>
      </c>
      <c r="R18" s="28">
        <v>17</v>
      </c>
      <c r="S18" s="29" t="s">
        <v>331</v>
      </c>
    </row>
    <row r="19" spans="14:19" x14ac:dyDescent="0.2">
      <c r="N19" s="26" t="s">
        <v>713</v>
      </c>
      <c r="O19" s="26" t="s">
        <v>714</v>
      </c>
      <c r="P19" s="26">
        <v>0</v>
      </c>
      <c r="Q19" s="30" t="s">
        <v>330</v>
      </c>
      <c r="R19" s="28">
        <v>18</v>
      </c>
      <c r="S19" s="29" t="s">
        <v>331</v>
      </c>
    </row>
    <row r="20" spans="14:19" x14ac:dyDescent="0.2">
      <c r="N20" s="26" t="s">
        <v>715</v>
      </c>
      <c r="O20" s="26" t="s">
        <v>716</v>
      </c>
      <c r="P20" s="26">
        <v>0</v>
      </c>
      <c r="Q20" s="30" t="s">
        <v>330</v>
      </c>
      <c r="R20" s="28">
        <v>19</v>
      </c>
      <c r="S20" s="29" t="s">
        <v>331</v>
      </c>
    </row>
    <row r="21" spans="14:19" x14ac:dyDescent="0.2">
      <c r="N21" s="26" t="s">
        <v>717</v>
      </c>
      <c r="O21" s="26" t="s">
        <v>718</v>
      </c>
      <c r="P21" s="26">
        <v>0</v>
      </c>
      <c r="Q21" s="30" t="s">
        <v>330</v>
      </c>
      <c r="R21" s="28">
        <v>20</v>
      </c>
      <c r="S21" s="29" t="s">
        <v>331</v>
      </c>
    </row>
    <row r="22" spans="14:19" x14ac:dyDescent="0.2">
      <c r="N22" s="26" t="s">
        <v>719</v>
      </c>
      <c r="O22" s="26" t="s">
        <v>720</v>
      </c>
      <c r="P22" s="26">
        <v>0</v>
      </c>
      <c r="Q22" s="30" t="s">
        <v>330</v>
      </c>
      <c r="R22" s="28">
        <v>21</v>
      </c>
      <c r="S22" s="29" t="s">
        <v>331</v>
      </c>
    </row>
    <row r="23" spans="14:19" x14ac:dyDescent="0.2">
      <c r="N23" s="26" t="s">
        <v>721</v>
      </c>
      <c r="O23" s="26" t="s">
        <v>722</v>
      </c>
      <c r="P23" s="26">
        <v>0</v>
      </c>
      <c r="Q23" s="30" t="s">
        <v>330</v>
      </c>
      <c r="R23" s="28">
        <v>22</v>
      </c>
      <c r="S23" s="29" t="s">
        <v>331</v>
      </c>
    </row>
    <row r="24" spans="14:19" x14ac:dyDescent="0.2">
      <c r="N24" s="26" t="s">
        <v>354</v>
      </c>
      <c r="O24" s="26" t="s">
        <v>377</v>
      </c>
      <c r="P24" s="26">
        <v>0</v>
      </c>
      <c r="Q24" s="30" t="s">
        <v>330</v>
      </c>
      <c r="R24" s="28">
        <v>23</v>
      </c>
      <c r="S24" s="29" t="s">
        <v>331</v>
      </c>
    </row>
    <row r="25" spans="14:19" x14ac:dyDescent="0.2">
      <c r="N25" s="26" t="s">
        <v>723</v>
      </c>
      <c r="O25" s="26" t="s">
        <v>724</v>
      </c>
      <c r="P25" s="26">
        <v>0</v>
      </c>
      <c r="Q25" s="30" t="s">
        <v>330</v>
      </c>
      <c r="R25" s="28">
        <v>24</v>
      </c>
      <c r="S25" s="29" t="s">
        <v>331</v>
      </c>
    </row>
    <row r="26" spans="14:19" x14ac:dyDescent="0.2">
      <c r="N26" s="26" t="s">
        <v>360</v>
      </c>
      <c r="O26" s="26" t="s">
        <v>384</v>
      </c>
      <c r="P26" s="26">
        <v>1</v>
      </c>
      <c r="Q26" s="30" t="s">
        <v>330</v>
      </c>
      <c r="R26" s="28">
        <v>25</v>
      </c>
      <c r="S26" s="29" t="s">
        <v>331</v>
      </c>
    </row>
    <row r="27" spans="14:19" x14ac:dyDescent="0.2">
      <c r="N27" s="26" t="s">
        <v>725</v>
      </c>
      <c r="O27" s="26" t="s">
        <v>726</v>
      </c>
      <c r="P27" s="26">
        <v>0</v>
      </c>
      <c r="Q27" s="30" t="s">
        <v>330</v>
      </c>
      <c r="R27" s="28">
        <v>26</v>
      </c>
      <c r="S27" s="29" t="s">
        <v>331</v>
      </c>
    </row>
    <row r="28" spans="14:19" x14ac:dyDescent="0.2">
      <c r="N28" s="26" t="s">
        <v>727</v>
      </c>
      <c r="O28" s="26" t="s">
        <v>23</v>
      </c>
      <c r="P28" s="26">
        <v>0</v>
      </c>
      <c r="Q28" s="30" t="s">
        <v>330</v>
      </c>
      <c r="R28" s="28">
        <v>27</v>
      </c>
      <c r="S28" s="29" t="s">
        <v>331</v>
      </c>
    </row>
    <row r="29" spans="14:19" x14ac:dyDescent="0.2">
      <c r="N29" s="26" t="s">
        <v>621</v>
      </c>
      <c r="O29" s="26" t="s">
        <v>85</v>
      </c>
      <c r="P29" s="26">
        <v>0</v>
      </c>
      <c r="Q29" s="30" t="s">
        <v>330</v>
      </c>
      <c r="R29" s="28">
        <v>28</v>
      </c>
      <c r="S29" s="29" t="s">
        <v>331</v>
      </c>
    </row>
    <row r="30" spans="14:19" x14ac:dyDescent="0.2">
      <c r="N30" s="26" t="s">
        <v>622</v>
      </c>
      <c r="O30" s="26" t="s">
        <v>728</v>
      </c>
      <c r="P30" s="26">
        <v>0</v>
      </c>
      <c r="Q30" s="30" t="s">
        <v>330</v>
      </c>
      <c r="R30" s="28">
        <v>29</v>
      </c>
      <c r="S30" s="29" t="s">
        <v>331</v>
      </c>
    </row>
    <row r="31" spans="14:19" x14ac:dyDescent="0.2">
      <c r="N31" s="26" t="s">
        <v>729</v>
      </c>
      <c r="O31" s="26" t="s">
        <v>730</v>
      </c>
      <c r="P31" s="26">
        <v>0</v>
      </c>
      <c r="Q31" s="30" t="s">
        <v>330</v>
      </c>
      <c r="R31" s="28">
        <v>30</v>
      </c>
      <c r="S31" s="29" t="s">
        <v>331</v>
      </c>
    </row>
    <row r="32" spans="14:19" x14ac:dyDescent="0.2">
      <c r="N32" s="26" t="s">
        <v>731</v>
      </c>
      <c r="O32" s="26" t="s">
        <v>732</v>
      </c>
      <c r="P32" s="26">
        <v>0</v>
      </c>
      <c r="Q32" s="30" t="s">
        <v>330</v>
      </c>
      <c r="R32" s="28">
        <v>31</v>
      </c>
      <c r="S32" s="29" t="s">
        <v>331</v>
      </c>
    </row>
    <row r="33" spans="14:22" x14ac:dyDescent="0.2">
      <c r="N33" s="26" t="s">
        <v>733</v>
      </c>
      <c r="O33" s="26" t="s">
        <v>734</v>
      </c>
      <c r="P33" s="26">
        <v>0</v>
      </c>
      <c r="Q33" s="30" t="s">
        <v>330</v>
      </c>
      <c r="R33" s="28">
        <v>32</v>
      </c>
      <c r="S33" s="29" t="s">
        <v>331</v>
      </c>
    </row>
    <row r="34" spans="14:22" x14ac:dyDescent="0.2">
      <c r="N34" s="26" t="s">
        <v>735</v>
      </c>
      <c r="O34" s="26" t="s">
        <v>100</v>
      </c>
      <c r="P34" s="26">
        <v>0</v>
      </c>
      <c r="Q34" s="30" t="s">
        <v>330</v>
      </c>
      <c r="R34" s="28">
        <v>33</v>
      </c>
      <c r="S34" s="29" t="s">
        <v>331</v>
      </c>
    </row>
    <row r="35" spans="14:22" x14ac:dyDescent="0.2">
      <c r="N35" s="26" t="s">
        <v>233</v>
      </c>
      <c r="O35" s="26" t="s">
        <v>33</v>
      </c>
      <c r="P35" s="26">
        <v>0</v>
      </c>
      <c r="Q35" s="37" t="s">
        <v>752</v>
      </c>
      <c r="R35" s="28">
        <v>34</v>
      </c>
      <c r="S35" s="31" t="s">
        <v>753</v>
      </c>
    </row>
    <row r="36" spans="14:22" x14ac:dyDescent="0.2">
      <c r="N36" s="9" t="s">
        <v>750</v>
      </c>
      <c r="O36" s="9" t="s">
        <v>751</v>
      </c>
      <c r="P36" s="9">
        <v>1</v>
      </c>
      <c r="Q36" s="30" t="s">
        <v>330</v>
      </c>
      <c r="R36" s="28">
        <v>35</v>
      </c>
      <c r="S36" s="29" t="s">
        <v>331</v>
      </c>
      <c r="T36" s="31" t="s">
        <v>755</v>
      </c>
      <c r="V36" s="26">
        <v>12</v>
      </c>
    </row>
    <row r="37" spans="14:22" x14ac:dyDescent="0.2">
      <c r="N37" s="26" t="s">
        <v>140</v>
      </c>
      <c r="O37" s="26" t="s">
        <v>339</v>
      </c>
      <c r="P37" s="26">
        <v>1</v>
      </c>
      <c r="Q37" s="30" t="s">
        <v>330</v>
      </c>
      <c r="R37" s="28">
        <v>36</v>
      </c>
      <c r="S37" s="29" t="s">
        <v>331</v>
      </c>
    </row>
    <row r="38" spans="14:22" x14ac:dyDescent="0.2">
      <c r="N38" s="26" t="s">
        <v>635</v>
      </c>
      <c r="O38" s="26" t="s">
        <v>340</v>
      </c>
      <c r="P38" s="26">
        <v>1</v>
      </c>
      <c r="Q38" s="30" t="s">
        <v>330</v>
      </c>
      <c r="R38" s="28">
        <v>37</v>
      </c>
      <c r="S38" s="29" t="s">
        <v>331</v>
      </c>
    </row>
    <row r="39" spans="14:22" x14ac:dyDescent="0.2">
      <c r="N39" s="26" t="s">
        <v>636</v>
      </c>
      <c r="O39" s="26" t="s">
        <v>342</v>
      </c>
      <c r="P39" s="26">
        <v>1</v>
      </c>
      <c r="Q39" s="30" t="s">
        <v>330</v>
      </c>
      <c r="R39" s="28">
        <v>38</v>
      </c>
      <c r="S39" s="29" t="s">
        <v>331</v>
      </c>
    </row>
    <row r="40" spans="14:22" x14ac:dyDescent="0.2">
      <c r="N40" s="26" t="s">
        <v>336</v>
      </c>
      <c r="O40" s="26" t="s">
        <v>37</v>
      </c>
      <c r="P40" s="26">
        <v>1</v>
      </c>
      <c r="Q40" s="30" t="s">
        <v>330</v>
      </c>
      <c r="R40" s="28">
        <v>39</v>
      </c>
      <c r="S40" s="29" t="s">
        <v>331</v>
      </c>
    </row>
    <row r="41" spans="14:22" x14ac:dyDescent="0.2">
      <c r="N41" s="26" t="s">
        <v>337</v>
      </c>
      <c r="O41" s="26" t="s">
        <v>338</v>
      </c>
      <c r="P41" s="26">
        <v>1</v>
      </c>
      <c r="Q41" s="30" t="s">
        <v>330</v>
      </c>
      <c r="R41" s="28">
        <v>40</v>
      </c>
      <c r="S41" s="29" t="s">
        <v>331</v>
      </c>
    </row>
    <row r="42" spans="14:22" x14ac:dyDescent="0.2">
      <c r="N42" s="26" t="s">
        <v>737</v>
      </c>
      <c r="O42" s="26" t="s">
        <v>68</v>
      </c>
      <c r="P42" s="26">
        <v>1</v>
      </c>
      <c r="Q42" s="30" t="s">
        <v>330</v>
      </c>
      <c r="R42" s="28">
        <v>41</v>
      </c>
      <c r="S42" s="29" t="s">
        <v>331</v>
      </c>
    </row>
    <row r="43" spans="14:22" x14ac:dyDescent="0.2">
      <c r="Q43" s="30"/>
    </row>
    <row r="44" spans="14:22" x14ac:dyDescent="0.2">
      <c r="Q44" s="30"/>
    </row>
    <row r="45" spans="14:22" x14ac:dyDescent="0.2">
      <c r="Q45" s="30"/>
    </row>
    <row r="46" spans="14:22" x14ac:dyDescent="0.2">
      <c r="Q46" s="30"/>
    </row>
    <row r="47" spans="14:22" x14ac:dyDescent="0.2">
      <c r="Q47" s="30"/>
    </row>
    <row r="48" spans="14:22" x14ac:dyDescent="0.2">
      <c r="Q48" s="30"/>
    </row>
    <row r="49" spans="17:17" x14ac:dyDescent="0.2">
      <c r="Q49" s="30"/>
    </row>
    <row r="50" spans="17:17" x14ac:dyDescent="0.2">
      <c r="Q50" s="30"/>
    </row>
    <row r="51" spans="17:17" x14ac:dyDescent="0.2">
      <c r="Q51" s="30"/>
    </row>
    <row r="52" spans="17:17" x14ac:dyDescent="0.2">
      <c r="Q52" s="30"/>
    </row>
    <row r="53" spans="17:17" x14ac:dyDescent="0.2">
      <c r="Q53" s="30"/>
    </row>
    <row r="54" spans="17:17" x14ac:dyDescent="0.2">
      <c r="Q54" s="30"/>
    </row>
    <row r="55" spans="17:17" x14ac:dyDescent="0.2">
      <c r="Q55" s="30"/>
    </row>
    <row r="56" spans="17:17" x14ac:dyDescent="0.2">
      <c r="Q56" s="30"/>
    </row>
    <row r="57" spans="17:17" x14ac:dyDescent="0.2">
      <c r="Q57" s="30"/>
    </row>
    <row r="58" spans="17:17" x14ac:dyDescent="0.2">
      <c r="Q58" s="30"/>
    </row>
    <row r="59" spans="17:17" x14ac:dyDescent="0.2">
      <c r="Q59" s="30"/>
    </row>
    <row r="60" spans="17:17" x14ac:dyDescent="0.2">
      <c r="Q60" s="30"/>
    </row>
    <row r="61" spans="17:17" x14ac:dyDescent="0.2">
      <c r="Q61" s="30"/>
    </row>
    <row r="62" spans="17:17" x14ac:dyDescent="0.2">
      <c r="Q62" s="30"/>
    </row>
    <row r="63" spans="17:17" x14ac:dyDescent="0.2">
      <c r="Q63" s="30"/>
    </row>
    <row r="64" spans="17:17" x14ac:dyDescent="0.2">
      <c r="Q64" s="30"/>
    </row>
    <row r="65" spans="17:17" x14ac:dyDescent="0.2">
      <c r="Q65" s="30"/>
    </row>
    <row r="66" spans="17:17" x14ac:dyDescent="0.2">
      <c r="Q66" s="30"/>
    </row>
    <row r="67" spans="17:17" x14ac:dyDescent="0.2">
      <c r="Q67" s="30"/>
    </row>
    <row r="68" spans="17:17" x14ac:dyDescent="0.2">
      <c r="Q68" s="30"/>
    </row>
    <row r="69" spans="17:17" x14ac:dyDescent="0.2">
      <c r="Q69" s="30"/>
    </row>
    <row r="70" spans="17:17" x14ac:dyDescent="0.2">
      <c r="Q70" s="30"/>
    </row>
    <row r="71" spans="17:17" x14ac:dyDescent="0.2">
      <c r="Q71" s="30"/>
    </row>
    <row r="72" spans="17:17" x14ac:dyDescent="0.2">
      <c r="Q72" s="30"/>
    </row>
  </sheetData>
  <phoneticPr fontId="2" type="noConversion"/>
  <conditionalFormatting sqref="N40:Q42 S40:V42 N1:V3 N4:Q36 S4:V36 N43:V1048576 R4:R42">
    <cfRule type="expression" dxfId="56" priority="3">
      <formula>IF($V1&gt;0,1,0)</formula>
    </cfRule>
  </conditionalFormatting>
  <conditionalFormatting sqref="N40:Q42 N1:R3 N4:Q36 N43:R1048576 R4:R42">
    <cfRule type="expression" dxfId="55" priority="4">
      <formula>IF($R1&gt;0,1,0)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F1FAF2-5B73-49F5-B7F4-A0EA9DEF410A}">
            <xm:f>IF(SLG_RES!$V33&gt;0,1,0)</xm:f>
            <x14:dxf>
              <fill>
                <patternFill>
                  <bgColor theme="3" tint="0.79998168889431442"/>
                </patternFill>
              </fill>
            </x14:dxf>
          </x14:cfRule>
          <xm:sqref>N37:Q39 S37:V39</xm:sqref>
        </x14:conditionalFormatting>
        <x14:conditionalFormatting xmlns:xm="http://schemas.microsoft.com/office/excel/2006/main">
          <x14:cfRule type="expression" priority="2" id="{3163C8BC-C163-4BFF-81FD-BBA8FC11C033}">
            <xm:f>IF(SLG_RES!$R33&gt;0,1,0)</xm:f>
            <x14:dxf>
              <fill>
                <patternFill>
                  <bgColor theme="4" tint="0.79998168889431442"/>
                </patternFill>
              </fill>
            </x14:dxf>
          </x14:cfRule>
          <xm:sqref>N37:Q39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selection activeCell="D1" sqref="D1:D1048576"/>
    </sheetView>
  </sheetViews>
  <sheetFormatPr defaultRowHeight="14.25" x14ac:dyDescent="0.2"/>
  <cols>
    <col min="1" max="1" width="12.25" style="23" customWidth="1"/>
    <col min="2" max="2" width="14.5" style="23" customWidth="1"/>
    <col min="3" max="3" width="11.875" style="23" customWidth="1"/>
    <col min="4" max="4" width="12" style="10" customWidth="1"/>
    <col min="5" max="13" width="11.875" style="23" customWidth="1"/>
    <col min="14" max="14" width="21.875" style="23" customWidth="1"/>
    <col min="15" max="15" width="18.75" style="23" customWidth="1"/>
    <col min="16" max="16" width="8.75" style="23" customWidth="1"/>
    <col min="17" max="17" width="9.125" style="24" customWidth="1"/>
    <col min="18" max="18" width="9.125" style="23" customWidth="1"/>
    <col min="19" max="19" width="16.375" style="25" customWidth="1"/>
    <col min="20" max="20" width="17.25" style="25" customWidth="1"/>
    <col min="21" max="21" width="16.625" style="23" customWidth="1"/>
    <col min="22" max="22" width="8.125" style="23" customWidth="1"/>
    <col min="23" max="23" width="16.625" style="23" customWidth="1"/>
    <col min="24" max="16384" width="9" style="23"/>
  </cols>
  <sheetData>
    <row r="1" spans="1:22" x14ac:dyDescent="0.2">
      <c r="A1" s="23" t="s">
        <v>18</v>
      </c>
      <c r="B1" s="23" t="s">
        <v>17</v>
      </c>
      <c r="C1" s="23" t="s">
        <v>53</v>
      </c>
      <c r="D1" s="9" t="s">
        <v>899</v>
      </c>
      <c r="E1" s="23" t="s">
        <v>56</v>
      </c>
      <c r="F1" s="23" t="s">
        <v>51</v>
      </c>
      <c r="G1" s="23" t="s">
        <v>69</v>
      </c>
      <c r="H1" s="23" t="s">
        <v>119</v>
      </c>
      <c r="I1" s="23" t="s">
        <v>66</v>
      </c>
      <c r="J1" s="23" t="s">
        <v>462</v>
      </c>
      <c r="K1" s="23" t="s">
        <v>145</v>
      </c>
      <c r="L1" s="23" t="s">
        <v>134</v>
      </c>
      <c r="M1" s="23" t="s">
        <v>135</v>
      </c>
      <c r="N1" s="23" t="s">
        <v>16</v>
      </c>
      <c r="O1" s="23" t="s">
        <v>19</v>
      </c>
      <c r="P1" s="23" t="s">
        <v>58</v>
      </c>
      <c r="Q1" s="24" t="s">
        <v>138</v>
      </c>
      <c r="R1" s="23" t="s">
        <v>137</v>
      </c>
      <c r="S1" s="25" t="s">
        <v>59</v>
      </c>
      <c r="T1" s="25" t="s">
        <v>57</v>
      </c>
      <c r="U1" s="23" t="s">
        <v>55</v>
      </c>
      <c r="V1" s="23" t="s">
        <v>50</v>
      </c>
    </row>
    <row r="2" spans="1:22" x14ac:dyDescent="0.2">
      <c r="A2" s="23" t="s">
        <v>678</v>
      </c>
      <c r="B2" s="23" t="s">
        <v>115</v>
      </c>
      <c r="C2" s="23" t="s">
        <v>116</v>
      </c>
      <c r="D2" s="9" t="s">
        <v>900</v>
      </c>
      <c r="E2" s="23" t="s">
        <v>15</v>
      </c>
      <c r="F2" s="23" t="s">
        <v>110</v>
      </c>
      <c r="G2" s="23" t="s">
        <v>67</v>
      </c>
      <c r="H2" s="23" t="s">
        <v>118</v>
      </c>
      <c r="I2" s="23" t="s">
        <v>68</v>
      </c>
      <c r="J2" s="23">
        <v>0</v>
      </c>
      <c r="K2" s="23">
        <v>0</v>
      </c>
      <c r="L2" s="23">
        <v>1</v>
      </c>
      <c r="M2" s="23">
        <v>1</v>
      </c>
      <c r="N2" s="23" t="s">
        <v>47</v>
      </c>
      <c r="O2" s="23" t="s">
        <v>15</v>
      </c>
      <c r="P2" s="23">
        <v>1</v>
      </c>
      <c r="Q2" s="25" t="s">
        <v>139</v>
      </c>
      <c r="R2" s="23">
        <v>1</v>
      </c>
      <c r="S2" s="25" t="s">
        <v>60</v>
      </c>
      <c r="T2" s="25" t="s">
        <v>692</v>
      </c>
      <c r="U2" s="23">
        <v>2</v>
      </c>
      <c r="V2" s="23">
        <v>1</v>
      </c>
    </row>
    <row r="3" spans="1:22" x14ac:dyDescent="0.2">
      <c r="N3" s="23" t="s">
        <v>639</v>
      </c>
      <c r="O3" s="23" t="s">
        <v>640</v>
      </c>
      <c r="P3" s="23">
        <v>0</v>
      </c>
      <c r="Q3" s="25" t="s">
        <v>139</v>
      </c>
      <c r="R3" s="23">
        <v>2</v>
      </c>
      <c r="S3" s="25" t="s">
        <v>60</v>
      </c>
      <c r="T3" s="25" t="s">
        <v>690</v>
      </c>
      <c r="U3" s="23">
        <v>1</v>
      </c>
      <c r="V3" s="23">
        <v>2</v>
      </c>
    </row>
    <row r="4" spans="1:22" x14ac:dyDescent="0.2">
      <c r="N4" s="23" t="s">
        <v>637</v>
      </c>
      <c r="O4" s="23" t="s">
        <v>638</v>
      </c>
      <c r="P4" s="23">
        <v>0</v>
      </c>
      <c r="Q4" s="25" t="s">
        <v>139</v>
      </c>
      <c r="R4" s="23">
        <v>3</v>
      </c>
      <c r="S4" s="25" t="s">
        <v>117</v>
      </c>
      <c r="T4" s="25" t="s">
        <v>690</v>
      </c>
      <c r="U4" s="23">
        <v>3</v>
      </c>
      <c r="V4" s="23">
        <v>3</v>
      </c>
    </row>
    <row r="5" spans="1:22" x14ac:dyDescent="0.2">
      <c r="N5" s="23" t="s">
        <v>693</v>
      </c>
      <c r="O5" s="23" t="s">
        <v>20</v>
      </c>
      <c r="P5" s="23">
        <v>0</v>
      </c>
      <c r="Q5" s="25" t="s">
        <v>139</v>
      </c>
      <c r="R5" s="23">
        <v>4</v>
      </c>
      <c r="S5" s="25" t="s">
        <v>60</v>
      </c>
      <c r="T5" s="25" t="s">
        <v>694</v>
      </c>
      <c r="U5" s="23">
        <v>4</v>
      </c>
      <c r="V5" s="23">
        <v>4</v>
      </c>
    </row>
    <row r="6" spans="1:22" x14ac:dyDescent="0.2">
      <c r="N6" s="23" t="s">
        <v>641</v>
      </c>
      <c r="O6" s="23" t="s">
        <v>642</v>
      </c>
      <c r="P6" s="23">
        <v>0</v>
      </c>
      <c r="Q6" s="25" t="s">
        <v>139</v>
      </c>
      <c r="R6" s="23">
        <v>5</v>
      </c>
      <c r="S6" s="25" t="s">
        <v>60</v>
      </c>
    </row>
    <row r="7" spans="1:22" x14ac:dyDescent="0.2">
      <c r="N7" s="23" t="s">
        <v>162</v>
      </c>
      <c r="O7" s="23" t="s">
        <v>583</v>
      </c>
      <c r="P7" s="23">
        <v>0</v>
      </c>
      <c r="Q7" s="25" t="s">
        <v>139</v>
      </c>
      <c r="R7" s="23">
        <v>6</v>
      </c>
      <c r="S7" s="25" t="s">
        <v>60</v>
      </c>
    </row>
    <row r="8" spans="1:22" x14ac:dyDescent="0.2">
      <c r="N8" s="23" t="s">
        <v>584</v>
      </c>
      <c r="O8" s="23" t="s">
        <v>585</v>
      </c>
      <c r="P8" s="23">
        <v>0</v>
      </c>
      <c r="Q8" s="25" t="s">
        <v>139</v>
      </c>
      <c r="R8" s="23">
        <v>7</v>
      </c>
      <c r="S8" s="25" t="s">
        <v>60</v>
      </c>
    </row>
    <row r="9" spans="1:22" x14ac:dyDescent="0.2">
      <c r="N9" s="23" t="s">
        <v>590</v>
      </c>
      <c r="O9" s="23" t="s">
        <v>591</v>
      </c>
      <c r="P9" s="23">
        <v>0</v>
      </c>
      <c r="Q9" s="25" t="s">
        <v>139</v>
      </c>
      <c r="R9" s="23">
        <v>8</v>
      </c>
      <c r="S9" s="25" t="s">
        <v>60</v>
      </c>
    </row>
    <row r="10" spans="1:22" x14ac:dyDescent="0.2">
      <c r="N10" s="23" t="s">
        <v>686</v>
      </c>
      <c r="O10" s="23" t="s">
        <v>107</v>
      </c>
      <c r="P10" s="23">
        <v>0</v>
      </c>
      <c r="Q10" s="25" t="s">
        <v>139</v>
      </c>
      <c r="R10" s="23">
        <v>9</v>
      </c>
      <c r="S10" s="25" t="s">
        <v>60</v>
      </c>
      <c r="T10" s="25" t="s">
        <v>695</v>
      </c>
      <c r="U10" s="23">
        <v>5</v>
      </c>
      <c r="V10" s="23">
        <v>5</v>
      </c>
    </row>
    <row r="11" spans="1:22" x14ac:dyDescent="0.2">
      <c r="N11" s="23" t="s">
        <v>592</v>
      </c>
      <c r="O11" s="23" t="s">
        <v>593</v>
      </c>
      <c r="P11" s="23">
        <v>0</v>
      </c>
      <c r="Q11" s="25" t="s">
        <v>139</v>
      </c>
      <c r="R11" s="23">
        <v>10</v>
      </c>
      <c r="S11" s="25" t="s">
        <v>60</v>
      </c>
      <c r="T11" s="25" t="s">
        <v>694</v>
      </c>
      <c r="U11" s="23">
        <v>6</v>
      </c>
      <c r="V11" s="23">
        <v>6</v>
      </c>
    </row>
    <row r="12" spans="1:22" x14ac:dyDescent="0.2">
      <c r="N12" s="23" t="s">
        <v>77</v>
      </c>
      <c r="O12" s="23" t="s">
        <v>78</v>
      </c>
      <c r="P12" s="23">
        <v>0</v>
      </c>
      <c r="Q12" s="25" t="s">
        <v>139</v>
      </c>
      <c r="R12" s="23">
        <v>11</v>
      </c>
      <c r="S12" s="25" t="s">
        <v>60</v>
      </c>
      <c r="T12" s="25" t="s">
        <v>694</v>
      </c>
      <c r="U12" s="23">
        <v>7</v>
      </c>
      <c r="V12" s="23">
        <v>7</v>
      </c>
    </row>
    <row r="13" spans="1:22" x14ac:dyDescent="0.2">
      <c r="N13" s="23" t="s">
        <v>594</v>
      </c>
      <c r="O13" s="23" t="s">
        <v>441</v>
      </c>
      <c r="P13" s="23">
        <v>0</v>
      </c>
      <c r="Q13" s="25" t="s">
        <v>139</v>
      </c>
      <c r="R13" s="23">
        <v>12</v>
      </c>
      <c r="S13" s="25" t="s">
        <v>60</v>
      </c>
      <c r="T13" s="25" t="s">
        <v>694</v>
      </c>
      <c r="U13" s="23">
        <v>8</v>
      </c>
      <c r="V13" s="23">
        <v>8</v>
      </c>
    </row>
    <row r="14" spans="1:22" x14ac:dyDescent="0.2">
      <c r="N14" s="23" t="s">
        <v>595</v>
      </c>
      <c r="O14" s="23" t="s">
        <v>596</v>
      </c>
      <c r="P14" s="23">
        <v>0</v>
      </c>
      <c r="Q14" s="25" t="s">
        <v>139</v>
      </c>
      <c r="R14" s="23">
        <v>13</v>
      </c>
      <c r="S14" s="25" t="s">
        <v>60</v>
      </c>
    </row>
    <row r="15" spans="1:22" x14ac:dyDescent="0.2">
      <c r="N15" s="23" t="s">
        <v>597</v>
      </c>
      <c r="O15" s="23" t="s">
        <v>598</v>
      </c>
      <c r="P15" s="23">
        <v>0</v>
      </c>
      <c r="Q15" s="25" t="s">
        <v>139</v>
      </c>
      <c r="R15" s="23">
        <v>14</v>
      </c>
      <c r="S15" s="25" t="s">
        <v>60</v>
      </c>
    </row>
    <row r="16" spans="1:22" x14ac:dyDescent="0.2">
      <c r="N16" s="23" t="s">
        <v>643</v>
      </c>
      <c r="O16" s="23" t="s">
        <v>644</v>
      </c>
      <c r="P16" s="23">
        <v>0</v>
      </c>
      <c r="Q16" s="25" t="s">
        <v>139</v>
      </c>
      <c r="R16" s="23">
        <v>15</v>
      </c>
      <c r="S16" s="25" t="s">
        <v>60</v>
      </c>
    </row>
    <row r="17" spans="1:22" x14ac:dyDescent="0.2">
      <c r="N17" s="23" t="s">
        <v>645</v>
      </c>
      <c r="O17" s="23" t="s">
        <v>646</v>
      </c>
      <c r="P17" s="23">
        <v>0</v>
      </c>
      <c r="Q17" s="25" t="s">
        <v>139</v>
      </c>
      <c r="R17" s="23">
        <v>16</v>
      </c>
      <c r="S17" s="25" t="s">
        <v>60</v>
      </c>
    </row>
    <row r="18" spans="1:22" x14ac:dyDescent="0.2">
      <c r="N18" s="23" t="s">
        <v>647</v>
      </c>
      <c r="O18" s="23" t="s">
        <v>648</v>
      </c>
      <c r="P18" s="23">
        <v>0</v>
      </c>
      <c r="Q18" s="25" t="s">
        <v>139</v>
      </c>
      <c r="R18" s="23">
        <v>17</v>
      </c>
      <c r="S18" s="25" t="s">
        <v>60</v>
      </c>
    </row>
    <row r="19" spans="1:22" x14ac:dyDescent="0.2">
      <c r="N19" s="23" t="s">
        <v>649</v>
      </c>
      <c r="O19" s="23" t="s">
        <v>650</v>
      </c>
      <c r="P19" s="23">
        <v>0</v>
      </c>
      <c r="Q19" s="25" t="s">
        <v>139</v>
      </c>
      <c r="R19" s="23">
        <v>18</v>
      </c>
      <c r="S19" s="25" t="s">
        <v>60</v>
      </c>
    </row>
    <row r="20" spans="1:22" x14ac:dyDescent="0.2">
      <c r="N20" s="23" t="s">
        <v>651</v>
      </c>
      <c r="O20" s="23" t="s">
        <v>652</v>
      </c>
      <c r="P20" s="23">
        <v>0</v>
      </c>
      <c r="Q20" s="25" t="s">
        <v>139</v>
      </c>
      <c r="R20" s="23">
        <v>19</v>
      </c>
      <c r="S20" s="25" t="s">
        <v>60</v>
      </c>
    </row>
    <row r="21" spans="1:22" x14ac:dyDescent="0.2">
      <c r="N21" s="23" t="s">
        <v>653</v>
      </c>
      <c r="O21" s="23" t="s">
        <v>654</v>
      </c>
      <c r="P21" s="23">
        <v>0</v>
      </c>
      <c r="Q21" s="25" t="s">
        <v>139</v>
      </c>
      <c r="R21" s="23">
        <v>20</v>
      </c>
      <c r="S21" s="25" t="s">
        <v>60</v>
      </c>
    </row>
    <row r="22" spans="1:22" x14ac:dyDescent="0.2">
      <c r="N22" s="23" t="s">
        <v>655</v>
      </c>
      <c r="O22" s="23" t="s">
        <v>656</v>
      </c>
      <c r="P22" s="23">
        <v>0</v>
      </c>
      <c r="Q22" s="25" t="s">
        <v>139</v>
      </c>
      <c r="R22" s="23">
        <v>21</v>
      </c>
      <c r="S22" s="25" t="s">
        <v>60</v>
      </c>
    </row>
    <row r="23" spans="1:22" x14ac:dyDescent="0.2">
      <c r="N23" s="23" t="s">
        <v>657</v>
      </c>
      <c r="O23" s="23" t="s">
        <v>658</v>
      </c>
      <c r="P23" s="23">
        <v>0</v>
      </c>
      <c r="Q23" s="25" t="s">
        <v>139</v>
      </c>
      <c r="R23" s="23">
        <v>22</v>
      </c>
      <c r="S23" s="25" t="s">
        <v>60</v>
      </c>
    </row>
    <row r="24" spans="1:22" x14ac:dyDescent="0.2">
      <c r="N24" s="23" t="s">
        <v>605</v>
      </c>
      <c r="O24" s="23" t="s">
        <v>100</v>
      </c>
      <c r="P24" s="23">
        <v>0</v>
      </c>
      <c r="Q24" s="25" t="s">
        <v>139</v>
      </c>
      <c r="R24" s="23">
        <v>23</v>
      </c>
      <c r="S24" s="25" t="s">
        <v>60</v>
      </c>
    </row>
    <row r="25" spans="1:22" x14ac:dyDescent="0.2">
      <c r="N25" s="23" t="s">
        <v>659</v>
      </c>
      <c r="O25" s="23" t="s">
        <v>660</v>
      </c>
      <c r="P25" s="23">
        <v>0</v>
      </c>
      <c r="Q25" s="25" t="s">
        <v>139</v>
      </c>
      <c r="R25" s="23">
        <v>24</v>
      </c>
      <c r="S25" s="25" t="s">
        <v>60</v>
      </c>
    </row>
    <row r="26" spans="1:22" x14ac:dyDescent="0.2">
      <c r="N26" s="23" t="s">
        <v>360</v>
      </c>
      <c r="O26" s="23" t="s">
        <v>384</v>
      </c>
      <c r="P26" s="23">
        <v>1</v>
      </c>
      <c r="Q26" s="25" t="s">
        <v>139</v>
      </c>
      <c r="R26" s="23">
        <v>25</v>
      </c>
      <c r="S26" s="25" t="s">
        <v>117</v>
      </c>
    </row>
    <row r="27" spans="1:22" x14ac:dyDescent="0.2">
      <c r="N27" s="23" t="s">
        <v>113</v>
      </c>
      <c r="O27" s="23" t="s">
        <v>114</v>
      </c>
      <c r="P27" s="23">
        <v>0</v>
      </c>
      <c r="Q27" s="25" t="s">
        <v>139</v>
      </c>
      <c r="R27" s="23">
        <v>26</v>
      </c>
      <c r="S27" s="25" t="s">
        <v>60</v>
      </c>
    </row>
    <row r="28" spans="1:22" x14ac:dyDescent="0.2">
      <c r="N28" s="23" t="s">
        <v>108</v>
      </c>
      <c r="O28" s="23" t="s">
        <v>109</v>
      </c>
      <c r="P28" s="23">
        <v>0</v>
      </c>
      <c r="Q28" s="25" t="s">
        <v>139</v>
      </c>
      <c r="R28" s="23">
        <v>27</v>
      </c>
      <c r="S28" s="25" t="s">
        <v>60</v>
      </c>
    </row>
    <row r="29" spans="1:22" x14ac:dyDescent="0.2">
      <c r="N29" s="23" t="s">
        <v>75</v>
      </c>
      <c r="O29" s="23" t="s">
        <v>76</v>
      </c>
      <c r="P29" s="23">
        <v>0</v>
      </c>
      <c r="Q29" s="25" t="s">
        <v>139</v>
      </c>
      <c r="R29" s="23">
        <v>28</v>
      </c>
      <c r="S29" s="25" t="s">
        <v>60</v>
      </c>
    </row>
    <row r="30" spans="1:22" x14ac:dyDescent="0.2">
      <c r="N30" s="23" t="s">
        <v>368</v>
      </c>
      <c r="O30" s="23" t="s">
        <v>28</v>
      </c>
      <c r="P30" s="23">
        <v>0</v>
      </c>
      <c r="Q30" s="25" t="s">
        <v>139</v>
      </c>
      <c r="R30" s="23">
        <v>29</v>
      </c>
      <c r="S30" s="25" t="s">
        <v>60</v>
      </c>
    </row>
    <row r="31" spans="1:22" s="25" customFormat="1" x14ac:dyDescent="0.2">
      <c r="A31" s="23"/>
      <c r="B31" s="23"/>
      <c r="C31" s="23"/>
      <c r="D31" s="10"/>
      <c r="E31" s="23"/>
      <c r="F31" s="23"/>
      <c r="G31" s="23"/>
      <c r="H31" s="23"/>
      <c r="I31" s="23"/>
      <c r="J31" s="23"/>
      <c r="K31" s="23"/>
      <c r="L31" s="23"/>
      <c r="M31" s="23"/>
      <c r="N31" s="23" t="s">
        <v>45</v>
      </c>
      <c r="O31" s="23" t="s">
        <v>29</v>
      </c>
      <c r="P31" s="23">
        <v>0</v>
      </c>
      <c r="Q31" s="25" t="s">
        <v>139</v>
      </c>
      <c r="R31" s="23">
        <v>30</v>
      </c>
      <c r="S31" s="25" t="s">
        <v>60</v>
      </c>
      <c r="U31" s="23"/>
      <c r="V31" s="23"/>
    </row>
    <row r="32" spans="1:22" x14ac:dyDescent="0.2">
      <c r="N32" s="23" t="s">
        <v>412</v>
      </c>
      <c r="O32" s="23" t="s">
        <v>633</v>
      </c>
      <c r="P32" s="23">
        <v>0</v>
      </c>
      <c r="Q32" s="25" t="s">
        <v>139</v>
      </c>
      <c r="R32" s="23">
        <v>31</v>
      </c>
      <c r="S32" s="25" t="s">
        <v>60</v>
      </c>
    </row>
    <row r="33" spans="14:19" x14ac:dyDescent="0.2">
      <c r="N33" s="23" t="s">
        <v>696</v>
      </c>
      <c r="O33" s="23" t="s">
        <v>697</v>
      </c>
      <c r="P33" s="23">
        <v>0</v>
      </c>
      <c r="Q33" s="25" t="s">
        <v>139</v>
      </c>
      <c r="R33" s="23">
        <v>32</v>
      </c>
      <c r="S33" s="25" t="s">
        <v>60</v>
      </c>
    </row>
    <row r="34" spans="14:19" x14ac:dyDescent="0.2">
      <c r="N34" s="23" t="s">
        <v>140</v>
      </c>
      <c r="O34" s="23" t="s">
        <v>339</v>
      </c>
      <c r="P34" s="23">
        <v>1</v>
      </c>
      <c r="Q34" s="25" t="s">
        <v>139</v>
      </c>
      <c r="R34" s="23">
        <v>33</v>
      </c>
      <c r="S34" s="25" t="s">
        <v>60</v>
      </c>
    </row>
    <row r="35" spans="14:19" x14ac:dyDescent="0.2">
      <c r="N35" s="23" t="s">
        <v>336</v>
      </c>
      <c r="O35" s="23" t="s">
        <v>37</v>
      </c>
      <c r="P35" s="23">
        <v>1</v>
      </c>
      <c r="Q35" s="25" t="s">
        <v>139</v>
      </c>
      <c r="R35" s="23">
        <v>34</v>
      </c>
      <c r="S35" s="25" t="s">
        <v>60</v>
      </c>
    </row>
    <row r="36" spans="14:19" x14ac:dyDescent="0.2">
      <c r="N36" s="23" t="s">
        <v>337</v>
      </c>
      <c r="O36" s="23" t="s">
        <v>338</v>
      </c>
      <c r="P36" s="23">
        <v>1</v>
      </c>
      <c r="Q36" s="25" t="s">
        <v>139</v>
      </c>
      <c r="R36" s="23">
        <v>35</v>
      </c>
      <c r="S36" s="25" t="s">
        <v>60</v>
      </c>
    </row>
    <row r="37" spans="14:19" x14ac:dyDescent="0.2">
      <c r="N37" s="23" t="s">
        <v>46</v>
      </c>
      <c r="O37" s="23" t="s">
        <v>675</v>
      </c>
      <c r="P37" s="23">
        <v>1</v>
      </c>
      <c r="Q37" s="25" t="s">
        <v>139</v>
      </c>
      <c r="R37" s="23">
        <v>36</v>
      </c>
      <c r="S37" s="25" t="s">
        <v>60</v>
      </c>
    </row>
    <row r="38" spans="14:19" x14ac:dyDescent="0.2">
      <c r="N38" s="23" t="s">
        <v>588</v>
      </c>
      <c r="O38" s="23" t="s">
        <v>589</v>
      </c>
      <c r="P38" s="23">
        <v>0</v>
      </c>
      <c r="Q38" s="25" t="s">
        <v>139</v>
      </c>
      <c r="S38" s="25" t="s">
        <v>60</v>
      </c>
    </row>
    <row r="39" spans="14:19" x14ac:dyDescent="0.2">
      <c r="N39" s="23" t="s">
        <v>605</v>
      </c>
      <c r="O39" s="23" t="s">
        <v>606</v>
      </c>
      <c r="P39" s="23">
        <v>0</v>
      </c>
      <c r="Q39" s="25" t="s">
        <v>139</v>
      </c>
      <c r="S39" s="25" t="s">
        <v>60</v>
      </c>
    </row>
    <row r="40" spans="14:19" x14ac:dyDescent="0.2">
      <c r="Q40" s="25"/>
    </row>
    <row r="41" spans="14:19" x14ac:dyDescent="0.2">
      <c r="Q41" s="25"/>
    </row>
    <row r="42" spans="14:19" x14ac:dyDescent="0.2">
      <c r="Q42" s="25"/>
    </row>
    <row r="43" spans="14:19" x14ac:dyDescent="0.2">
      <c r="Q43" s="25"/>
    </row>
    <row r="44" spans="14:19" x14ac:dyDescent="0.2">
      <c r="Q44" s="25"/>
    </row>
    <row r="45" spans="14:19" x14ac:dyDescent="0.2">
      <c r="Q45" s="25"/>
    </row>
    <row r="46" spans="14:19" x14ac:dyDescent="0.2">
      <c r="Q46" s="25"/>
    </row>
    <row r="47" spans="14:19" x14ac:dyDescent="0.2">
      <c r="Q47" s="25"/>
    </row>
    <row r="48" spans="14:19" x14ac:dyDescent="0.2">
      <c r="Q48" s="25"/>
    </row>
    <row r="49" spans="17:17" x14ac:dyDescent="0.2">
      <c r="Q49" s="25"/>
    </row>
    <row r="50" spans="17:17" x14ac:dyDescent="0.2">
      <c r="Q50" s="25"/>
    </row>
    <row r="51" spans="17:17" x14ac:dyDescent="0.2">
      <c r="Q51" s="25"/>
    </row>
    <row r="52" spans="17:17" x14ac:dyDescent="0.2">
      <c r="Q52" s="25"/>
    </row>
    <row r="53" spans="17:17" x14ac:dyDescent="0.2">
      <c r="Q53" s="25"/>
    </row>
    <row r="54" spans="17:17" x14ac:dyDescent="0.2">
      <c r="Q54" s="25"/>
    </row>
  </sheetData>
  <sortState ref="N27:O36">
    <sortCondition ref="N27:N36"/>
  </sortState>
  <phoneticPr fontId="2" type="noConversion"/>
  <conditionalFormatting sqref="N1:R1048576">
    <cfRule type="expression" dxfId="52" priority="2">
      <formula>IF($R1&gt;0,1,0)</formula>
    </cfRule>
  </conditionalFormatting>
  <conditionalFormatting sqref="N1:V1048576">
    <cfRule type="expression" dxfId="51" priority="1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topLeftCell="J7" workbookViewId="0">
      <selection activeCell="R39" sqref="R39:R44"/>
    </sheetView>
  </sheetViews>
  <sheetFormatPr defaultRowHeight="14.25" x14ac:dyDescent="0.2"/>
  <cols>
    <col min="1" max="1" width="12.25" style="20" customWidth="1"/>
    <col min="2" max="2" width="14.5" style="20" customWidth="1"/>
    <col min="3" max="3" width="11.875" style="20" customWidth="1"/>
    <col min="4" max="4" width="12" style="10" customWidth="1"/>
    <col min="5" max="13" width="11.875" style="20" customWidth="1"/>
    <col min="14" max="14" width="19" style="20" customWidth="1"/>
    <col min="15" max="15" width="10.375" style="20" customWidth="1"/>
    <col min="16" max="16" width="8.75" style="20" customWidth="1"/>
    <col min="17" max="17" width="9.125" style="21" customWidth="1"/>
    <col min="18" max="18" width="9.125" style="20" customWidth="1"/>
    <col min="19" max="19" width="16.375" style="22" customWidth="1"/>
    <col min="20" max="20" width="17.25" style="22" customWidth="1"/>
    <col min="21" max="21" width="16.625" style="20" customWidth="1"/>
    <col min="22" max="22" width="8.125" style="20" customWidth="1"/>
    <col min="23" max="23" width="16.625" style="20" customWidth="1"/>
    <col min="24" max="16384" width="9" style="20"/>
  </cols>
  <sheetData>
    <row r="1" spans="1:22" x14ac:dyDescent="0.2">
      <c r="A1" s="20" t="s">
        <v>18</v>
      </c>
      <c r="B1" s="20" t="s">
        <v>17</v>
      </c>
      <c r="C1" s="20" t="s">
        <v>53</v>
      </c>
      <c r="D1" s="9" t="s">
        <v>899</v>
      </c>
      <c r="E1" s="20" t="s">
        <v>56</v>
      </c>
      <c r="F1" s="20" t="s">
        <v>51</v>
      </c>
      <c r="G1" s="20" t="s">
        <v>69</v>
      </c>
      <c r="H1" s="20" t="s">
        <v>119</v>
      </c>
      <c r="I1" s="20" t="s">
        <v>66</v>
      </c>
      <c r="J1" s="20" t="s">
        <v>462</v>
      </c>
      <c r="K1" s="20" t="s">
        <v>145</v>
      </c>
      <c r="L1" s="20" t="s">
        <v>134</v>
      </c>
      <c r="M1" s="20" t="s">
        <v>135</v>
      </c>
      <c r="N1" s="20" t="s">
        <v>16</v>
      </c>
      <c r="O1" s="20" t="s">
        <v>19</v>
      </c>
      <c r="P1" s="20" t="s">
        <v>58</v>
      </c>
      <c r="Q1" s="21" t="s">
        <v>138</v>
      </c>
      <c r="R1" s="20" t="s">
        <v>137</v>
      </c>
      <c r="S1" s="22" t="s">
        <v>59</v>
      </c>
      <c r="T1" s="22" t="s">
        <v>57</v>
      </c>
      <c r="U1" s="20" t="s">
        <v>55</v>
      </c>
      <c r="V1" s="20" t="s">
        <v>50</v>
      </c>
    </row>
    <row r="2" spans="1:22" x14ac:dyDescent="0.2">
      <c r="A2" s="20" t="s">
        <v>677</v>
      </c>
      <c r="B2" s="20" t="s">
        <v>121</v>
      </c>
      <c r="C2" s="20" t="s">
        <v>120</v>
      </c>
      <c r="D2" s="9" t="s">
        <v>900</v>
      </c>
      <c r="E2" s="20" t="s">
        <v>15</v>
      </c>
      <c r="F2" s="20" t="s">
        <v>110</v>
      </c>
      <c r="G2" s="20" t="s">
        <v>67</v>
      </c>
      <c r="H2" s="20" t="s">
        <v>118</v>
      </c>
      <c r="I2" s="20" t="s">
        <v>68</v>
      </c>
      <c r="J2" s="20">
        <v>0</v>
      </c>
      <c r="K2" s="20">
        <v>0</v>
      </c>
      <c r="L2" s="20">
        <v>1</v>
      </c>
      <c r="M2" s="20">
        <v>1</v>
      </c>
      <c r="N2" s="20" t="s">
        <v>47</v>
      </c>
      <c r="O2" s="20" t="s">
        <v>15</v>
      </c>
      <c r="P2" s="20">
        <v>1</v>
      </c>
      <c r="Q2" s="22" t="s">
        <v>139</v>
      </c>
      <c r="R2" s="20">
        <v>1</v>
      </c>
      <c r="S2" s="22" t="s">
        <v>60</v>
      </c>
      <c r="T2" s="22" t="s">
        <v>692</v>
      </c>
      <c r="U2" s="20">
        <v>3</v>
      </c>
      <c r="V2" s="20">
        <v>1</v>
      </c>
    </row>
    <row r="3" spans="1:22" x14ac:dyDescent="0.2">
      <c r="N3" s="20" t="s">
        <v>122</v>
      </c>
      <c r="O3" s="20" t="s">
        <v>663</v>
      </c>
      <c r="P3" s="20">
        <v>0</v>
      </c>
      <c r="Q3" s="22" t="s">
        <v>139</v>
      </c>
      <c r="R3" s="20">
        <v>2</v>
      </c>
      <c r="S3" s="22" t="s">
        <v>60</v>
      </c>
      <c r="T3" s="22" t="s">
        <v>690</v>
      </c>
      <c r="U3" s="20">
        <v>1</v>
      </c>
      <c r="V3" s="20">
        <v>2</v>
      </c>
    </row>
    <row r="4" spans="1:22" x14ac:dyDescent="0.2">
      <c r="N4" s="20" t="s">
        <v>661</v>
      </c>
      <c r="O4" s="20" t="s">
        <v>662</v>
      </c>
      <c r="P4" s="20">
        <v>0</v>
      </c>
      <c r="Q4" s="22" t="s">
        <v>139</v>
      </c>
      <c r="R4" s="20">
        <v>3</v>
      </c>
      <c r="S4" s="22" t="s">
        <v>60</v>
      </c>
      <c r="T4" s="22" t="s">
        <v>691</v>
      </c>
      <c r="U4" s="20">
        <v>2</v>
      </c>
      <c r="V4" s="20">
        <v>3</v>
      </c>
    </row>
    <row r="5" spans="1:22" x14ac:dyDescent="0.2">
      <c r="N5" s="20" t="s">
        <v>688</v>
      </c>
      <c r="O5" s="20" t="s">
        <v>20</v>
      </c>
      <c r="P5" s="20">
        <v>0</v>
      </c>
      <c r="Q5" s="22" t="s">
        <v>139</v>
      </c>
      <c r="R5" s="20">
        <v>4</v>
      </c>
      <c r="S5" s="22" t="s">
        <v>60</v>
      </c>
      <c r="T5" s="22" t="s">
        <v>687</v>
      </c>
      <c r="U5" s="20">
        <v>4</v>
      </c>
      <c r="V5" s="20">
        <v>4</v>
      </c>
    </row>
    <row r="6" spans="1:22" x14ac:dyDescent="0.2">
      <c r="N6" s="20" t="s">
        <v>664</v>
      </c>
      <c r="O6" s="20" t="s">
        <v>369</v>
      </c>
      <c r="P6" s="20">
        <v>0</v>
      </c>
      <c r="Q6" s="22" t="s">
        <v>139</v>
      </c>
      <c r="R6" s="20">
        <v>5</v>
      </c>
      <c r="S6" s="22" t="s">
        <v>60</v>
      </c>
      <c r="T6" s="22" t="s">
        <v>687</v>
      </c>
      <c r="U6" s="20">
        <v>5</v>
      </c>
      <c r="V6" s="20">
        <v>5</v>
      </c>
    </row>
    <row r="7" spans="1:22" x14ac:dyDescent="0.2">
      <c r="N7" s="20" t="s">
        <v>665</v>
      </c>
      <c r="O7" s="20" t="s">
        <v>123</v>
      </c>
      <c r="P7" s="20">
        <v>0</v>
      </c>
      <c r="Q7" s="22" t="s">
        <v>139</v>
      </c>
      <c r="R7" s="20">
        <v>6</v>
      </c>
      <c r="S7" s="22" t="s">
        <v>60</v>
      </c>
    </row>
    <row r="8" spans="1:22" x14ac:dyDescent="0.2">
      <c r="N8" s="20" t="s">
        <v>576</v>
      </c>
      <c r="O8" s="20" t="s">
        <v>577</v>
      </c>
      <c r="P8" s="20">
        <v>0</v>
      </c>
      <c r="Q8" s="22" t="s">
        <v>139</v>
      </c>
      <c r="R8" s="20">
        <v>7</v>
      </c>
      <c r="S8" s="22" t="s">
        <v>60</v>
      </c>
    </row>
    <row r="9" spans="1:22" x14ac:dyDescent="0.2">
      <c r="N9" s="20" t="s">
        <v>578</v>
      </c>
      <c r="O9" s="20" t="s">
        <v>124</v>
      </c>
      <c r="P9" s="20">
        <v>0</v>
      </c>
      <c r="Q9" s="22" t="s">
        <v>139</v>
      </c>
      <c r="R9" s="20">
        <v>8</v>
      </c>
      <c r="S9" s="22" t="s">
        <v>60</v>
      </c>
    </row>
    <row r="10" spans="1:22" x14ac:dyDescent="0.2">
      <c r="N10" s="20" t="s">
        <v>75</v>
      </c>
      <c r="O10" s="20" t="s">
        <v>580</v>
      </c>
      <c r="P10" s="20">
        <v>0</v>
      </c>
      <c r="Q10" s="22" t="s">
        <v>139</v>
      </c>
      <c r="R10" s="20">
        <v>9</v>
      </c>
      <c r="S10" s="22" t="s">
        <v>60</v>
      </c>
    </row>
    <row r="11" spans="1:22" x14ac:dyDescent="0.2">
      <c r="N11" s="20" t="s">
        <v>581</v>
      </c>
      <c r="O11" s="20" t="s">
        <v>582</v>
      </c>
      <c r="P11" s="20">
        <v>0</v>
      </c>
      <c r="Q11" s="22" t="s">
        <v>139</v>
      </c>
      <c r="R11" s="20">
        <v>10</v>
      </c>
      <c r="S11" s="22" t="s">
        <v>60</v>
      </c>
    </row>
    <row r="12" spans="1:22" x14ac:dyDescent="0.2">
      <c r="N12" s="20" t="s">
        <v>162</v>
      </c>
      <c r="O12" s="20" t="s">
        <v>583</v>
      </c>
      <c r="P12" s="20">
        <v>0</v>
      </c>
      <c r="Q12" s="22" t="s">
        <v>139</v>
      </c>
      <c r="R12" s="20">
        <v>11</v>
      </c>
      <c r="S12" s="22" t="s">
        <v>60</v>
      </c>
    </row>
    <row r="13" spans="1:22" x14ac:dyDescent="0.2">
      <c r="N13" s="20" t="s">
        <v>584</v>
      </c>
      <c r="O13" s="20" t="s">
        <v>585</v>
      </c>
      <c r="P13" s="20">
        <v>0</v>
      </c>
      <c r="Q13" s="22" t="s">
        <v>139</v>
      </c>
      <c r="R13" s="20">
        <v>12</v>
      </c>
      <c r="S13" s="22" t="s">
        <v>60</v>
      </c>
    </row>
    <row r="14" spans="1:22" x14ac:dyDescent="0.2">
      <c r="N14" s="20" t="s">
        <v>586</v>
      </c>
      <c r="O14" s="20" t="s">
        <v>587</v>
      </c>
      <c r="P14" s="20">
        <v>0</v>
      </c>
      <c r="Q14" s="22" t="s">
        <v>139</v>
      </c>
      <c r="R14" s="20">
        <v>13</v>
      </c>
      <c r="S14" s="22" t="s">
        <v>60</v>
      </c>
    </row>
    <row r="15" spans="1:22" x14ac:dyDescent="0.2">
      <c r="N15" s="20" t="s">
        <v>588</v>
      </c>
      <c r="O15" s="20" t="s">
        <v>589</v>
      </c>
      <c r="P15" s="20">
        <v>0</v>
      </c>
      <c r="Q15" s="22" t="s">
        <v>139</v>
      </c>
      <c r="R15" s="20">
        <v>14</v>
      </c>
      <c r="S15" s="22" t="s">
        <v>60</v>
      </c>
    </row>
    <row r="16" spans="1:22" x14ac:dyDescent="0.2">
      <c r="N16" s="20" t="s">
        <v>590</v>
      </c>
      <c r="O16" s="20" t="s">
        <v>591</v>
      </c>
      <c r="P16" s="20">
        <v>0</v>
      </c>
      <c r="Q16" s="22" t="s">
        <v>139</v>
      </c>
      <c r="R16" s="20">
        <v>15</v>
      </c>
      <c r="S16" s="22" t="s">
        <v>60</v>
      </c>
    </row>
    <row r="17" spans="14:22" x14ac:dyDescent="0.2">
      <c r="N17" s="20" t="s">
        <v>686</v>
      </c>
      <c r="O17" s="20" t="s">
        <v>133</v>
      </c>
      <c r="P17" s="20">
        <v>0</v>
      </c>
      <c r="Q17" s="22" t="s">
        <v>139</v>
      </c>
      <c r="R17" s="20">
        <v>16</v>
      </c>
      <c r="S17" s="22" t="s">
        <v>60</v>
      </c>
      <c r="T17" s="22" t="s">
        <v>687</v>
      </c>
      <c r="U17" s="20">
        <v>6</v>
      </c>
      <c r="V17" s="20">
        <v>6</v>
      </c>
    </row>
    <row r="18" spans="14:22" x14ac:dyDescent="0.2">
      <c r="N18" s="20" t="s">
        <v>592</v>
      </c>
      <c r="O18" s="20" t="s">
        <v>593</v>
      </c>
      <c r="P18" s="20">
        <v>0</v>
      </c>
      <c r="Q18" s="22" t="s">
        <v>139</v>
      </c>
      <c r="R18" s="20">
        <v>17</v>
      </c>
      <c r="S18" s="22" t="s">
        <v>60</v>
      </c>
      <c r="T18" s="22" t="s">
        <v>674</v>
      </c>
      <c r="U18" s="20">
        <v>7</v>
      </c>
      <c r="V18" s="20">
        <v>7</v>
      </c>
    </row>
    <row r="19" spans="14:22" x14ac:dyDescent="0.2">
      <c r="N19" s="20" t="s">
        <v>689</v>
      </c>
      <c r="O19" s="20" t="s">
        <v>78</v>
      </c>
      <c r="P19" s="20">
        <v>0</v>
      </c>
      <c r="Q19" s="22" t="s">
        <v>139</v>
      </c>
      <c r="R19" s="20">
        <v>18</v>
      </c>
      <c r="S19" s="22" t="s">
        <v>60</v>
      </c>
      <c r="T19" s="22" t="s">
        <v>687</v>
      </c>
      <c r="U19" s="20">
        <v>8</v>
      </c>
      <c r="V19" s="20">
        <v>8</v>
      </c>
    </row>
    <row r="20" spans="14:22" x14ac:dyDescent="0.2">
      <c r="N20" s="20" t="s">
        <v>594</v>
      </c>
      <c r="O20" s="20" t="s">
        <v>441</v>
      </c>
      <c r="P20" s="20">
        <v>0</v>
      </c>
      <c r="Q20" s="22" t="s">
        <v>139</v>
      </c>
      <c r="R20" s="20">
        <v>19</v>
      </c>
      <c r="S20" s="22" t="s">
        <v>60</v>
      </c>
      <c r="T20" s="22" t="s">
        <v>687</v>
      </c>
      <c r="U20" s="20">
        <v>9</v>
      </c>
      <c r="V20" s="20">
        <v>9</v>
      </c>
    </row>
    <row r="21" spans="14:22" x14ac:dyDescent="0.2">
      <c r="N21" s="20" t="s">
        <v>667</v>
      </c>
      <c r="O21" s="20" t="s">
        <v>668</v>
      </c>
      <c r="P21" s="20">
        <v>0</v>
      </c>
      <c r="Q21" s="22" t="s">
        <v>139</v>
      </c>
      <c r="R21" s="20">
        <v>20</v>
      </c>
      <c r="S21" s="22" t="s">
        <v>60</v>
      </c>
    </row>
    <row r="22" spans="14:22" x14ac:dyDescent="0.2">
      <c r="N22" s="20" t="s">
        <v>595</v>
      </c>
      <c r="O22" s="20" t="s">
        <v>596</v>
      </c>
      <c r="P22" s="20">
        <v>0</v>
      </c>
      <c r="Q22" s="22" t="s">
        <v>139</v>
      </c>
      <c r="R22" s="20">
        <v>21</v>
      </c>
      <c r="S22" s="22" t="s">
        <v>60</v>
      </c>
    </row>
    <row r="23" spans="14:22" x14ac:dyDescent="0.2">
      <c r="N23" s="20" t="s">
        <v>597</v>
      </c>
      <c r="O23" s="20" t="s">
        <v>598</v>
      </c>
      <c r="P23" s="20">
        <v>0</v>
      </c>
      <c r="Q23" s="22" t="s">
        <v>139</v>
      </c>
      <c r="R23" s="20">
        <v>22</v>
      </c>
      <c r="S23" s="22" t="s">
        <v>60</v>
      </c>
    </row>
    <row r="24" spans="14:22" x14ac:dyDescent="0.2">
      <c r="N24" s="20" t="s">
        <v>599</v>
      </c>
      <c r="O24" s="20" t="s">
        <v>669</v>
      </c>
      <c r="P24" s="20">
        <v>0</v>
      </c>
      <c r="Q24" s="22" t="s">
        <v>139</v>
      </c>
      <c r="R24" s="20">
        <v>23</v>
      </c>
      <c r="S24" s="22" t="s">
        <v>60</v>
      </c>
    </row>
    <row r="25" spans="14:22" x14ac:dyDescent="0.2">
      <c r="N25" s="20" t="s">
        <v>601</v>
      </c>
      <c r="O25" s="20" t="s">
        <v>602</v>
      </c>
      <c r="P25" s="20">
        <v>0</v>
      </c>
      <c r="Q25" s="22" t="s">
        <v>139</v>
      </c>
      <c r="R25" s="20">
        <v>24</v>
      </c>
      <c r="S25" s="22" t="s">
        <v>60</v>
      </c>
    </row>
    <row r="26" spans="14:22" x14ac:dyDescent="0.2">
      <c r="N26" s="20" t="s">
        <v>603</v>
      </c>
      <c r="O26" s="20" t="s">
        <v>604</v>
      </c>
      <c r="P26" s="20">
        <v>0</v>
      </c>
      <c r="Q26" s="22" t="s">
        <v>139</v>
      </c>
      <c r="R26" s="20">
        <v>25</v>
      </c>
      <c r="S26" s="22" t="s">
        <v>117</v>
      </c>
    </row>
    <row r="27" spans="14:22" x14ac:dyDescent="0.2">
      <c r="N27" s="20" t="s">
        <v>670</v>
      </c>
      <c r="O27" s="20" t="s">
        <v>671</v>
      </c>
      <c r="P27" s="20">
        <v>0</v>
      </c>
      <c r="Q27" s="22" t="s">
        <v>139</v>
      </c>
      <c r="R27" s="20">
        <v>26</v>
      </c>
      <c r="S27" s="22" t="s">
        <v>60</v>
      </c>
    </row>
    <row r="28" spans="14:22" x14ac:dyDescent="0.2">
      <c r="N28" s="20" t="s">
        <v>354</v>
      </c>
      <c r="O28" s="20" t="s">
        <v>109</v>
      </c>
      <c r="P28" s="20">
        <v>0</v>
      </c>
      <c r="Q28" s="22" t="s">
        <v>139</v>
      </c>
      <c r="R28" s="20">
        <v>27</v>
      </c>
      <c r="S28" s="22" t="s">
        <v>60</v>
      </c>
    </row>
    <row r="29" spans="14:22" x14ac:dyDescent="0.2">
      <c r="N29" s="20" t="s">
        <v>672</v>
      </c>
      <c r="O29" s="20" t="s">
        <v>673</v>
      </c>
      <c r="P29" s="20">
        <v>0</v>
      </c>
      <c r="Q29" s="22" t="s">
        <v>139</v>
      </c>
      <c r="R29" s="20">
        <v>28</v>
      </c>
      <c r="S29" s="22" t="s">
        <v>60</v>
      </c>
    </row>
    <row r="30" spans="14:22" x14ac:dyDescent="0.2">
      <c r="N30" s="20" t="s">
        <v>360</v>
      </c>
      <c r="O30" s="20" t="s">
        <v>384</v>
      </c>
      <c r="P30" s="20">
        <v>0</v>
      </c>
      <c r="Q30" s="22" t="s">
        <v>139</v>
      </c>
      <c r="R30" s="20">
        <v>29</v>
      </c>
      <c r="S30" s="22" t="s">
        <v>60</v>
      </c>
    </row>
    <row r="31" spans="14:22" x14ac:dyDescent="0.2">
      <c r="N31" s="20" t="s">
        <v>99</v>
      </c>
      <c r="O31" s="20" t="s">
        <v>100</v>
      </c>
      <c r="P31" s="20">
        <v>0</v>
      </c>
      <c r="Q31" s="22" t="s">
        <v>139</v>
      </c>
      <c r="R31" s="20">
        <v>30</v>
      </c>
      <c r="S31" s="22" t="s">
        <v>60</v>
      </c>
    </row>
    <row r="32" spans="14:22" x14ac:dyDescent="0.2">
      <c r="N32" s="20" t="s">
        <v>43</v>
      </c>
      <c r="O32" s="20" t="s">
        <v>27</v>
      </c>
      <c r="P32" s="20">
        <v>0</v>
      </c>
      <c r="Q32" s="22" t="s">
        <v>139</v>
      </c>
      <c r="R32" s="20">
        <v>31</v>
      </c>
      <c r="S32" s="22" t="s">
        <v>60</v>
      </c>
    </row>
    <row r="33" spans="1:22" s="22" customFormat="1" x14ac:dyDescent="0.2">
      <c r="A33" s="20"/>
      <c r="B33" s="20"/>
      <c r="C33" s="20"/>
      <c r="D33" s="10"/>
      <c r="E33" s="20"/>
      <c r="F33" s="20"/>
      <c r="G33" s="20"/>
      <c r="H33" s="20"/>
      <c r="I33" s="20"/>
      <c r="J33" s="20"/>
      <c r="K33" s="20"/>
      <c r="L33" s="20"/>
      <c r="M33" s="20"/>
      <c r="N33" s="20" t="s">
        <v>44</v>
      </c>
      <c r="O33" s="20" t="s">
        <v>28</v>
      </c>
      <c r="P33" s="20">
        <v>0</v>
      </c>
      <c r="Q33" s="22" t="s">
        <v>139</v>
      </c>
      <c r="R33" s="20">
        <v>32</v>
      </c>
      <c r="S33" s="22" t="s">
        <v>60</v>
      </c>
      <c r="U33" s="20"/>
      <c r="V33" s="20"/>
    </row>
    <row r="34" spans="1:22" x14ac:dyDescent="0.2">
      <c r="N34" s="20" t="s">
        <v>45</v>
      </c>
      <c r="O34" s="20" t="s">
        <v>29</v>
      </c>
      <c r="P34" s="20">
        <v>0</v>
      </c>
      <c r="Q34" s="22" t="s">
        <v>139</v>
      </c>
      <c r="R34" s="20">
        <v>33</v>
      </c>
      <c r="S34" s="22" t="s">
        <v>60</v>
      </c>
    </row>
    <row r="35" spans="1:22" x14ac:dyDescent="0.2">
      <c r="N35" s="20" t="s">
        <v>412</v>
      </c>
      <c r="O35" s="20" t="s">
        <v>676</v>
      </c>
      <c r="P35" s="20">
        <v>0</v>
      </c>
      <c r="Q35" s="22" t="s">
        <v>139</v>
      </c>
      <c r="R35" s="20">
        <v>34</v>
      </c>
      <c r="S35" s="22" t="s">
        <v>60</v>
      </c>
    </row>
    <row r="36" spans="1:22" x14ac:dyDescent="0.2">
      <c r="N36" s="20" t="s">
        <v>131</v>
      </c>
      <c r="O36" s="20" t="s">
        <v>132</v>
      </c>
      <c r="P36" s="20">
        <v>0</v>
      </c>
      <c r="Q36" s="22" t="s">
        <v>139</v>
      </c>
      <c r="R36" s="20">
        <v>35</v>
      </c>
      <c r="S36" s="22" t="s">
        <v>60</v>
      </c>
    </row>
    <row r="37" spans="1:22" x14ac:dyDescent="0.2">
      <c r="N37" s="20" t="s">
        <v>129</v>
      </c>
      <c r="O37" s="20" t="s">
        <v>130</v>
      </c>
      <c r="P37" s="20">
        <v>0</v>
      </c>
      <c r="Q37" s="22" t="s">
        <v>139</v>
      </c>
      <c r="R37" s="20">
        <v>36</v>
      </c>
      <c r="S37" s="22" t="s">
        <v>60</v>
      </c>
    </row>
    <row r="38" spans="1:22" x14ac:dyDescent="0.2">
      <c r="N38" s="20" t="s">
        <v>125</v>
      </c>
      <c r="O38" s="20" t="s">
        <v>126</v>
      </c>
      <c r="P38" s="20">
        <v>0</v>
      </c>
      <c r="Q38" s="22" t="s">
        <v>139</v>
      </c>
      <c r="R38" s="20">
        <v>37</v>
      </c>
      <c r="S38" s="22" t="s">
        <v>60</v>
      </c>
    </row>
    <row r="39" spans="1:22" x14ac:dyDescent="0.2">
      <c r="N39" s="20" t="s">
        <v>127</v>
      </c>
      <c r="O39" s="20" t="s">
        <v>128</v>
      </c>
      <c r="P39" s="20">
        <v>0</v>
      </c>
      <c r="Q39" s="22" t="s">
        <v>139</v>
      </c>
      <c r="R39" s="20">
        <v>38</v>
      </c>
      <c r="S39" s="22" t="s">
        <v>60</v>
      </c>
    </row>
    <row r="40" spans="1:22" x14ac:dyDescent="0.2">
      <c r="N40" s="20" t="s">
        <v>698</v>
      </c>
      <c r="O40" s="20" t="s">
        <v>699</v>
      </c>
      <c r="P40" s="20">
        <v>0</v>
      </c>
      <c r="Q40" s="22" t="s">
        <v>330</v>
      </c>
      <c r="R40" s="20">
        <v>39</v>
      </c>
      <c r="S40" s="22" t="s">
        <v>331</v>
      </c>
    </row>
    <row r="41" spans="1:22" x14ac:dyDescent="0.2">
      <c r="N41" s="20" t="s">
        <v>336</v>
      </c>
      <c r="O41" s="20" t="s">
        <v>37</v>
      </c>
      <c r="P41" s="20">
        <v>1</v>
      </c>
      <c r="Q41" s="22" t="s">
        <v>139</v>
      </c>
      <c r="R41" s="20">
        <v>40</v>
      </c>
      <c r="S41" s="22" t="s">
        <v>60</v>
      </c>
    </row>
    <row r="42" spans="1:22" x14ac:dyDescent="0.2">
      <c r="N42" s="20" t="s">
        <v>337</v>
      </c>
      <c r="O42" s="20" t="s">
        <v>338</v>
      </c>
      <c r="P42" s="20">
        <v>1</v>
      </c>
      <c r="Q42" s="22" t="s">
        <v>139</v>
      </c>
      <c r="R42" s="20">
        <v>41</v>
      </c>
      <c r="S42" s="22" t="s">
        <v>60</v>
      </c>
    </row>
    <row r="43" spans="1:22" x14ac:dyDescent="0.2">
      <c r="N43" s="20" t="s">
        <v>46</v>
      </c>
      <c r="O43" s="20" t="s">
        <v>30</v>
      </c>
      <c r="P43" s="20">
        <v>1</v>
      </c>
      <c r="Q43" s="22" t="s">
        <v>139</v>
      </c>
      <c r="R43" s="20">
        <v>42</v>
      </c>
      <c r="S43" s="22" t="s">
        <v>60</v>
      </c>
    </row>
    <row r="44" spans="1:22" x14ac:dyDescent="0.2">
      <c r="N44" s="20" t="s">
        <v>140</v>
      </c>
      <c r="O44" s="20" t="s">
        <v>339</v>
      </c>
      <c r="P44" s="20">
        <v>1</v>
      </c>
      <c r="Q44" s="22" t="s">
        <v>139</v>
      </c>
      <c r="R44" s="20">
        <v>43</v>
      </c>
      <c r="S44" s="22" t="s">
        <v>60</v>
      </c>
    </row>
    <row r="45" spans="1:22" x14ac:dyDescent="0.2">
      <c r="N45" s="20" t="s">
        <v>665</v>
      </c>
      <c r="O45" s="20" t="s">
        <v>666</v>
      </c>
      <c r="P45" s="20">
        <v>0</v>
      </c>
      <c r="Q45" s="22" t="s">
        <v>139</v>
      </c>
      <c r="S45" s="22" t="s">
        <v>60</v>
      </c>
    </row>
    <row r="46" spans="1:22" x14ac:dyDescent="0.2">
      <c r="N46" s="20" t="s">
        <v>578</v>
      </c>
      <c r="O46" s="20" t="s">
        <v>579</v>
      </c>
      <c r="P46" s="20">
        <v>0</v>
      </c>
      <c r="Q46" s="22" t="s">
        <v>139</v>
      </c>
      <c r="S46" s="22" t="s">
        <v>60</v>
      </c>
    </row>
    <row r="47" spans="1:22" x14ac:dyDescent="0.2">
      <c r="N47" s="20" t="s">
        <v>354</v>
      </c>
      <c r="O47" s="20" t="s">
        <v>377</v>
      </c>
      <c r="P47" s="20">
        <v>0</v>
      </c>
      <c r="Q47" s="22" t="s">
        <v>139</v>
      </c>
      <c r="S47" s="22" t="s">
        <v>60</v>
      </c>
    </row>
    <row r="48" spans="1:22" x14ac:dyDescent="0.2">
      <c r="Q48" s="22"/>
    </row>
    <row r="49" spans="17:17" x14ac:dyDescent="0.2">
      <c r="Q49" s="22"/>
    </row>
    <row r="50" spans="17:17" x14ac:dyDescent="0.2">
      <c r="Q50" s="22"/>
    </row>
    <row r="51" spans="17:17" x14ac:dyDescent="0.2">
      <c r="Q51" s="22"/>
    </row>
    <row r="52" spans="17:17" x14ac:dyDescent="0.2">
      <c r="Q52" s="22"/>
    </row>
    <row r="53" spans="17:17" x14ac:dyDescent="0.2">
      <c r="Q53" s="22"/>
    </row>
    <row r="54" spans="17:17" x14ac:dyDescent="0.2">
      <c r="Q54" s="22"/>
    </row>
  </sheetData>
  <sortState ref="N31:O42">
    <sortCondition ref="N31:N42"/>
  </sortState>
  <phoneticPr fontId="2" type="noConversion"/>
  <conditionalFormatting sqref="N1:R1048576">
    <cfRule type="expression" dxfId="50" priority="2">
      <formula>IF($R1&gt;0,1,0)</formula>
    </cfRule>
  </conditionalFormatting>
  <conditionalFormatting sqref="N1:V1048576">
    <cfRule type="expression" dxfId="49" priority="1">
      <formula>IF($V1&gt;0,1,0)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navs</vt:lpstr>
      <vt:lpstr>DIstrict</vt:lpstr>
      <vt:lpstr>SPACENAME</vt:lpstr>
      <vt:lpstr>ST_STINFO_B</vt:lpstr>
      <vt:lpstr>SLG_RV_PO</vt:lpstr>
      <vt:lpstr>SLG_RES</vt:lpstr>
      <vt:lpstr>SLG_LAKE</vt:lpstr>
      <vt:lpstr>SLG_PUMP</vt:lpstr>
      <vt:lpstr>SLG_GATE</vt:lpstr>
      <vt:lpstr>SLG_DIKE</vt:lpstr>
      <vt:lpstr>PS_SEWAGEFARM_ZY</vt:lpstr>
      <vt:lpstr>PS_PUMPING_STATION_ZY</vt:lpstr>
      <vt:lpstr>PS_DRAINGATE_ZY</vt:lpstr>
      <vt:lpstr>HZ_INFO_RV</vt:lpstr>
      <vt:lpstr>HZ_INFO_RES</vt:lpstr>
      <vt:lpstr>HZ_INFO_LAKE</vt:lpstr>
      <vt:lpstr>INTERESTPOINT</vt:lpstr>
      <vt:lpstr>CYCLEPOINT</vt:lpstr>
      <vt:lpstr>INTERESTMULTIPOINT</vt:lpstr>
      <vt:lpstr>CYCLEMULTIPOINT</vt:lpstr>
      <vt:lpstr>INTERESTPOLYLINE</vt:lpstr>
      <vt:lpstr>CYCLEPOLYLINE</vt:lpstr>
      <vt:lpstr>INTERESTPOLYGON</vt:lpstr>
      <vt:lpstr>CYCLEPOLYGON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2018-04-19T01:19:00Z</dcterms:modified>
</cp:coreProperties>
</file>