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Departments\Research\Annual Report Charts\UGA Student Aid Analyses\2016-17\Data\"/>
    </mc:Choice>
  </mc:AlternateContent>
  <bookViews>
    <workbookView xWindow="0" yWindow="0" windowWidth="28800" windowHeight="14100"/>
  </bookViews>
  <sheets>
    <sheet name="Export Worksheet" sheetId="1" r:id="rId1"/>
    <sheet name="SQL" sheetId="2" r:id="rId2"/>
  </sheets>
  <calcPr calcId="162913"/>
</workbook>
</file>

<file path=xl/calcChain.xml><?xml version="1.0" encoding="utf-8"?>
<calcChain xmlns="http://schemas.openxmlformats.org/spreadsheetml/2006/main">
  <c r="E28" i="1" l="1"/>
  <c r="D28" i="1"/>
</calcChain>
</file>

<file path=xl/sharedStrings.xml><?xml version="1.0" encoding="utf-8"?>
<sst xmlns="http://schemas.openxmlformats.org/spreadsheetml/2006/main" count="35" uniqueCount="24">
  <si>
    <t>Fund</t>
  </si>
  <si>
    <t>Tier</t>
  </si>
  <si>
    <t>Count</t>
  </si>
  <si>
    <t>Total</t>
  </si>
  <si>
    <t>15HOPE</t>
  </si>
  <si>
    <t>1</t>
  </si>
  <si>
    <t xml:space="preserve">  $15,267,464.80</t>
  </si>
  <si>
    <t>2</t>
  </si>
  <si>
    <t xml:space="preserve">  $16,132,437.69</t>
  </si>
  <si>
    <t>3</t>
  </si>
  <si>
    <t xml:space="preserve">  $22,359,651.61</t>
  </si>
  <si>
    <t>4</t>
  </si>
  <si>
    <t xml:space="preserve">  $20,605,788.82</t>
  </si>
  <si>
    <t>X</t>
  </si>
  <si>
    <t xml:space="preserve">       $3,029.00</t>
  </si>
  <si>
    <t>10ZELL</t>
  </si>
  <si>
    <t xml:space="preserve">  $31,991,360.48</t>
  </si>
  <si>
    <t xml:space="preserve">  $21,713,793.30</t>
  </si>
  <si>
    <t xml:space="preserve">  $20,421,618.18</t>
  </si>
  <si>
    <t xml:space="preserve">  $15,277,661.20</t>
  </si>
  <si>
    <t>SELECT DISTINCT
  RPRATRM_FUND_CODE                                     AS "Fund",
  RZRHOPE_HOPE_TIER                                     AS "Tier",
  COUNT( RPRATRM_FUND_CODE )                            as "Count",
  TO_CHAR( SUM( RPRATRM_ACCEPT_AMT ), '$999,999,999.99' ) AS "Total"
FROM
  (
    SELECT
      RPRATRM_PIDM,
      RPRATRM_FUND_CODE,
      CASE
        WHEN RZRHOPE_HOPE_TIER IS NULL
        THEN 'X'
        ELSE RZRHOPE_HOPE_TIER
      end                     as RZRHOPE_HOPE_TIER,
      SUM( RPRATRM_ACCEPT_AMT ) AS RPRATRM_ACCEPT_AMT
    FROM
      RPRATRM,
      RZRHOPE,
      SPRIDEN
    where
      RPRATRM_AIDY_CODE            = : AY
    AND RPRATRM_PIDM               = RZRHOPE_PIDM
    AND RPRATRM_PIDM               = SPRIDEN_PIDM
    AND SPRIDEN_CHANGE_IND        IS NULL
    AND RPRATRM.RPRATRM_FUND_CODE IN( '10ZELL', '15HOPE' )
    AND RZRHOPE_HOPE_LEVEL        IN( '10ZELL', '15HOPE' )
    AND RPRATRM.RPRATRM_ACCEPT_AMT   &gt; 0
    AND RZRHOPE_TERM_OR_START_CDE  = RPRATRM.RPRATRM_TERM_CODE
    GROUP BY
      RPRATRM_PIDM,
      RPRATRM_FUND_CODE,
      RZRHOPE_HOPE_TIER
  )
GROUP BY
  RPRATRM_FUND_CODE,
  RZRHOPE_HOPE_TIER
ORDER BY
  RPRATRM_FUND_CODE DESC,
  RZRHOPE_HOPE_TIER ASC</t>
  </si>
  <si>
    <t>Hope</t>
  </si>
  <si>
    <t>Zell</t>
  </si>
  <si>
    <t>Page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</si>
</sst>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8"/>
  <sheetViews>
    <sheetView tabSelected="1" workbookViewId="0">
      <pane ySplit="1" topLeftCell="A2" activePane="bottomLeft" state="frozen"/>
      <selection pane="bottomLeft" activeCell="D28" sqref="D28:E28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s="1">
        <v>2947</v>
      </c>
      <c r="D2" t="s">
        <v>6</v>
      </c>
    </row>
    <row r="3" spans="1:4">
      <c r="A3" t="s">
        <v>4</v>
      </c>
      <c r="B3" t="s">
        <v>7</v>
      </c>
      <c r="C3" s="1">
        <v>3778</v>
      </c>
      <c r="D3" t="s">
        <v>8</v>
      </c>
    </row>
    <row r="4" spans="1:4">
      <c r="A4" t="s">
        <v>4</v>
      </c>
      <c r="B4" t="s">
        <v>9</v>
      </c>
      <c r="C4" s="1">
        <v>5170</v>
      </c>
      <c r="D4" t="s">
        <v>10</v>
      </c>
    </row>
    <row r="5" spans="1:4">
      <c r="A5" t="s">
        <v>4</v>
      </c>
      <c r="B5" t="s">
        <v>11</v>
      </c>
      <c r="C5" s="1">
        <v>5334</v>
      </c>
      <c r="D5" t="s">
        <v>12</v>
      </c>
    </row>
    <row r="6" spans="1:4">
      <c r="A6" t="s">
        <v>4</v>
      </c>
      <c r="B6" t="s">
        <v>13</v>
      </c>
      <c r="C6" s="1">
        <v>2</v>
      </c>
      <c r="D6" t="s">
        <v>14</v>
      </c>
    </row>
    <row r="7" spans="1:4">
      <c r="A7" t="s">
        <v>15</v>
      </c>
      <c r="B7" t="s">
        <v>5</v>
      </c>
      <c r="C7" s="1">
        <v>3973</v>
      </c>
      <c r="D7" t="s">
        <v>16</v>
      </c>
    </row>
    <row r="8" spans="1:4">
      <c r="A8" t="s">
        <v>15</v>
      </c>
      <c r="B8" t="s">
        <v>7</v>
      </c>
      <c r="C8" s="1">
        <v>3217</v>
      </c>
      <c r="D8" t="s">
        <v>17</v>
      </c>
    </row>
    <row r="9" spans="1:4">
      <c r="A9" t="s">
        <v>15</v>
      </c>
      <c r="B9" t="s">
        <v>9</v>
      </c>
      <c r="C9" s="1">
        <v>3275</v>
      </c>
      <c r="D9" t="s">
        <v>18</v>
      </c>
    </row>
    <row r="10" spans="1:4">
      <c r="A10" t="s">
        <v>15</v>
      </c>
      <c r="B10" t="s">
        <v>11</v>
      </c>
      <c r="C10" s="1">
        <v>2561</v>
      </c>
      <c r="D10" t="s">
        <v>19</v>
      </c>
    </row>
    <row r="25" spans="3:5">
      <c r="D25" t="s">
        <v>21</v>
      </c>
      <c r="E25" t="s">
        <v>22</v>
      </c>
    </row>
    <row r="26" spans="3:5">
      <c r="C26" t="s">
        <v>23</v>
      </c>
      <c r="D26">
        <v>74378286</v>
      </c>
      <c r="E26">
        <v>89413797</v>
      </c>
    </row>
    <row r="27" spans="3:5">
      <c r="D27">
        <v>74368372</v>
      </c>
      <c r="E27">
        <v>89404433</v>
      </c>
    </row>
    <row r="28" spans="3:5">
      <c r="D28">
        <f>D26-D27</f>
        <v>9914</v>
      </c>
      <c r="E28">
        <f>E26-E27</f>
        <v>9364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/>
  <sheetData>
    <row r="2" spans="1:1">
      <c r="A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Glen C Falk</cp:lastModifiedBy>
  <dcterms:created xsi:type="dcterms:W3CDTF">2017-10-06T13:51:21Z</dcterms:created>
  <dcterms:modified xsi:type="dcterms:W3CDTF">2017-12-12T14:22:18Z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5aec14ac-4772-4520-90aa-63813aa671b3</vt:lpwstr>
  </property>
</Properties>
</file>