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1775" activeTab="3"/>
  </bookViews>
  <sheets>
    <sheet name="type" sheetId="1" r:id="rId1"/>
    <sheet name="aspire" sheetId="2" r:id="rId2"/>
    <sheet name="comparator" sheetId="3" r:id="rId3"/>
    <sheet name="sec" sheetId="4" r:id="rId4"/>
    <sheet name="national" sheetId="5" r:id="rId5"/>
  </sheets>
  <calcPr calcId="162913"/>
</workbook>
</file>

<file path=xl/calcChain.xml><?xml version="1.0" encoding="utf-8"?>
<calcChain xmlns="http://schemas.openxmlformats.org/spreadsheetml/2006/main">
  <c r="E1" i="4" l="1"/>
  <c r="F1" i="4"/>
  <c r="A1" i="4"/>
  <c r="B1" i="3"/>
  <c r="B1" i="4" s="1"/>
  <c r="C1" i="3"/>
  <c r="C1" i="4" s="1"/>
  <c r="D1" i="3"/>
  <c r="D1" i="4" s="1"/>
  <c r="E1" i="3"/>
  <c r="F1" i="3"/>
  <c r="A1" i="3"/>
</calcChain>
</file>

<file path=xl/sharedStrings.xml><?xml version="1.0" encoding="utf-8"?>
<sst xmlns="http://schemas.openxmlformats.org/spreadsheetml/2006/main" count="133" uniqueCount="83">
  <si>
    <t>a</t>
  </si>
  <si>
    <t>Aspirational</t>
  </si>
  <si>
    <t>c</t>
  </si>
  <si>
    <t>Comparator</t>
  </si>
  <si>
    <t>s</t>
  </si>
  <si>
    <t>SEC</t>
  </si>
  <si>
    <t>id</t>
  </si>
  <si>
    <t>name</t>
  </si>
  <si>
    <t>University of Virginia - Main Campus</t>
  </si>
  <si>
    <t>The University of Texas at Austin</t>
  </si>
  <si>
    <t>Pennsylvania State University - Main Campus</t>
  </si>
  <si>
    <t>University of Minnesota - Twin Cities</t>
  </si>
  <si>
    <t>University of Michigan - Ann Arbor</t>
  </si>
  <si>
    <t>University of Illinois at Urbana-Champaign</t>
  </si>
  <si>
    <t>University of Georgia</t>
  </si>
  <si>
    <t>University of California - Los Angeles</t>
  </si>
  <si>
    <t>University of California - Berkeley</t>
  </si>
  <si>
    <t>University of Arizona</t>
  </si>
  <si>
    <t>University of California - Davis</t>
  </si>
  <si>
    <t>University of Florida</t>
  </si>
  <si>
    <t>Indiana University - Bloomington</t>
  </si>
  <si>
    <t>Iowa State University</t>
  </si>
  <si>
    <t>University of Iowa</t>
  </si>
  <si>
    <t>University of Kentucky</t>
  </si>
  <si>
    <t>University of Maryland - College Park</t>
  </si>
  <si>
    <t>Michigan State University</t>
  </si>
  <si>
    <t>University of Missouri</t>
  </si>
  <si>
    <t>Stony Brook University</t>
  </si>
  <si>
    <t>North Carolina State University at Raleigh</t>
  </si>
  <si>
    <t>Ohio State University - Main Campus</t>
  </si>
  <si>
    <t>Virginia Polytechnic Institute and State University</t>
  </si>
  <si>
    <t>Purdue University - Main Campus</t>
  </si>
  <si>
    <t>University of Alabama</t>
  </si>
  <si>
    <t>University of Arkansas</t>
  </si>
  <si>
    <t>Auburn University</t>
  </si>
  <si>
    <t>Louisiana State University</t>
  </si>
  <si>
    <t>University of Mississippi</t>
  </si>
  <si>
    <t>Mississippi State University</t>
  </si>
  <si>
    <t>Universityof South Carolina</t>
  </si>
  <si>
    <t>University of Tennessee</t>
  </si>
  <si>
    <t>Texas A&amp;M University</t>
  </si>
  <si>
    <t>Vanderbilt University</t>
  </si>
  <si>
    <t>Univ. of Georgia</t>
  </si>
  <si>
    <t>Univ. of Kentucky</t>
  </si>
  <si>
    <t>Univ. of Mississippi</t>
  </si>
  <si>
    <t>Univ. of Missouri</t>
  </si>
  <si>
    <t>Univ. of Tennessee</t>
  </si>
  <si>
    <t>abbv</t>
  </si>
  <si>
    <t>unitid</t>
  </si>
  <si>
    <t>opeid</t>
  </si>
  <si>
    <t>opeid6</t>
  </si>
  <si>
    <t>instnm</t>
  </si>
  <si>
    <t>Univ. of Alabama</t>
  </si>
  <si>
    <t>Univ. of Arkansas</t>
  </si>
  <si>
    <t>Univ. of Florida</t>
  </si>
  <si>
    <t>Auburn Univ.</t>
  </si>
  <si>
    <t>Vanderbilt Univ.</t>
  </si>
  <si>
    <t>Univ. of California - Berkeley</t>
  </si>
  <si>
    <t>Univ. of California - Los Angeles</t>
  </si>
  <si>
    <t>Univ. of Illinois at Urbana-Champaign</t>
  </si>
  <si>
    <t>Univ. of Michigan - Ann Arbor</t>
  </si>
  <si>
    <t>Univ. of Minnesota - Twin Cities</t>
  </si>
  <si>
    <t>Pennsylvania State University</t>
  </si>
  <si>
    <t>Univ. of Texas at Austin</t>
  </si>
  <si>
    <t>Univ. of Virginia</t>
  </si>
  <si>
    <t>Univ. of Arizona</t>
  </si>
  <si>
    <t>Univ. of California - Davis</t>
  </si>
  <si>
    <t>Iowa State Univ.</t>
  </si>
  <si>
    <t>Indiana Univ. - Bloomington</t>
  </si>
  <si>
    <t>Univ. of Iowa</t>
  </si>
  <si>
    <t>Univ. of Maryland - College Park</t>
  </si>
  <si>
    <t>Michigan State Univ.</t>
  </si>
  <si>
    <t>Stony Brook Univ.</t>
  </si>
  <si>
    <t>North Carolina State Univ.</t>
  </si>
  <si>
    <t>Ohio State Univ.</t>
  </si>
  <si>
    <t>Virginia Tech</t>
  </si>
  <si>
    <t>Purdue Univ.</t>
  </si>
  <si>
    <t>national</t>
  </si>
  <si>
    <t>year</t>
  </si>
  <si>
    <t>Texas A&amp;M</t>
  </si>
  <si>
    <t>Univ. of S. Carolina</t>
  </si>
  <si>
    <t>Louisiana St.</t>
  </si>
  <si>
    <t>Mississippi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</si>
</sst>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cols>
    <col min="1" max="1" width="2.85546875" bestFit="1" customWidth="1"/>
    <col min="2" max="2" width="11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85546875" bestFit="1" customWidth="1"/>
    <col min="2" max="2" width="7.140625" bestFit="1" customWidth="1"/>
    <col min="3" max="3" width="7" bestFit="1" customWidth="1"/>
    <col min="4" max="4" width="7.42578125" bestFit="1" customWidth="1"/>
    <col min="5" max="5" width="41.5703125" bestFit="1" customWidth="1"/>
    <col min="6" max="6" width="26.85546875" bestFit="1" customWidth="1"/>
  </cols>
  <sheetData>
    <row r="1" spans="1:6" x14ac:dyDescent="0.25">
      <c r="A1" s="1" t="s">
        <v>6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47</v>
      </c>
    </row>
    <row r="2" spans="1:6" x14ac:dyDescent="0.25">
      <c r="A2" t="s">
        <v>0</v>
      </c>
      <c r="B2">
        <v>110635</v>
      </c>
      <c r="C2">
        <v>131200</v>
      </c>
      <c r="D2">
        <v>1312</v>
      </c>
      <c r="E2" t="s">
        <v>16</v>
      </c>
      <c r="F2" t="s">
        <v>57</v>
      </c>
    </row>
    <row r="3" spans="1:6" x14ac:dyDescent="0.25">
      <c r="A3" t="s">
        <v>0</v>
      </c>
      <c r="B3">
        <v>110662</v>
      </c>
      <c r="C3">
        <v>131500</v>
      </c>
      <c r="D3">
        <v>1315</v>
      </c>
      <c r="E3" t="s">
        <v>15</v>
      </c>
      <c r="F3" t="s">
        <v>58</v>
      </c>
    </row>
    <row r="4" spans="1:6" x14ac:dyDescent="0.25">
      <c r="A4" t="s">
        <v>0</v>
      </c>
      <c r="B4">
        <v>139959</v>
      </c>
      <c r="C4">
        <v>159800</v>
      </c>
      <c r="D4">
        <v>1598</v>
      </c>
      <c r="E4" t="s">
        <v>14</v>
      </c>
      <c r="F4" t="s">
        <v>42</v>
      </c>
    </row>
    <row r="5" spans="1:6" x14ac:dyDescent="0.25">
      <c r="A5" t="s">
        <v>0</v>
      </c>
      <c r="B5">
        <v>145637</v>
      </c>
      <c r="C5">
        <v>177500</v>
      </c>
      <c r="D5">
        <v>1775</v>
      </c>
      <c r="E5" t="s">
        <v>13</v>
      </c>
      <c r="F5" t="s">
        <v>59</v>
      </c>
    </row>
    <row r="6" spans="1:6" x14ac:dyDescent="0.25">
      <c r="A6" t="s">
        <v>0</v>
      </c>
      <c r="B6">
        <v>170976</v>
      </c>
      <c r="C6">
        <v>232500</v>
      </c>
      <c r="D6">
        <v>2325</v>
      </c>
      <c r="E6" t="s">
        <v>12</v>
      </c>
      <c r="F6" t="s">
        <v>60</v>
      </c>
    </row>
    <row r="7" spans="1:6" x14ac:dyDescent="0.25">
      <c r="A7" t="s">
        <v>0</v>
      </c>
      <c r="B7">
        <v>174066</v>
      </c>
      <c r="C7">
        <v>396900</v>
      </c>
      <c r="D7">
        <v>3969</v>
      </c>
      <c r="E7" t="s">
        <v>11</v>
      </c>
      <c r="F7" t="s">
        <v>61</v>
      </c>
    </row>
    <row r="8" spans="1:6" x14ac:dyDescent="0.25">
      <c r="A8" t="s">
        <v>0</v>
      </c>
      <c r="B8">
        <v>214777</v>
      </c>
      <c r="C8">
        <v>332900</v>
      </c>
      <c r="D8">
        <v>3329</v>
      </c>
      <c r="E8" t="s">
        <v>10</v>
      </c>
      <c r="F8" t="s">
        <v>62</v>
      </c>
    </row>
    <row r="9" spans="1:6" x14ac:dyDescent="0.25">
      <c r="A9" t="s">
        <v>0</v>
      </c>
      <c r="B9">
        <v>228778</v>
      </c>
      <c r="C9">
        <v>365800</v>
      </c>
      <c r="D9">
        <v>3658</v>
      </c>
      <c r="E9" t="s">
        <v>9</v>
      </c>
      <c r="F9" t="s">
        <v>63</v>
      </c>
    </row>
    <row r="10" spans="1:6" x14ac:dyDescent="0.25">
      <c r="A10" t="s">
        <v>0</v>
      </c>
      <c r="B10">
        <v>234076</v>
      </c>
      <c r="C10">
        <v>374500</v>
      </c>
      <c r="D10">
        <v>3745</v>
      </c>
      <c r="E10" t="s">
        <v>8</v>
      </c>
      <c r="F1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85546875" bestFit="1" customWidth="1"/>
    <col min="2" max="2" width="7.140625" bestFit="1" customWidth="1"/>
    <col min="3" max="3" width="7" bestFit="1" customWidth="1"/>
    <col min="4" max="4" width="7.42578125" bestFit="1" customWidth="1"/>
    <col min="5" max="6" width="45.85546875" bestFit="1" customWidth="1"/>
  </cols>
  <sheetData>
    <row r="1" spans="1:6" x14ac:dyDescent="0.25">
      <c r="A1" t="str">
        <f>aspire!A1</f>
        <v>id</v>
      </c>
      <c r="B1" t="str">
        <f>aspire!B1</f>
        <v>unitid</v>
      </c>
      <c r="C1" t="str">
        <f>aspire!C1</f>
        <v>opeid</v>
      </c>
      <c r="D1" t="str">
        <f>aspire!D1</f>
        <v>opeid6</v>
      </c>
      <c r="E1" t="str">
        <f>aspire!E1</f>
        <v>instnm</v>
      </c>
      <c r="F1" t="str">
        <f>aspire!F1</f>
        <v>abbv</v>
      </c>
    </row>
    <row r="2" spans="1:6" x14ac:dyDescent="0.25">
      <c r="A2" t="s">
        <v>2</v>
      </c>
      <c r="B2">
        <v>104179</v>
      </c>
      <c r="C2">
        <v>108300</v>
      </c>
      <c r="D2">
        <v>1083</v>
      </c>
      <c r="E2" t="s">
        <v>17</v>
      </c>
      <c r="F2" t="s">
        <v>65</v>
      </c>
    </row>
    <row r="3" spans="1:6" x14ac:dyDescent="0.25">
      <c r="A3" t="s">
        <v>2</v>
      </c>
      <c r="B3">
        <v>110644</v>
      </c>
      <c r="C3">
        <v>131300</v>
      </c>
      <c r="D3">
        <v>1313</v>
      </c>
      <c r="E3" t="s">
        <v>18</v>
      </c>
      <c r="F3" t="s">
        <v>66</v>
      </c>
    </row>
    <row r="4" spans="1:6" x14ac:dyDescent="0.25">
      <c r="A4" t="s">
        <v>2</v>
      </c>
      <c r="B4">
        <v>134130</v>
      </c>
      <c r="C4">
        <v>153500</v>
      </c>
      <c r="D4">
        <v>1535</v>
      </c>
      <c r="E4" t="s">
        <v>19</v>
      </c>
      <c r="F4" t="s">
        <v>54</v>
      </c>
    </row>
    <row r="5" spans="1:6" x14ac:dyDescent="0.25">
      <c r="A5" t="s">
        <v>2</v>
      </c>
      <c r="B5">
        <v>139959</v>
      </c>
      <c r="C5">
        <v>159800</v>
      </c>
      <c r="D5">
        <v>1598</v>
      </c>
      <c r="E5" t="s">
        <v>14</v>
      </c>
      <c r="F5" t="s">
        <v>42</v>
      </c>
    </row>
    <row r="6" spans="1:6" x14ac:dyDescent="0.25">
      <c r="A6" t="s">
        <v>2</v>
      </c>
      <c r="B6">
        <v>151351</v>
      </c>
      <c r="C6">
        <v>180900</v>
      </c>
      <c r="D6">
        <v>1809</v>
      </c>
      <c r="E6" t="s">
        <v>20</v>
      </c>
      <c r="F6" t="s">
        <v>68</v>
      </c>
    </row>
    <row r="7" spans="1:6" x14ac:dyDescent="0.25">
      <c r="A7" t="s">
        <v>2</v>
      </c>
      <c r="B7">
        <v>153603</v>
      </c>
      <c r="C7">
        <v>186900</v>
      </c>
      <c r="D7">
        <v>1869</v>
      </c>
      <c r="E7" t="s">
        <v>21</v>
      </c>
      <c r="F7" t="s">
        <v>67</v>
      </c>
    </row>
    <row r="8" spans="1:6" x14ac:dyDescent="0.25">
      <c r="A8" t="s">
        <v>2</v>
      </c>
      <c r="B8">
        <v>153658</v>
      </c>
      <c r="C8">
        <v>189200</v>
      </c>
      <c r="D8">
        <v>1892</v>
      </c>
      <c r="E8" t="s">
        <v>22</v>
      </c>
      <c r="F8" t="s">
        <v>69</v>
      </c>
    </row>
    <row r="9" spans="1:6" x14ac:dyDescent="0.25">
      <c r="A9" t="s">
        <v>2</v>
      </c>
      <c r="B9">
        <v>157085</v>
      </c>
      <c r="C9">
        <v>198900</v>
      </c>
      <c r="D9">
        <v>1989</v>
      </c>
      <c r="E9" t="s">
        <v>23</v>
      </c>
      <c r="F9" t="s">
        <v>43</v>
      </c>
    </row>
    <row r="10" spans="1:6" x14ac:dyDescent="0.25">
      <c r="A10" t="s">
        <v>2</v>
      </c>
      <c r="B10">
        <v>163286</v>
      </c>
      <c r="C10">
        <v>210300</v>
      </c>
      <c r="D10">
        <v>2103</v>
      </c>
      <c r="E10" t="s">
        <v>24</v>
      </c>
      <c r="F10" t="s">
        <v>70</v>
      </c>
    </row>
    <row r="11" spans="1:6" x14ac:dyDescent="0.25">
      <c r="A11" t="s">
        <v>2</v>
      </c>
      <c r="B11">
        <v>171100</v>
      </c>
      <c r="C11">
        <v>229000</v>
      </c>
      <c r="D11">
        <v>2290</v>
      </c>
      <c r="E11" t="s">
        <v>25</v>
      </c>
      <c r="F11" t="s">
        <v>71</v>
      </c>
    </row>
    <row r="12" spans="1:6" x14ac:dyDescent="0.25">
      <c r="A12" t="s">
        <v>2</v>
      </c>
      <c r="B12">
        <v>178396</v>
      </c>
      <c r="C12">
        <v>251600</v>
      </c>
      <c r="D12">
        <v>2516</v>
      </c>
      <c r="E12" t="s">
        <v>26</v>
      </c>
      <c r="F12" t="s">
        <v>45</v>
      </c>
    </row>
    <row r="13" spans="1:6" x14ac:dyDescent="0.25">
      <c r="A13" t="s">
        <v>2</v>
      </c>
      <c r="B13">
        <v>196097</v>
      </c>
      <c r="C13">
        <v>283800</v>
      </c>
      <c r="D13">
        <v>2838</v>
      </c>
      <c r="E13" t="s">
        <v>27</v>
      </c>
      <c r="F13" t="s">
        <v>72</v>
      </c>
    </row>
    <row r="14" spans="1:6" x14ac:dyDescent="0.25">
      <c r="A14" t="s">
        <v>2</v>
      </c>
      <c r="B14">
        <v>199193</v>
      </c>
      <c r="C14">
        <v>297200</v>
      </c>
      <c r="D14">
        <v>2972</v>
      </c>
      <c r="E14" t="s">
        <v>28</v>
      </c>
      <c r="F14" t="s">
        <v>73</v>
      </c>
    </row>
    <row r="15" spans="1:6" x14ac:dyDescent="0.25">
      <c r="A15" t="s">
        <v>2</v>
      </c>
      <c r="B15">
        <v>204796</v>
      </c>
      <c r="C15">
        <v>309000</v>
      </c>
      <c r="D15">
        <v>3090</v>
      </c>
      <c r="E15" t="s">
        <v>29</v>
      </c>
      <c r="F15" t="s">
        <v>74</v>
      </c>
    </row>
    <row r="16" spans="1:6" x14ac:dyDescent="0.25">
      <c r="A16" t="s">
        <v>2</v>
      </c>
      <c r="B16">
        <v>233921</v>
      </c>
      <c r="C16">
        <v>375400</v>
      </c>
      <c r="D16">
        <v>3754</v>
      </c>
      <c r="E16" t="s">
        <v>30</v>
      </c>
      <c r="F16" t="s">
        <v>75</v>
      </c>
    </row>
    <row r="17" spans="1:6" x14ac:dyDescent="0.25">
      <c r="A17" t="s">
        <v>2</v>
      </c>
      <c r="B17">
        <v>243780</v>
      </c>
      <c r="C17">
        <v>182500</v>
      </c>
      <c r="D17">
        <v>1825</v>
      </c>
      <c r="E17" t="s">
        <v>31</v>
      </c>
      <c r="F1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5" x14ac:dyDescent="0.25"/>
  <cols>
    <col min="1" max="1" width="2.85546875" bestFit="1" customWidth="1"/>
    <col min="2" max="2" width="7.140625" bestFit="1" customWidth="1"/>
    <col min="3" max="3" width="7" bestFit="1" customWidth="1"/>
    <col min="4" max="4" width="7.42578125" bestFit="1" customWidth="1"/>
    <col min="5" max="5" width="25.7109375" bestFit="1" customWidth="1"/>
    <col min="6" max="6" width="20.5703125" bestFit="1" customWidth="1"/>
  </cols>
  <sheetData>
    <row r="1" spans="1:6" x14ac:dyDescent="0.25">
      <c r="A1" s="1" t="str">
        <f>comparator!A1</f>
        <v>id</v>
      </c>
      <c r="B1" s="1" t="str">
        <f>comparator!B1</f>
        <v>unitid</v>
      </c>
      <c r="C1" s="1" t="str">
        <f>comparator!C1</f>
        <v>opeid</v>
      </c>
      <c r="D1" s="1" t="str">
        <f>comparator!D1</f>
        <v>opeid6</v>
      </c>
      <c r="E1" s="1" t="str">
        <f>comparator!E1</f>
        <v>instnm</v>
      </c>
      <c r="F1" s="1" t="str">
        <f>comparator!F1</f>
        <v>abbv</v>
      </c>
    </row>
    <row r="2" spans="1:6" x14ac:dyDescent="0.25">
      <c r="A2" t="s">
        <v>4</v>
      </c>
      <c r="B2">
        <v>100751</v>
      </c>
      <c r="C2">
        <v>105100</v>
      </c>
      <c r="D2">
        <v>1051</v>
      </c>
      <c r="E2" t="s">
        <v>32</v>
      </c>
      <c r="F2" t="s">
        <v>52</v>
      </c>
    </row>
    <row r="3" spans="1:6" x14ac:dyDescent="0.25">
      <c r="A3" t="s">
        <v>4</v>
      </c>
      <c r="B3">
        <v>106397</v>
      </c>
      <c r="C3">
        <v>110800</v>
      </c>
      <c r="D3">
        <v>1108</v>
      </c>
      <c r="E3" t="s">
        <v>33</v>
      </c>
      <c r="F3" t="s">
        <v>53</v>
      </c>
    </row>
    <row r="4" spans="1:6" x14ac:dyDescent="0.25">
      <c r="A4" t="s">
        <v>4</v>
      </c>
      <c r="B4">
        <v>100858</v>
      </c>
      <c r="C4">
        <v>100900</v>
      </c>
      <c r="D4">
        <v>1009</v>
      </c>
      <c r="E4" t="s">
        <v>34</v>
      </c>
      <c r="F4" t="s">
        <v>55</v>
      </c>
    </row>
    <row r="5" spans="1:6" x14ac:dyDescent="0.25">
      <c r="A5" t="s">
        <v>4</v>
      </c>
      <c r="B5">
        <v>134130</v>
      </c>
      <c r="C5">
        <v>153500</v>
      </c>
      <c r="D5">
        <v>1535</v>
      </c>
      <c r="E5" t="s">
        <v>19</v>
      </c>
      <c r="F5" t="s">
        <v>54</v>
      </c>
    </row>
    <row r="6" spans="1:6" x14ac:dyDescent="0.25">
      <c r="A6" t="s">
        <v>4</v>
      </c>
      <c r="B6">
        <v>139959</v>
      </c>
      <c r="C6">
        <v>159800</v>
      </c>
      <c r="D6">
        <v>1598</v>
      </c>
      <c r="E6" t="s">
        <v>14</v>
      </c>
      <c r="F6" t="s">
        <v>42</v>
      </c>
    </row>
    <row r="7" spans="1:6" x14ac:dyDescent="0.25">
      <c r="A7" t="s">
        <v>4</v>
      </c>
      <c r="B7">
        <v>157085</v>
      </c>
      <c r="C7">
        <v>198900</v>
      </c>
      <c r="D7">
        <v>1989</v>
      </c>
      <c r="E7" t="s">
        <v>23</v>
      </c>
      <c r="F7" t="s">
        <v>43</v>
      </c>
    </row>
    <row r="8" spans="1:6" x14ac:dyDescent="0.25">
      <c r="A8" t="s">
        <v>4</v>
      </c>
      <c r="B8">
        <v>159391</v>
      </c>
      <c r="C8">
        <v>201000</v>
      </c>
      <c r="D8">
        <v>2010</v>
      </c>
      <c r="E8" t="s">
        <v>35</v>
      </c>
      <c r="F8" t="s">
        <v>81</v>
      </c>
    </row>
    <row r="9" spans="1:6" x14ac:dyDescent="0.25">
      <c r="A9" t="s">
        <v>4</v>
      </c>
      <c r="B9">
        <v>176017</v>
      </c>
      <c r="C9">
        <v>244000</v>
      </c>
      <c r="D9">
        <v>2440</v>
      </c>
      <c r="E9" t="s">
        <v>36</v>
      </c>
      <c r="F9" t="s">
        <v>44</v>
      </c>
    </row>
    <row r="10" spans="1:6" x14ac:dyDescent="0.25">
      <c r="A10" t="s">
        <v>4</v>
      </c>
      <c r="B10">
        <v>176080</v>
      </c>
      <c r="C10">
        <v>242300</v>
      </c>
      <c r="D10">
        <v>2423</v>
      </c>
      <c r="E10" t="s">
        <v>37</v>
      </c>
      <c r="F10" t="s">
        <v>82</v>
      </c>
    </row>
    <row r="11" spans="1:6" x14ac:dyDescent="0.25">
      <c r="A11" t="s">
        <v>4</v>
      </c>
      <c r="B11">
        <v>178396</v>
      </c>
      <c r="C11">
        <v>251600</v>
      </c>
      <c r="D11">
        <v>2516</v>
      </c>
      <c r="E11" t="s">
        <v>26</v>
      </c>
      <c r="F11" t="s">
        <v>45</v>
      </c>
    </row>
    <row r="12" spans="1:6" x14ac:dyDescent="0.25">
      <c r="A12" t="s">
        <v>4</v>
      </c>
      <c r="B12">
        <v>218663</v>
      </c>
      <c r="C12">
        <v>344800</v>
      </c>
      <c r="D12">
        <v>3448</v>
      </c>
      <c r="E12" t="s">
        <v>38</v>
      </c>
      <c r="F12" t="s">
        <v>80</v>
      </c>
    </row>
    <row r="13" spans="1:6" x14ac:dyDescent="0.25">
      <c r="A13" t="s">
        <v>4</v>
      </c>
      <c r="B13">
        <v>221759</v>
      </c>
      <c r="C13">
        <v>353000</v>
      </c>
      <c r="D13">
        <v>3530</v>
      </c>
      <c r="E13" t="s">
        <v>39</v>
      </c>
      <c r="F13" t="s">
        <v>46</v>
      </c>
    </row>
    <row r="14" spans="1:6" x14ac:dyDescent="0.25">
      <c r="A14" t="s">
        <v>4</v>
      </c>
      <c r="B14">
        <v>228723</v>
      </c>
      <c r="C14">
        <v>363200</v>
      </c>
      <c r="D14">
        <v>3632</v>
      </c>
      <c r="E14" t="s">
        <v>40</v>
      </c>
      <c r="F14" t="s">
        <v>79</v>
      </c>
    </row>
    <row r="15" spans="1:6" x14ac:dyDescent="0.25">
      <c r="A15" t="s">
        <v>4</v>
      </c>
      <c r="B15">
        <v>221999</v>
      </c>
      <c r="C15">
        <v>353500</v>
      </c>
      <c r="D15">
        <v>3535</v>
      </c>
      <c r="E15" t="s">
        <v>41</v>
      </c>
      <c r="F15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1" width="5" bestFit="1" customWidth="1"/>
    <col min="2" max="2" width="8.28515625" bestFit="1" customWidth="1"/>
  </cols>
  <sheetData>
    <row r="1" spans="1:2" x14ac:dyDescent="0.25">
      <c r="A1" t="s">
        <v>78</v>
      </c>
      <c r="B1" t="s">
        <v>77</v>
      </c>
    </row>
    <row r="2" spans="1:2" x14ac:dyDescent="0.25">
      <c r="A2">
        <v>2014</v>
      </c>
      <c r="B2">
        <v>0.115</v>
      </c>
    </row>
    <row r="3" spans="1:2" x14ac:dyDescent="0.25">
      <c r="A3">
        <v>2015</v>
      </c>
      <c r="B3">
        <v>0.108</v>
      </c>
    </row>
    <row r="4" spans="1:2" x14ac:dyDescent="0.25">
      <c r="A4">
        <v>2016</v>
      </c>
      <c r="B4">
        <v>0.10100000000000001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E879101-B195-4057-959B-18EB123CCC6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type</vt:lpstr>
      <vt:lpstr>aspire</vt:lpstr>
      <vt:lpstr>comparator</vt:lpstr>
      <vt:lpstr>sec</vt:lpstr>
      <vt:lpstr>national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2020-04-21T15:14:46Z</dcterms:created>
  <dcterms:modified xsi:type="dcterms:W3CDTF">2020-04-30T19:40:51Z</dcterms:modified>
</cp:coreProperties>
</file>