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7"/>
  </bookViews>
  <sheets>
    <sheet name="apps" sheetId="1" r:id="rId1"/>
    <sheet name="recipients" sheetId="2" r:id="rId2"/>
    <sheet name="awd" sheetId="3" r:id="rId3"/>
    <sheet name="loan" sheetId="4" r:id="rId4"/>
    <sheet name="emp" sheetId="5" r:id="rId5"/>
    <sheet name="debt" sheetId="6" r:id="rId6"/>
    <sheet name="tot_aid" sheetId="7" r:id="rId7"/>
    <sheet name="sourc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B1" i="8"/>
  <c r="A1" i="8"/>
  <c r="A1" i="7" l="1"/>
  <c r="A1" i="6" l="1"/>
  <c r="G1" i="5" l="1"/>
  <c r="D1" i="5"/>
  <c r="E1" i="5"/>
  <c r="F1" i="5"/>
  <c r="C1" i="5"/>
  <c r="A1" i="4"/>
  <c r="A1" i="5" s="1"/>
  <c r="A1" i="2"/>
  <c r="A1" i="3"/>
  <c r="D1" i="4"/>
  <c r="E1" i="4"/>
  <c r="F1" i="4"/>
  <c r="G1" i="4"/>
  <c r="C1" i="4"/>
</calcChain>
</file>

<file path=xl/sharedStrings.xml><?xml version="1.0" encoding="utf-8"?>
<sst xmlns="http://schemas.openxmlformats.org/spreadsheetml/2006/main" count="73" uniqueCount="58">
  <si>
    <t>Student Aid Applicants</t>
  </si>
  <si>
    <t>Total Federal Aid Applications (FAFSA)</t>
  </si>
  <si>
    <t>Total Unduplicated Enrollment</t>
  </si>
  <si>
    <t>Total Unduplicated Aid Recipients</t>
  </si>
  <si>
    <t>Average Aid per Student Recipient</t>
  </si>
  <si>
    <t>tot_curr</t>
  </si>
  <si>
    <t>tot_prev</t>
  </si>
  <si>
    <t>undergrad</t>
  </si>
  <si>
    <t>grad</t>
  </si>
  <si>
    <t>pct_chg</t>
  </si>
  <si>
    <t>fafsa_apps</t>
  </si>
  <si>
    <t>tot_undup_enroll</t>
  </si>
  <si>
    <t>tot_undup_aid_recipients</t>
  </si>
  <si>
    <t>avg_aid_per_student</t>
  </si>
  <si>
    <t>student_aid_applicants</t>
  </si>
  <si>
    <t>aid_recipient_pct</t>
  </si>
  <si>
    <t xml:space="preserve">  Federal Pell Grants</t>
  </si>
  <si>
    <t xml:space="preserve">  Federal Supplemental Opportunity Grant</t>
  </si>
  <si>
    <t xml:space="preserve">  HOPE Scholarships</t>
  </si>
  <si>
    <t xml:space="preserve">  Zell Miller Scholarships</t>
  </si>
  <si>
    <t xml:space="preserve">  Athletic Scholarships</t>
  </si>
  <si>
    <t xml:space="preserve">  Institutional Grants/Scholarships</t>
  </si>
  <si>
    <t xml:space="preserve">  State Grants/Scholarships</t>
  </si>
  <si>
    <t xml:space="preserve">  Federal (Other) Grants/Scholarships</t>
  </si>
  <si>
    <t xml:space="preserve">  Private (External) Grants/Scholarships</t>
  </si>
  <si>
    <t xml:space="preserve">  Graduate Assistantship Tuition Waivers</t>
  </si>
  <si>
    <t>Subtotal</t>
  </si>
  <si>
    <t xml:space="preserve">  Federal Perkins Loan</t>
  </si>
  <si>
    <t xml:space="preserve">  Federal PLUS Loans</t>
  </si>
  <si>
    <t xml:space="preserve">  Federal Direct Loans - Subsidized</t>
  </si>
  <si>
    <t xml:space="preserve">  Federal Direct Loans - Unsubsidized</t>
  </si>
  <si>
    <t xml:space="preserve">  State Loans</t>
  </si>
  <si>
    <t xml:space="preserve">  Private Loans</t>
  </si>
  <si>
    <t>desc</t>
  </si>
  <si>
    <t>id</t>
  </si>
  <si>
    <t>Grand Total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</si>
  <si>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</si>
  <si>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</si>
  <si>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</si>
  <si>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</si>
  <si>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</si>
  <si>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</si>
  <si>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</si>
  <si>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</si>
  <si>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</si>
  <si>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year_graduation</t>
  </si>
  <si>
    <t>Median Total Student Loan Debt of Borrowers</t>
  </si>
  <si>
    <t xml:space="preserve">  Misc. Tuition/Fee Pmt/Waivers</t>
  </si>
  <si>
    <t>Aid Recipients as Pct. of Enrolled</t>
  </si>
  <si>
    <t>Federal Work-Study Program</t>
  </si>
  <si>
    <t>Scholarships, Grants &amp; Waivers</t>
  </si>
  <si>
    <t>Loans</t>
  </si>
  <si>
    <t>Employment</t>
  </si>
  <si>
    <t>amount</t>
  </si>
  <si>
    <t>Private</t>
  </si>
  <si>
    <t>Institutional</t>
  </si>
  <si>
    <t>Federal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</si>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</sst>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2.7109375" bestFit="1" customWidth="1"/>
    <col min="2" max="2" width="35.7109375" bestFit="1" customWidth="1"/>
  </cols>
  <sheetData>
    <row r="1" spans="1:7" x14ac:dyDescent="0.25">
      <c r="A1" t="s">
        <v>34</v>
      </c>
      <c r="B1" t="s">
        <v>0</v>
      </c>
      <c r="C1" t="s">
        <v>7</v>
      </c>
      <c r="D1" t="s">
        <v>8</v>
      </c>
      <c r="E1" s="1" t="s">
        <v>5</v>
      </c>
      <c r="F1" t="s">
        <v>6</v>
      </c>
      <c r="G1" t="s">
        <v>9</v>
      </c>
    </row>
    <row r="2" spans="1:7" x14ac:dyDescent="0.25">
      <c r="A2">
        <v>1</v>
      </c>
      <c r="B2" t="s">
        <v>1</v>
      </c>
      <c r="C2">
        <v>39032</v>
      </c>
      <c r="D2">
        <v>6121</v>
      </c>
      <c r="E2">
        <v>45153</v>
      </c>
      <c r="F2">
        <v>43279</v>
      </c>
      <c r="G2">
        <v>4.3300445943760248</v>
      </c>
    </row>
    <row r="3" spans="1:7" x14ac:dyDescent="0.25">
      <c r="A3">
        <v>2</v>
      </c>
      <c r="B3" t="s">
        <v>2</v>
      </c>
      <c r="C3">
        <v>29611</v>
      </c>
      <c r="D3">
        <v>7441</v>
      </c>
      <c r="E3">
        <v>37052</v>
      </c>
      <c r="F3">
        <v>37606</v>
      </c>
      <c r="G3">
        <v>-1.473169175131628</v>
      </c>
    </row>
    <row r="4" spans="1:7" x14ac:dyDescent="0.25">
      <c r="A4">
        <v>3</v>
      </c>
      <c r="B4" t="s">
        <v>3</v>
      </c>
      <c r="C4">
        <v>29276</v>
      </c>
      <c r="D4">
        <v>8192</v>
      </c>
      <c r="E4">
        <v>37468</v>
      </c>
      <c r="F4">
        <v>36909</v>
      </c>
      <c r="G4">
        <v>1.5145357500880543</v>
      </c>
    </row>
    <row r="5" spans="1:7" x14ac:dyDescent="0.25">
      <c r="A5">
        <v>4</v>
      </c>
      <c r="B5" t="s">
        <v>4</v>
      </c>
      <c r="C5">
        <v>13380.769674818965</v>
      </c>
      <c r="D5">
        <v>24382.652221679688</v>
      </c>
      <c r="E5">
        <v>15786.220241272553</v>
      </c>
      <c r="F5">
        <v>15658.973800428081</v>
      </c>
      <c r="G5">
        <v>0.81261034385914521</v>
      </c>
    </row>
    <row r="6" spans="1:7" x14ac:dyDescent="0.25">
      <c r="A6">
        <v>5</v>
      </c>
      <c r="B6" t="s">
        <v>48</v>
      </c>
      <c r="C6">
        <v>98.868663672283958</v>
      </c>
      <c r="D6">
        <v>110.09272947184519</v>
      </c>
      <c r="E6">
        <v>101.12274641045018</v>
      </c>
      <c r="F6">
        <v>98.146572355475186</v>
      </c>
      <c r="G6">
        <v>3.0323769679858419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2" width="22" bestFit="1" customWidth="1"/>
    <col min="3" max="3" width="12" bestFit="1" customWidth="1"/>
    <col min="4" max="4" width="16.7109375" bestFit="1" customWidth="1"/>
    <col min="5" max="5" width="24.28515625" bestFit="1" customWidth="1"/>
    <col min="6" max="6" width="19.85546875" bestFit="1" customWidth="1"/>
    <col min="7" max="7" width="16.5703125" bestFit="1" customWidth="1"/>
  </cols>
  <sheetData>
    <row r="1" spans="1:7" x14ac:dyDescent="0.25">
      <c r="A1" s="3" t="str">
        <f>apps!A1</f>
        <v>id</v>
      </c>
      <c r="B1" s="3" t="s">
        <v>14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15</v>
      </c>
    </row>
    <row r="2" spans="1:7" x14ac:dyDescent="0.25">
      <c r="A2">
        <v>1</v>
      </c>
      <c r="B2" t="s">
        <v>7</v>
      </c>
      <c r="C2">
        <v>39032</v>
      </c>
      <c r="D2">
        <v>29611</v>
      </c>
      <c r="E2">
        <v>29276</v>
      </c>
      <c r="F2">
        <v>13380.769674818965</v>
      </c>
      <c r="G2">
        <v>0.98868663672283952</v>
      </c>
    </row>
    <row r="3" spans="1:7" x14ac:dyDescent="0.25">
      <c r="A3">
        <v>2</v>
      </c>
      <c r="B3" t="s">
        <v>8</v>
      </c>
      <c r="C3">
        <v>6121</v>
      </c>
      <c r="D3">
        <v>7441</v>
      </c>
      <c r="E3">
        <v>8192</v>
      </c>
      <c r="F3">
        <v>24382.652221679688</v>
      </c>
      <c r="G3">
        <v>1.1009272947184519</v>
      </c>
    </row>
    <row r="4" spans="1:7" x14ac:dyDescent="0.25">
      <c r="A4">
        <v>3</v>
      </c>
      <c r="B4" s="1" t="s">
        <v>5</v>
      </c>
      <c r="C4">
        <v>45153</v>
      </c>
      <c r="D4">
        <v>37052</v>
      </c>
      <c r="E4">
        <v>37468</v>
      </c>
      <c r="F4">
        <v>15786.220241272553</v>
      </c>
      <c r="G4">
        <v>1.0112274641045018</v>
      </c>
    </row>
    <row r="5" spans="1:7" x14ac:dyDescent="0.25">
      <c r="A5">
        <v>4</v>
      </c>
      <c r="B5" t="s">
        <v>6</v>
      </c>
      <c r="C5">
        <v>43279</v>
      </c>
      <c r="D5">
        <v>37606</v>
      </c>
      <c r="E5">
        <v>36909</v>
      </c>
      <c r="F5">
        <v>15658.973800428081</v>
      </c>
      <c r="G5">
        <v>0.98146572355475192</v>
      </c>
    </row>
    <row r="6" spans="1:7" x14ac:dyDescent="0.25">
      <c r="A6">
        <v>5</v>
      </c>
      <c r="B6" t="s">
        <v>9</v>
      </c>
      <c r="C6">
        <v>4.330044594376025E-2</v>
      </c>
      <c r="D6">
        <v>-1.473169175131628E-2</v>
      </c>
      <c r="E6">
        <v>1.5145357500880544E-2</v>
      </c>
      <c r="F6">
        <v>8.1261034385914522E-3</v>
      </c>
      <c r="G6">
        <v>3.032376967985842E-2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.7109375" bestFit="1" customWidth="1"/>
    <col min="2" max="2" width="43.7109375" bestFit="1" customWidth="1"/>
    <col min="3" max="6" width="10" bestFit="1" customWidth="1"/>
  </cols>
  <sheetData>
    <row r="1" spans="1:7" x14ac:dyDescent="0.25">
      <c r="A1" t="str">
        <f>apps!A1</f>
        <v>id</v>
      </c>
      <c r="B1" s="3" t="s">
        <v>33</v>
      </c>
      <c r="C1" s="3" t="s">
        <v>7</v>
      </c>
      <c r="D1" s="3" t="s">
        <v>8</v>
      </c>
      <c r="E1" s="4" t="s">
        <v>5</v>
      </c>
      <c r="F1" s="3" t="s">
        <v>6</v>
      </c>
      <c r="G1" s="3" t="s">
        <v>9</v>
      </c>
    </row>
    <row r="2" spans="1:7" x14ac:dyDescent="0.25">
      <c r="A2">
        <v>1</v>
      </c>
      <c r="B2" t="s">
        <v>16</v>
      </c>
      <c r="C2" s="2">
        <v>31463054</v>
      </c>
      <c r="D2" s="2">
        <v>0</v>
      </c>
      <c r="E2" s="2">
        <v>31463054</v>
      </c>
      <c r="F2" s="2">
        <v>31167104</v>
      </c>
      <c r="G2">
        <v>0.94955886822208435</v>
      </c>
    </row>
    <row r="3" spans="1:7" x14ac:dyDescent="0.25">
      <c r="A3">
        <v>2</v>
      </c>
      <c r="B3" t="s">
        <v>17</v>
      </c>
      <c r="C3" s="2">
        <v>961706</v>
      </c>
      <c r="D3" s="2">
        <v>0</v>
      </c>
      <c r="E3" s="2">
        <v>961706</v>
      </c>
      <c r="F3" s="2">
        <v>770359</v>
      </c>
      <c r="G3">
        <v>24.838679109350316</v>
      </c>
    </row>
    <row r="4" spans="1:7" x14ac:dyDescent="0.25">
      <c r="A4">
        <v>3</v>
      </c>
      <c r="B4" t="s">
        <v>18</v>
      </c>
      <c r="C4" s="2">
        <v>73967546</v>
      </c>
      <c r="D4" s="2">
        <v>437026</v>
      </c>
      <c r="E4" s="2">
        <v>74404572</v>
      </c>
      <c r="F4" s="2">
        <v>75622202</v>
      </c>
      <c r="G4">
        <v>-1.6101488290436186</v>
      </c>
    </row>
    <row r="5" spans="1:7" x14ac:dyDescent="0.25">
      <c r="A5">
        <v>4</v>
      </c>
      <c r="B5" t="s">
        <v>19</v>
      </c>
      <c r="C5" s="2">
        <v>113892503</v>
      </c>
      <c r="D5" s="2">
        <v>1246605</v>
      </c>
      <c r="E5" s="2">
        <v>115139108</v>
      </c>
      <c r="F5" s="2">
        <v>101293421</v>
      </c>
      <c r="G5">
        <v>13.668890697254662</v>
      </c>
    </row>
    <row r="6" spans="1:7" x14ac:dyDescent="0.25">
      <c r="A6">
        <v>5</v>
      </c>
      <c r="B6" t="s">
        <v>20</v>
      </c>
      <c r="C6" s="2">
        <v>12738081</v>
      </c>
      <c r="D6" s="2">
        <v>466465</v>
      </c>
      <c r="E6" s="2">
        <v>13204546</v>
      </c>
      <c r="F6" s="2">
        <v>12510204</v>
      </c>
      <c r="G6">
        <v>5.550205256445059</v>
      </c>
    </row>
    <row r="7" spans="1:7" x14ac:dyDescent="0.25">
      <c r="A7">
        <v>6</v>
      </c>
      <c r="B7" t="s">
        <v>21</v>
      </c>
      <c r="C7" s="2">
        <v>28402687</v>
      </c>
      <c r="D7" s="2">
        <v>9310157</v>
      </c>
      <c r="E7" s="2">
        <v>37712844</v>
      </c>
      <c r="F7" s="2">
        <v>32206337</v>
      </c>
      <c r="G7">
        <v>17.097588589475418</v>
      </c>
    </row>
    <row r="8" spans="1:7" x14ac:dyDescent="0.25">
      <c r="A8">
        <v>7</v>
      </c>
      <c r="B8" t="s">
        <v>22</v>
      </c>
      <c r="C8" s="2">
        <v>229170</v>
      </c>
      <c r="D8" s="2">
        <v>3000</v>
      </c>
      <c r="E8" s="2">
        <v>232170</v>
      </c>
      <c r="F8" s="2">
        <v>246835</v>
      </c>
      <c r="G8">
        <v>-5.9412157919257798</v>
      </c>
    </row>
    <row r="9" spans="1:7" x14ac:dyDescent="0.25">
      <c r="A9">
        <v>8</v>
      </c>
      <c r="B9" t="s">
        <v>23</v>
      </c>
      <c r="C9" s="2">
        <v>0</v>
      </c>
      <c r="D9" s="2">
        <v>0</v>
      </c>
      <c r="E9" s="2">
        <v>0</v>
      </c>
      <c r="F9" s="2">
        <v>17965</v>
      </c>
      <c r="G9">
        <v>-100</v>
      </c>
    </row>
    <row r="10" spans="1:7" x14ac:dyDescent="0.25">
      <c r="A10">
        <v>9</v>
      </c>
      <c r="B10" t="s">
        <v>24</v>
      </c>
      <c r="C10" s="2">
        <v>7407572</v>
      </c>
      <c r="D10" s="2">
        <v>765845</v>
      </c>
      <c r="E10" s="2">
        <v>8173417</v>
      </c>
      <c r="F10" s="2">
        <v>7826725</v>
      </c>
      <c r="G10">
        <v>4.4295921985249258</v>
      </c>
    </row>
    <row r="11" spans="1:7" x14ac:dyDescent="0.25">
      <c r="A11">
        <v>10</v>
      </c>
      <c r="B11" t="s">
        <v>47</v>
      </c>
      <c r="C11" s="2">
        <v>10340664</v>
      </c>
      <c r="D11" s="2">
        <v>12322599</v>
      </c>
      <c r="E11" s="2">
        <v>22663263</v>
      </c>
      <c r="F11" s="2">
        <v>24305189</v>
      </c>
      <c r="G11">
        <v>-6.7554545656896554</v>
      </c>
    </row>
    <row r="12" spans="1:7" x14ac:dyDescent="0.25">
      <c r="A12">
        <v>11</v>
      </c>
      <c r="B12" t="s">
        <v>25</v>
      </c>
      <c r="C12" s="2">
        <v>0</v>
      </c>
      <c r="D12" s="2">
        <v>95284892</v>
      </c>
      <c r="E12" s="2">
        <v>95284892</v>
      </c>
      <c r="F12" s="2">
        <v>92320996</v>
      </c>
      <c r="G12">
        <v>3.2104246362333435</v>
      </c>
    </row>
    <row r="13" spans="1:7" x14ac:dyDescent="0.25">
      <c r="A13">
        <v>12</v>
      </c>
      <c r="B13" t="s">
        <v>26</v>
      </c>
      <c r="C13" s="2">
        <v>279402983</v>
      </c>
      <c r="D13" s="2">
        <v>119836589</v>
      </c>
      <c r="E13" s="2">
        <v>399239572</v>
      </c>
      <c r="F13" s="2">
        <v>378287337</v>
      </c>
      <c r="G13">
        <v>5.5387090580830094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3" width="10.140625" bestFit="1" customWidth="1"/>
    <col min="4" max="6" width="10" bestFit="1" customWidth="1"/>
  </cols>
  <sheetData>
    <row r="1" spans="1:7" x14ac:dyDescent="0.25">
      <c r="A1" s="3" t="str">
        <f>apps!A1</f>
        <v>id</v>
      </c>
      <c r="B1" s="3" t="s">
        <v>33</v>
      </c>
      <c r="C1" s="3" t="str">
        <f>awd!C1</f>
        <v>undergrad</v>
      </c>
      <c r="D1" s="3" t="str">
        <f>awd!D1</f>
        <v>grad</v>
      </c>
      <c r="E1" s="3" t="str">
        <f>awd!E1</f>
        <v>tot_curr</v>
      </c>
      <c r="F1" s="3" t="str">
        <f>awd!F1</f>
        <v>tot_prev</v>
      </c>
      <c r="G1" s="3" t="str">
        <f>awd!G1</f>
        <v>pct_chg</v>
      </c>
    </row>
    <row r="2" spans="1:7" x14ac:dyDescent="0.25">
      <c r="A2">
        <v>1</v>
      </c>
      <c r="B2" t="s">
        <v>27</v>
      </c>
      <c r="C2" s="2">
        <v>0</v>
      </c>
      <c r="D2" s="2">
        <v>0</v>
      </c>
      <c r="E2" s="2">
        <v>0</v>
      </c>
      <c r="F2" s="2">
        <v>1225203</v>
      </c>
      <c r="G2">
        <v>-100</v>
      </c>
    </row>
    <row r="3" spans="1:7" x14ac:dyDescent="0.25">
      <c r="A3">
        <v>2</v>
      </c>
      <c r="B3" t="s">
        <v>28</v>
      </c>
      <c r="C3" s="2">
        <v>37431486</v>
      </c>
      <c r="D3" s="2">
        <v>16178651</v>
      </c>
      <c r="E3" s="2">
        <v>53610137</v>
      </c>
      <c r="F3" s="2">
        <v>39104965</v>
      </c>
      <c r="G3">
        <v>37.092916462142341</v>
      </c>
    </row>
    <row r="4" spans="1:7" x14ac:dyDescent="0.25">
      <c r="A4">
        <v>3</v>
      </c>
      <c r="B4" t="s">
        <v>29</v>
      </c>
      <c r="C4" s="2">
        <v>28251944</v>
      </c>
      <c r="D4" s="2">
        <v>0</v>
      </c>
      <c r="E4" s="2">
        <v>28251944</v>
      </c>
      <c r="F4" s="2">
        <v>29769204</v>
      </c>
      <c r="G4">
        <v>-5.096743601206132</v>
      </c>
    </row>
    <row r="5" spans="1:7" x14ac:dyDescent="0.25">
      <c r="A5">
        <v>4</v>
      </c>
      <c r="B5" t="s">
        <v>30</v>
      </c>
      <c r="C5" s="2">
        <v>34287686</v>
      </c>
      <c r="D5" s="2">
        <v>62291405</v>
      </c>
      <c r="E5" s="2">
        <v>96579091</v>
      </c>
      <c r="F5" s="2">
        <v>101216295</v>
      </c>
      <c r="G5">
        <v>-4.5814796915852334</v>
      </c>
    </row>
    <row r="6" spans="1:7" x14ac:dyDescent="0.25">
      <c r="A6">
        <v>5</v>
      </c>
      <c r="B6" t="s">
        <v>31</v>
      </c>
      <c r="C6" s="2">
        <v>847951</v>
      </c>
      <c r="D6" s="2">
        <v>0</v>
      </c>
      <c r="E6" s="2">
        <v>847951</v>
      </c>
      <c r="F6" s="2">
        <v>689730</v>
      </c>
      <c r="G6">
        <v>22.939556058167689</v>
      </c>
    </row>
    <row r="7" spans="1:7" x14ac:dyDescent="0.25">
      <c r="A7">
        <v>6</v>
      </c>
      <c r="B7" t="s">
        <v>32</v>
      </c>
      <c r="C7" s="2">
        <v>10725794</v>
      </c>
      <c r="D7" s="2">
        <v>1418855</v>
      </c>
      <c r="E7" s="2">
        <v>12144649</v>
      </c>
      <c r="F7" s="2">
        <v>9760634</v>
      </c>
      <c r="G7">
        <v>24.424796585959477</v>
      </c>
    </row>
    <row r="8" spans="1:7" x14ac:dyDescent="0.25">
      <c r="A8">
        <v>7</v>
      </c>
      <c r="B8" t="s">
        <v>26</v>
      </c>
      <c r="C8" s="2">
        <v>111544861</v>
      </c>
      <c r="D8" s="2">
        <v>79888911</v>
      </c>
      <c r="E8" s="2">
        <v>191433772</v>
      </c>
      <c r="F8" s="2">
        <v>181766031</v>
      </c>
      <c r="G8">
        <v>5.3187831339069067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1" max="1" width="2.7109375" bestFit="1" customWidth="1"/>
    <col min="2" max="2" width="27.85546875" bestFit="1" customWidth="1"/>
    <col min="3" max="3" width="10.140625" bestFit="1" customWidth="1"/>
    <col min="4" max="6" width="10" bestFit="1" customWidth="1"/>
  </cols>
  <sheetData>
    <row r="1" spans="1:7" x14ac:dyDescent="0.25">
      <c r="A1" t="str">
        <f>loan!A1</f>
        <v>id</v>
      </c>
      <c r="B1" s="3" t="s">
        <v>33</v>
      </c>
      <c r="C1" s="3" t="str">
        <f>loan!C1</f>
        <v>undergrad</v>
      </c>
      <c r="D1" s="3" t="str">
        <f>loan!D1</f>
        <v>grad</v>
      </c>
      <c r="E1" s="3" t="str">
        <f>loan!E1</f>
        <v>tot_curr</v>
      </c>
      <c r="F1" s="3" t="str">
        <f>loan!F1</f>
        <v>tot_prev</v>
      </c>
      <c r="G1" s="3" t="str">
        <f>loan!G1</f>
        <v>pct_chg</v>
      </c>
    </row>
    <row r="2" spans="1:7" x14ac:dyDescent="0.25">
      <c r="A2">
        <v>1</v>
      </c>
      <c r="B2" t="s">
        <v>49</v>
      </c>
      <c r="C2">
        <v>787569</v>
      </c>
      <c r="D2">
        <v>17187</v>
      </c>
      <c r="E2">
        <v>804756</v>
      </c>
      <c r="F2">
        <v>762520</v>
      </c>
      <c r="G2">
        <v>5.5390022556785397</v>
      </c>
    </row>
    <row r="3" spans="1:7" x14ac:dyDescent="0.25">
      <c r="A3">
        <v>2</v>
      </c>
      <c r="B3" t="s">
        <v>26</v>
      </c>
      <c r="C3">
        <v>787569</v>
      </c>
      <c r="D3">
        <v>17187</v>
      </c>
      <c r="E3">
        <v>804756</v>
      </c>
      <c r="F3">
        <v>762520</v>
      </c>
      <c r="G3">
        <v>5.5390022556785397</v>
      </c>
    </row>
    <row r="4" spans="1:7" x14ac:dyDescent="0.25">
      <c r="A4">
        <v>3</v>
      </c>
      <c r="B4" t="s">
        <v>35</v>
      </c>
      <c r="C4">
        <v>391735413</v>
      </c>
      <c r="D4">
        <v>199742687</v>
      </c>
      <c r="E4">
        <v>591478100</v>
      </c>
      <c r="F4">
        <v>560815888</v>
      </c>
      <c r="G4">
        <v>5.467429267981081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" sqref="B1"/>
    </sheetView>
  </sheetViews>
  <sheetFormatPr defaultRowHeight="15" x14ac:dyDescent="0.25"/>
  <cols>
    <col min="1" max="1" width="2.7109375" bestFit="1" customWidth="1"/>
    <col min="2" max="2" width="42.28515625" bestFit="1" customWidth="1"/>
  </cols>
  <sheetData>
    <row r="1" spans="1:11" x14ac:dyDescent="0.25">
      <c r="A1" t="str">
        <f>apps!A1</f>
        <v>id</v>
      </c>
      <c r="B1" t="s">
        <v>45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 t="s">
        <v>46</v>
      </c>
      <c r="C2">
        <v>13625</v>
      </c>
      <c r="D2">
        <v>15000</v>
      </c>
      <c r="E2">
        <v>16499</v>
      </c>
      <c r="F2">
        <v>17038.5</v>
      </c>
      <c r="G2">
        <v>18245</v>
      </c>
      <c r="H2">
        <v>19000</v>
      </c>
      <c r="I2">
        <v>19146</v>
      </c>
      <c r="J2">
        <v>18750</v>
      </c>
      <c r="K2">
        <v>18750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</cols>
  <sheetData>
    <row r="1" spans="1:3" x14ac:dyDescent="0.25">
      <c r="A1" s="3" t="str">
        <f>apps!A1</f>
        <v>id</v>
      </c>
      <c r="B1" s="6" t="s">
        <v>33</v>
      </c>
      <c r="C1" s="6" t="s">
        <v>53</v>
      </c>
    </row>
    <row r="2" spans="1:3" x14ac:dyDescent="0.25">
      <c r="A2">
        <v>1</v>
      </c>
      <c r="B2" s="7" t="s">
        <v>50</v>
      </c>
      <c r="C2" s="5">
        <v>399239572</v>
      </c>
    </row>
    <row r="3" spans="1:3" x14ac:dyDescent="0.25">
      <c r="A3">
        <v>2</v>
      </c>
      <c r="B3" s="7" t="s">
        <v>51</v>
      </c>
      <c r="C3" s="5">
        <v>191433772</v>
      </c>
    </row>
    <row r="4" spans="1:3" x14ac:dyDescent="0.25">
      <c r="A4">
        <v>3</v>
      </c>
      <c r="B4" s="7" t="s">
        <v>52</v>
      </c>
      <c r="C4" s="5">
        <v>804756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</cols>
  <sheetData>
    <row r="1" spans="1:3" x14ac:dyDescent="0.25">
      <c r="A1" s="3" t="str">
        <f>apps!A1</f>
        <v>id</v>
      </c>
      <c r="B1" s="3" t="str">
        <f>tot_aid!B1</f>
        <v>desc</v>
      </c>
      <c r="C1" s="3" t="str">
        <f>tot_aid!C1</f>
        <v>amount</v>
      </c>
    </row>
    <row r="2" spans="1:3" x14ac:dyDescent="0.25">
      <c r="A2">
        <v>1</v>
      </c>
      <c r="B2" t="s">
        <v>54</v>
      </c>
      <c r="C2">
        <v>7407572</v>
      </c>
    </row>
    <row r="3" spans="1:3" x14ac:dyDescent="0.25">
      <c r="A3">
        <v>2</v>
      </c>
      <c r="B3" t="s">
        <v>55</v>
      </c>
      <c r="C3">
        <v>41140768</v>
      </c>
    </row>
    <row r="4" spans="1:3" x14ac:dyDescent="0.25">
      <c r="A4">
        <v>3</v>
      </c>
      <c r="B4" t="s">
        <v>56</v>
      </c>
      <c r="C4">
        <v>32424760</v>
      </c>
    </row>
    <row r="5" spans="1:3" x14ac:dyDescent="0.25">
      <c r="A5">
        <v>4</v>
      </c>
      <c r="B5" t="s">
        <v>57</v>
      </c>
      <c r="C5">
        <v>188089219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0CA8F3A-C7C1-486B-8CBD-A4B871428E7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apps</vt:lpstr>
      <vt:lpstr>recipients</vt:lpstr>
      <vt:lpstr>awd</vt:lpstr>
      <vt:lpstr>loan</vt:lpstr>
      <vt:lpstr>emp</vt:lpstr>
      <vt:lpstr>debt</vt:lpstr>
      <vt:lpstr>tot_aid</vt:lpstr>
      <vt:lpstr>source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2020-05-13T12:40:21Z</dcterms:created>
  <dcterms:modified xsi:type="dcterms:W3CDTF">2020-05-15T18:34:25Z</dcterms:modified>
</cp:coreProperties>
</file>