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ocs\"/>
    </mc:Choice>
  </mc:AlternateContent>
  <bookViews>
    <workbookView xWindow="0" yWindow="0" windowWidth="28800" windowHeight="13575" activeTab="1"/>
  </bookViews>
  <sheets>
    <sheet name="parameters" sheetId="1" r:id="rId1"/>
    <sheet name="variables" sheetId="2" r:id="rId2"/>
    <sheet name="010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2" l="1"/>
  <c r="F100" i="2"/>
  <c r="F99" i="2"/>
  <c r="F98" i="2"/>
  <c r="F97" i="2"/>
  <c r="F96" i="2"/>
  <c r="F81" i="2"/>
  <c r="F79" i="2"/>
  <c r="G49" i="2" l="1"/>
  <c r="G48" i="2"/>
  <c r="G47" i="2"/>
  <c r="G45" i="2"/>
  <c r="G44" i="2"/>
  <c r="G43" i="2"/>
  <c r="G41" i="2"/>
  <c r="G40" i="2"/>
  <c r="G39" i="2"/>
  <c r="G37" i="2"/>
  <c r="G36" i="2"/>
  <c r="G35" i="2"/>
  <c r="G33" i="2"/>
  <c r="G32" i="2"/>
  <c r="G31" i="2"/>
  <c r="G28" i="2"/>
  <c r="G29" i="2"/>
  <c r="G27" i="2"/>
</calcChain>
</file>

<file path=xl/sharedStrings.xml><?xml version="1.0" encoding="utf-8"?>
<sst xmlns="http://schemas.openxmlformats.org/spreadsheetml/2006/main" count="566" uniqueCount="143">
  <si>
    <t>Sys.setenv</t>
  </si>
  <si>
    <t>currency</t>
  </si>
  <si>
    <t>initDate</t>
  </si>
  <si>
    <t>symbols</t>
  </si>
  <si>
    <t>start_date</t>
  </si>
  <si>
    <t>end_date</t>
  </si>
  <si>
    <t>init_equity</t>
  </si>
  <si>
    <t>from</t>
  </si>
  <si>
    <t>to</t>
  </si>
  <si>
    <t>initEq</t>
  </si>
  <si>
    <t>tradeSize</t>
  </si>
  <si>
    <t>orderqty</t>
  </si>
  <si>
    <t>maxpos</t>
  </si>
  <si>
    <t>minpos</t>
  </si>
  <si>
    <t>TxnFees</t>
  </si>
  <si>
    <t>symbol</t>
  </si>
  <si>
    <t>adjustment</t>
  </si>
  <si>
    <t>strategy_name</t>
  </si>
  <si>
    <t>portfolio.st</t>
  </si>
  <si>
    <t>curr</t>
  </si>
  <si>
    <t>account.st</t>
  </si>
  <si>
    <t>indicator_name</t>
  </si>
  <si>
    <t>mktdata</t>
  </si>
  <si>
    <t>label</t>
  </si>
  <si>
    <t>x0300Ind</t>
  </si>
  <si>
    <t>signal_name</t>
  </si>
  <si>
    <t>columns</t>
  </si>
  <si>
    <t>formula</t>
  </si>
  <si>
    <t>cross</t>
  </si>
  <si>
    <t>label_name</t>
  </si>
  <si>
    <t>rule_name</t>
  </si>
  <si>
    <t>sigcol</t>
  </si>
  <si>
    <t>sigval</t>
  </si>
  <si>
    <t>orderside</t>
  </si>
  <si>
    <t>ordertype</t>
  </si>
  <si>
    <t>prefer</t>
  </si>
  <si>
    <t>pricemethod</t>
  </si>
  <si>
    <t>type</t>
  </si>
  <si>
    <t>path.dep</t>
  </si>
  <si>
    <t>strategy.st</t>
  </si>
  <si>
    <t>x0900Report</t>
  </si>
  <si>
    <t>x0100Setup</t>
  </si>
  <si>
    <t>x0200Init</t>
  </si>
  <si>
    <t>x0400Signals</t>
  </si>
  <si>
    <t>x0500Rules</t>
  </si>
  <si>
    <t>x0600PosLmt</t>
  </si>
  <si>
    <t>x0700Strategy</t>
  </si>
  <si>
    <t>x0800Eval</t>
  </si>
  <si>
    <t>c("SMA.020","SMA.050","SMA.100","SMA.200")</t>
  </si>
  <si>
    <t>  "trigger"</t>
  </si>
  <si>
    <t>"sigFormula"</t>
  </si>
  <si>
    <t>nXsma_open</t>
  </si>
  <si>
    <t>"nXsma_shortEntry"</t>
  </si>
  <si>
    <t>nXsma_close</t>
  </si>
  <si>
    <t>"nXsma_shortExit</t>
  </si>
  <si>
    <t>"long"</t>
  </si>
  <si>
    <t>"market"</t>
  </si>
  <si>
    <t>"Open"</t>
  </si>
  <si>
    <t>"enter"</t>
  </si>
  <si>
    <t>"all"</t>
  </si>
  <si>
    <t>"exit"</t>
  </si>
  <si>
    <t>x0000Globals</t>
  </si>
  <si>
    <t>Sys.setenv(TZ = "UTC")</t>
  </si>
  <si>
    <t>Sys.setenv(TZ = 'America/New_York')</t>
  </si>
  <si>
    <t>("CSL.AX", "SPL.AX")</t>
  </si>
  <si>
    <t>"SPL.AX"</t>
  </si>
  <si>
    <t>'AUD'</t>
  </si>
  <si>
    <t>0200 Initialization</t>
  </si>
  <si>
    <t>helpers</t>
  </si>
  <si>
    <t>0500Rules</t>
  </si>
  <si>
    <t>0600PositionLimits</t>
  </si>
  <si>
    <t>0100getSymbols</t>
  </si>
  <si>
    <t>0000Globals</t>
  </si>
  <si>
    <t>Sys.Date()</t>
  </si>
  <si>
    <t>trendName</t>
  </si>
  <si>
    <t>dXema</t>
  </si>
  <si>
    <t>n</t>
  </si>
  <si>
    <t>quote(mktdata[,4])</t>
  </si>
  <si>
    <t>name</t>
  </si>
  <si>
    <t>x</t>
  </si>
  <si>
    <t>add.indicators</t>
  </si>
  <si>
    <t>strategy</t>
  </si>
  <si>
    <t>Indicators</t>
  </si>
  <si>
    <t>Setup</t>
  </si>
  <si>
    <t>Initialization</t>
  </si>
  <si>
    <t>Signals</t>
  </si>
  <si>
    <t>add.signals</t>
  </si>
  <si>
    <t>initPortf name</t>
  </si>
  <si>
    <t>initAcct name</t>
  </si>
  <si>
    <t>initOrders portfolios</t>
  </si>
  <si>
    <t>dXsma</t>
  </si>
  <si>
    <t>gXema</t>
  </si>
  <si>
    <t>gXsma</t>
  </si>
  <si>
    <t>nXema</t>
  </si>
  <si>
    <t>nXsma</t>
  </si>
  <si>
    <t>020</t>
  </si>
  <si>
    <t>c("EMA.020","EMA.050","EMA.100","EMA.200")</t>
  </si>
  <si>
    <t>nXema_open</t>
  </si>
  <si>
    <t>nXema_close</t>
  </si>
  <si>
    <t>"nXema_shortEntry"</t>
  </si>
  <si>
    <t>"nXema_shortExit</t>
  </si>
  <si>
    <t>Xsma</t>
  </si>
  <si>
    <t>EMA</t>
  </si>
  <si>
    <t>SPL.AX</t>
  </si>
  <si>
    <t>SMA</t>
  </si>
  <si>
    <t>apply(crossSMA, 1, function(x) indicators(x[1], as.integer(x[2]),as.integer(x[3]), x[4]))</t>
  </si>
  <si>
    <t>apply(crossEMA, 1, function(x) indicators(x[1], as.integer(x[2]),as.integer(x[3]), x[4]))</t>
  </si>
  <si>
    <t>AddSignals("sigFormula",c("SMA.020","SMA.050","SMA.100","SMA.200"), nXsma_open,  "trigger", TRUE , nXsma, "shortEntry")</t>
  </si>
  <si>
    <t>AddSignals("sigFormula",c("SMA.020","SMA.050","SMA.100","SMA.200"), nXsma_close, "trigger", TRUE , nXsma, "shortExit")</t>
  </si>
  <si>
    <t>AddSignals("sigFormula",c("EMA.020","EMA.050","EMA.100","EMA.200"), nXema_open,  "trigger", TRUE , nXema, "shortEntry")</t>
  </si>
  <si>
    <t>AddSignals("sigFormula",c("EMA.020","EMA.050","EMA.100","EMA.200"), nXema_close, "trigger", TRUE , nXema, "shortExit")</t>
  </si>
  <si>
    <t>"dXema_shortEntry"</t>
  </si>
  <si>
    <t>"dXema_shortExit</t>
  </si>
  <si>
    <t>dXema_open</t>
  </si>
  <si>
    <t>dXema_close</t>
  </si>
  <si>
    <t>dXsma_open</t>
  </si>
  <si>
    <t>dXsma_close</t>
  </si>
  <si>
    <t>"dXsma_shortEntry"</t>
  </si>
  <si>
    <t>"dXsma_shortExit</t>
  </si>
  <si>
    <t>gXema_open</t>
  </si>
  <si>
    <t>gXema_close</t>
  </si>
  <si>
    <t>"gXema_open"</t>
  </si>
  <si>
    <t>"gXema_close</t>
  </si>
  <si>
    <t>gXsma_open</t>
  </si>
  <si>
    <t>gXsma_close</t>
  </si>
  <si>
    <t>"gXsma_open"</t>
  </si>
  <si>
    <t>"gXsma_close</t>
  </si>
  <si>
    <t>add.rule</t>
  </si>
  <si>
    <t>"ruleSignal"</t>
  </si>
  <si>
    <t>"short"</t>
  </si>
  <si>
    <t>"Open</t>
  </si>
  <si>
    <t>osFun</t>
  </si>
  <si>
    <t>osMaxPos</t>
  </si>
  <si>
    <t>"gXema_close"</t>
  </si>
  <si>
    <t>"gXsma_close"</t>
  </si>
  <si>
    <t>Rules</t>
  </si>
  <si>
    <t>rules(paste(nXsma, "shortEntry", sep = "_"), TRUE, orderqty, "long", "market", "Open", "market", 0, "enter")</t>
  </si>
  <si>
    <t>rules(paste(nXsma, "shortExit",  sep = "_"), TRUE,  "all",   "long", "market", "Open", "market", 0, "exit")</t>
  </si>
  <si>
    <t>ules(paste(nXema, "shortEntry", sep = "_"), TRUE, orderqty, "long", "market", "Open", "market", 0, "enter")</t>
  </si>
  <si>
    <t>rules(paste(nXema, "shortExit",  sep = "_"), TRUE,  "all",   "long", "market", "Open", "market", 0, "exit")</t>
  </si>
  <si>
    <t>positionLimits(maxpos, minpos)</t>
  </si>
  <si>
    <t>add.PosLimit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</si>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</sst>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6" fontId="6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4" borderId="0" xfId="3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8" borderId="0" xfId="0" applyFont="1" applyFill="1" applyAlignment="1">
      <alignment horizontal="center"/>
    </xf>
    <xf numFmtId="0" fontId="0" fillId="0" borderId="0" xfId="0" applyAlignment="1"/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12.5703125" bestFit="1" customWidth="1"/>
    <col min="2" max="2" width="13.5703125" bestFit="1" customWidth="1"/>
    <col min="3" max="3" width="11" bestFit="1" customWidth="1"/>
    <col min="4" max="4" width="15" bestFit="1" customWidth="1"/>
    <col min="5" max="5" width="12.140625" bestFit="1" customWidth="1"/>
    <col min="6" max="7" width="12.42578125" bestFit="1" customWidth="1"/>
    <col min="8" max="8" width="14.28515625" bestFit="1" customWidth="1"/>
    <col min="9" max="9" width="11" bestFit="1" customWidth="1"/>
    <col min="10" max="10" width="14.28515625" bestFit="1" customWidth="1"/>
  </cols>
  <sheetData>
    <row r="1" spans="1:10">
      <c r="A1" s="2" t="s">
        <v>61</v>
      </c>
      <c r="B1" s="2" t="s">
        <v>41</v>
      </c>
      <c r="C1" s="2" t="s">
        <v>42</v>
      </c>
      <c r="D1" s="2" t="s">
        <v>24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40</v>
      </c>
    </row>
    <row r="2" spans="1:10">
      <c r="A2" t="s">
        <v>0</v>
      </c>
      <c r="B2" s="3" t="s">
        <v>17</v>
      </c>
      <c r="C2" t="s">
        <v>18</v>
      </c>
      <c r="D2" s="3" t="s">
        <v>17</v>
      </c>
      <c r="E2" s="3" t="s">
        <v>25</v>
      </c>
      <c r="F2" s="3" t="s">
        <v>30</v>
      </c>
      <c r="G2" t="s">
        <v>18</v>
      </c>
      <c r="H2" s="3" t="s">
        <v>17</v>
      </c>
      <c r="I2" s="4" t="s">
        <v>18</v>
      </c>
      <c r="J2" s="3" t="s">
        <v>17</v>
      </c>
    </row>
    <row r="3" spans="1:10">
      <c r="A3" t="s">
        <v>3</v>
      </c>
      <c r="C3" t="s">
        <v>3</v>
      </c>
      <c r="D3" t="s">
        <v>21</v>
      </c>
      <c r="E3" s="3" t="s">
        <v>26</v>
      </c>
      <c r="F3" s="3" t="s">
        <v>31</v>
      </c>
      <c r="G3" t="s">
        <v>3</v>
      </c>
      <c r="H3" t="s">
        <v>39</v>
      </c>
      <c r="I3" t="s">
        <v>20</v>
      </c>
    </row>
    <row r="4" spans="1:10">
      <c r="A4" t="s">
        <v>19</v>
      </c>
      <c r="C4" t="s">
        <v>19</v>
      </c>
      <c r="D4" t="s">
        <v>22</v>
      </c>
      <c r="E4" s="3" t="s">
        <v>27</v>
      </c>
      <c r="F4" s="3" t="s">
        <v>32</v>
      </c>
      <c r="G4" t="s">
        <v>7</v>
      </c>
      <c r="H4" t="s">
        <v>18</v>
      </c>
      <c r="I4" t="s">
        <v>39</v>
      </c>
    </row>
    <row r="5" spans="1:10">
      <c r="A5" s="1" t="s">
        <v>2</v>
      </c>
      <c r="C5" t="s">
        <v>39</v>
      </c>
      <c r="D5" t="s">
        <v>23</v>
      </c>
      <c r="E5" s="3" t="s">
        <v>23</v>
      </c>
      <c r="F5" s="3" t="s">
        <v>11</v>
      </c>
      <c r="G5" s="3" t="s">
        <v>12</v>
      </c>
      <c r="H5" s="4" t="s">
        <v>22</v>
      </c>
    </row>
    <row r="6" spans="1:10">
      <c r="A6" t="s">
        <v>9</v>
      </c>
      <c r="C6" t="s">
        <v>18</v>
      </c>
      <c r="E6" s="3" t="s">
        <v>28</v>
      </c>
      <c r="F6" s="3" t="s">
        <v>33</v>
      </c>
      <c r="G6" s="3" t="s">
        <v>13</v>
      </c>
      <c r="H6" s="4" t="s">
        <v>3</v>
      </c>
    </row>
    <row r="7" spans="1:10">
      <c r="A7" t="s">
        <v>16</v>
      </c>
      <c r="C7" t="s">
        <v>20</v>
      </c>
      <c r="E7" s="3" t="s">
        <v>29</v>
      </c>
      <c r="F7" s="3" t="s">
        <v>34</v>
      </c>
    </row>
    <row r="8" spans="1:10">
      <c r="A8" t="s">
        <v>4</v>
      </c>
      <c r="C8" t="s">
        <v>18</v>
      </c>
      <c r="F8" s="3" t="s">
        <v>35</v>
      </c>
    </row>
    <row r="9" spans="1:10">
      <c r="A9" t="s">
        <v>5</v>
      </c>
      <c r="C9" t="s">
        <v>19</v>
      </c>
      <c r="F9" s="3" t="s">
        <v>36</v>
      </c>
    </row>
    <row r="10" spans="1:10">
      <c r="A10" t="s">
        <v>7</v>
      </c>
      <c r="C10" t="s">
        <v>2</v>
      </c>
      <c r="F10" s="3" t="s">
        <v>14</v>
      </c>
    </row>
    <row r="11" spans="1:10">
      <c r="A11" t="s">
        <v>8</v>
      </c>
      <c r="C11" t="s">
        <v>9</v>
      </c>
      <c r="F11" s="3" t="s">
        <v>37</v>
      </c>
    </row>
    <row r="12" spans="1:10">
      <c r="A12" t="s">
        <v>10</v>
      </c>
      <c r="C12" t="s">
        <v>3</v>
      </c>
      <c r="F12" t="s">
        <v>38</v>
      </c>
    </row>
    <row r="13" spans="1:10">
      <c r="A13" t="s">
        <v>11</v>
      </c>
    </row>
    <row r="14" spans="1:10">
      <c r="A14" t="s">
        <v>12</v>
      </c>
    </row>
    <row r="15" spans="1:10">
      <c r="A15" t="s">
        <v>13</v>
      </c>
    </row>
    <row r="16" spans="1:10">
      <c r="A16" t="s">
        <v>14</v>
      </c>
    </row>
    <row r="17" spans="1:1">
      <c r="A17" t="s">
        <v>6</v>
      </c>
    </row>
    <row r="18" spans="1:1">
      <c r="A18" t="s">
        <v>1</v>
      </c>
    </row>
    <row r="19" spans="1:1">
      <c r="A19" t="s">
        <v>15</v>
      </c>
    </row>
    <row r="20" spans="1:1">
      <c r="A20" t="s">
        <v>75</v>
      </c>
    </row>
    <row r="21" spans="1:1">
      <c r="A21" t="s">
        <v>90</v>
      </c>
    </row>
    <row r="22" spans="1:1">
      <c r="A22" t="s">
        <v>91</v>
      </c>
    </row>
    <row r="23" spans="1:1">
      <c r="A23" t="s">
        <v>92</v>
      </c>
    </row>
    <row r="24" spans="1:1">
      <c r="A24" t="s">
        <v>93</v>
      </c>
    </row>
    <row r="25" spans="1:1">
      <c r="A25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topLeftCell="A70" workbookViewId="0">
      <selection activeCell="E88" sqref="E88:M88"/>
    </sheetView>
  </sheetViews>
  <sheetFormatPr defaultRowHeight="15"/>
  <cols>
    <col min="1" max="1" width="13.42578125" bestFit="1" customWidth="1"/>
    <col min="2" max="2" width="34.5703125" bestFit="1" customWidth="1"/>
    <col min="3" max="3" width="19" bestFit="1" customWidth="1"/>
    <col min="4" max="4" width="43.28515625" bestFit="1" customWidth="1"/>
    <col min="5" max="5" width="18.28515625" bestFit="1" customWidth="1"/>
    <col min="6" max="6" width="19.140625" bestFit="1" customWidth="1"/>
    <col min="7" max="7" width="11.140625" bestFit="1" customWidth="1"/>
    <col min="8" max="8" width="10" bestFit="1" customWidth="1"/>
    <col min="9" max="9" width="19.140625" bestFit="1" customWidth="1"/>
    <col min="10" max="10" width="11" bestFit="1" customWidth="1"/>
    <col min="11" max="11" width="9.140625" customWidth="1"/>
    <col min="12" max="12" width="11.5703125" bestFit="1" customWidth="1"/>
    <col min="13" max="13" width="10.5703125" bestFit="1" customWidth="1"/>
    <col min="14" max="14" width="10.5703125" customWidth="1"/>
  </cols>
  <sheetData>
    <row r="1" spans="1:18">
      <c r="B1" s="10" t="s">
        <v>72</v>
      </c>
      <c r="C1" s="19" t="s">
        <v>71</v>
      </c>
      <c r="D1" s="20"/>
      <c r="E1" s="20"/>
      <c r="F1" s="20"/>
      <c r="G1" s="20"/>
      <c r="H1" s="20"/>
      <c r="I1" s="17" t="s">
        <v>67</v>
      </c>
      <c r="J1" s="18"/>
      <c r="K1" s="18"/>
      <c r="L1" s="18"/>
      <c r="M1" s="21" t="s">
        <v>69</v>
      </c>
      <c r="N1" s="22"/>
      <c r="O1" s="23" t="s">
        <v>70</v>
      </c>
      <c r="P1" s="23"/>
      <c r="Q1" s="24"/>
      <c r="R1" s="9" t="s">
        <v>68</v>
      </c>
    </row>
    <row r="2" spans="1:18">
      <c r="B2" t="s">
        <v>0</v>
      </c>
      <c r="C2" t="s">
        <v>16</v>
      </c>
      <c r="D2" t="s">
        <v>4</v>
      </c>
      <c r="E2" t="s">
        <v>5</v>
      </c>
      <c r="F2" t="s">
        <v>3</v>
      </c>
      <c r="G2" t="s">
        <v>7</v>
      </c>
      <c r="H2" t="s">
        <v>8</v>
      </c>
      <c r="I2" t="s">
        <v>3</v>
      </c>
      <c r="J2" t="s">
        <v>19</v>
      </c>
      <c r="K2" s="1" t="s">
        <v>2</v>
      </c>
      <c r="L2" t="s">
        <v>9</v>
      </c>
      <c r="M2" t="s">
        <v>11</v>
      </c>
      <c r="N2" t="s">
        <v>14</v>
      </c>
      <c r="O2" t="s">
        <v>12</v>
      </c>
      <c r="P2" t="s">
        <v>13</v>
      </c>
      <c r="Q2" t="s">
        <v>7</v>
      </c>
      <c r="R2" t="s">
        <v>10</v>
      </c>
    </row>
    <row r="3" spans="1:18">
      <c r="A3" s="2" t="s">
        <v>61</v>
      </c>
      <c r="B3" s="5" t="s">
        <v>62</v>
      </c>
      <c r="C3" s="14" t="b">
        <v>1</v>
      </c>
      <c r="D3" s="12">
        <v>37257</v>
      </c>
      <c r="E3" t="s">
        <v>73</v>
      </c>
      <c r="F3" t="s">
        <v>64</v>
      </c>
      <c r="G3" s="12">
        <v>37257</v>
      </c>
      <c r="H3" t="s">
        <v>73</v>
      </c>
      <c r="I3" t="s">
        <v>64</v>
      </c>
      <c r="J3" t="s">
        <v>66</v>
      </c>
      <c r="K3" s="12">
        <v>32874</v>
      </c>
      <c r="L3" s="7">
        <v>1000000</v>
      </c>
      <c r="M3" s="6">
        <v>10000</v>
      </c>
      <c r="N3" s="11">
        <v>0</v>
      </c>
      <c r="O3">
        <v>100</v>
      </c>
      <c r="P3">
        <v>0</v>
      </c>
      <c r="Q3" s="12">
        <v>37257</v>
      </c>
      <c r="R3" s="6">
        <v>10000</v>
      </c>
    </row>
    <row r="4" spans="1:18">
      <c r="A4" s="2"/>
      <c r="B4" t="s">
        <v>63</v>
      </c>
      <c r="F4" t="s">
        <v>65</v>
      </c>
      <c r="I4" t="s">
        <v>65</v>
      </c>
    </row>
    <row r="5" spans="1:18">
      <c r="A5" s="2"/>
    </row>
    <row r="6" spans="1:18">
      <c r="A6" s="3" t="s">
        <v>83</v>
      </c>
      <c r="B6" s="3" t="s">
        <v>39</v>
      </c>
      <c r="C6" s="3" t="s">
        <v>18</v>
      </c>
      <c r="D6" s="3" t="s">
        <v>20</v>
      </c>
    </row>
    <row r="7" spans="1:18">
      <c r="A7" s="2" t="s">
        <v>41</v>
      </c>
      <c r="B7" t="s">
        <v>74</v>
      </c>
      <c r="C7" t="s">
        <v>74</v>
      </c>
      <c r="D7" t="s">
        <v>74</v>
      </c>
    </row>
    <row r="8" spans="1:18">
      <c r="A8" s="8"/>
      <c r="B8" t="s">
        <v>75</v>
      </c>
      <c r="C8" t="s">
        <v>75</v>
      </c>
      <c r="D8" t="s">
        <v>75</v>
      </c>
    </row>
    <row r="9" spans="1:18">
      <c r="A9" s="13"/>
      <c r="B9" t="s">
        <v>90</v>
      </c>
      <c r="C9" t="s">
        <v>90</v>
      </c>
      <c r="D9" t="s">
        <v>90</v>
      </c>
    </row>
    <row r="10" spans="1:18">
      <c r="A10" s="8"/>
      <c r="B10" t="s">
        <v>91</v>
      </c>
      <c r="C10" t="s">
        <v>91</v>
      </c>
      <c r="D10" t="s">
        <v>91</v>
      </c>
    </row>
    <row r="11" spans="1:18">
      <c r="A11" s="8"/>
      <c r="B11" t="s">
        <v>92</v>
      </c>
      <c r="C11" t="s">
        <v>92</v>
      </c>
      <c r="D11" t="s">
        <v>92</v>
      </c>
    </row>
    <row r="12" spans="1:18">
      <c r="A12" s="13"/>
      <c r="B12" t="s">
        <v>93</v>
      </c>
      <c r="C12" t="s">
        <v>93</v>
      </c>
      <c r="D12" t="s">
        <v>93</v>
      </c>
    </row>
    <row r="13" spans="1:18">
      <c r="A13" s="13"/>
      <c r="B13" t="s">
        <v>101</v>
      </c>
      <c r="C13" t="s">
        <v>94</v>
      </c>
      <c r="D13" t="s">
        <v>94</v>
      </c>
    </row>
    <row r="14" spans="1:18">
      <c r="A14" s="2"/>
    </row>
    <row r="15" spans="1:18">
      <c r="A15" s="3" t="s">
        <v>84</v>
      </c>
      <c r="C15" t="s">
        <v>81</v>
      </c>
      <c r="D15" t="s">
        <v>87</v>
      </c>
      <c r="E15" t="s">
        <v>88</v>
      </c>
      <c r="F15" t="s">
        <v>89</v>
      </c>
      <c r="G15" t="s">
        <v>1</v>
      </c>
      <c r="H15" t="s">
        <v>2</v>
      </c>
      <c r="I15" t="s">
        <v>9</v>
      </c>
      <c r="J15" t="s">
        <v>3</v>
      </c>
    </row>
    <row r="16" spans="1:18">
      <c r="A16" s="2" t="s">
        <v>42</v>
      </c>
      <c r="B16" t="s">
        <v>75</v>
      </c>
      <c r="C16" t="s">
        <v>39</v>
      </c>
      <c r="D16" t="s">
        <v>18</v>
      </c>
      <c r="E16" t="s">
        <v>20</v>
      </c>
      <c r="F16" t="s">
        <v>18</v>
      </c>
      <c r="G16" t="s">
        <v>19</v>
      </c>
      <c r="H16" t="s">
        <v>2</v>
      </c>
      <c r="I16" t="s">
        <v>9</v>
      </c>
      <c r="J16" t="s">
        <v>3</v>
      </c>
    </row>
    <row r="17" spans="1:10">
      <c r="A17" s="13"/>
      <c r="B17" t="s">
        <v>90</v>
      </c>
      <c r="C17" t="s">
        <v>39</v>
      </c>
      <c r="D17" t="s">
        <v>18</v>
      </c>
      <c r="E17" t="s">
        <v>20</v>
      </c>
      <c r="F17" t="s">
        <v>18</v>
      </c>
      <c r="G17" t="s">
        <v>19</v>
      </c>
      <c r="H17" t="s">
        <v>2</v>
      </c>
      <c r="I17" t="s">
        <v>9</v>
      </c>
      <c r="J17" t="s">
        <v>3</v>
      </c>
    </row>
    <row r="18" spans="1:10">
      <c r="A18" s="13"/>
      <c r="B18" t="s">
        <v>91</v>
      </c>
      <c r="C18" t="s">
        <v>39</v>
      </c>
      <c r="D18" t="s">
        <v>18</v>
      </c>
      <c r="E18" t="s">
        <v>20</v>
      </c>
      <c r="F18" t="s">
        <v>18</v>
      </c>
      <c r="G18" t="s">
        <v>19</v>
      </c>
      <c r="H18" t="s">
        <v>2</v>
      </c>
      <c r="I18" t="s">
        <v>9</v>
      </c>
      <c r="J18" t="s">
        <v>3</v>
      </c>
    </row>
    <row r="19" spans="1:10">
      <c r="A19" s="13"/>
      <c r="B19" t="s">
        <v>92</v>
      </c>
      <c r="C19" t="s">
        <v>39</v>
      </c>
      <c r="D19" t="s">
        <v>18</v>
      </c>
      <c r="E19" t="s">
        <v>20</v>
      </c>
      <c r="F19" t="s">
        <v>18</v>
      </c>
      <c r="G19" t="s">
        <v>19</v>
      </c>
      <c r="H19" t="s">
        <v>2</v>
      </c>
      <c r="I19" t="s">
        <v>9</v>
      </c>
      <c r="J19" t="s">
        <v>3</v>
      </c>
    </row>
    <row r="20" spans="1:10">
      <c r="A20" s="13"/>
      <c r="B20" t="s">
        <v>93</v>
      </c>
      <c r="C20" t="s">
        <v>39</v>
      </c>
      <c r="D20" t="s">
        <v>18</v>
      </c>
      <c r="E20" t="s">
        <v>20</v>
      </c>
      <c r="F20" t="s">
        <v>18</v>
      </c>
      <c r="G20" t="s">
        <v>19</v>
      </c>
      <c r="H20" t="s">
        <v>2</v>
      </c>
      <c r="I20" t="s">
        <v>9</v>
      </c>
      <c r="J20" t="s">
        <v>3</v>
      </c>
    </row>
    <row r="21" spans="1:10">
      <c r="A21" s="13"/>
      <c r="B21" t="s">
        <v>101</v>
      </c>
      <c r="C21" t="s">
        <v>39</v>
      </c>
      <c r="D21" t="s">
        <v>18</v>
      </c>
      <c r="E21" t="s">
        <v>20</v>
      </c>
      <c r="F21" t="s">
        <v>18</v>
      </c>
      <c r="G21" t="s">
        <v>19</v>
      </c>
      <c r="H21" t="s">
        <v>2</v>
      </c>
      <c r="I21" t="s">
        <v>9</v>
      </c>
      <c r="J21" t="s">
        <v>3</v>
      </c>
    </row>
    <row r="22" spans="1:10">
      <c r="A22" s="2"/>
    </row>
    <row r="23" spans="1:10">
      <c r="A23" s="3" t="s">
        <v>82</v>
      </c>
      <c r="B23" t="s">
        <v>106</v>
      </c>
    </row>
    <row r="24" spans="1:10">
      <c r="A24" s="3"/>
      <c r="B24" t="s">
        <v>105</v>
      </c>
    </row>
    <row r="25" spans="1:10">
      <c r="C25" t="s">
        <v>80</v>
      </c>
      <c r="D25" t="s">
        <v>78</v>
      </c>
      <c r="E25" t="s">
        <v>79</v>
      </c>
      <c r="F25" t="s">
        <v>76</v>
      </c>
      <c r="G25" t="s">
        <v>23</v>
      </c>
      <c r="H25" t="s">
        <v>22</v>
      </c>
    </row>
    <row r="26" spans="1:10">
      <c r="A26" s="2" t="s">
        <v>24</v>
      </c>
      <c r="B26" t="s">
        <v>75</v>
      </c>
      <c r="C26" s="3" t="s">
        <v>39</v>
      </c>
      <c r="D26" t="s">
        <v>102</v>
      </c>
      <c r="E26" t="s">
        <v>77</v>
      </c>
      <c r="F26">
        <v>20</v>
      </c>
      <c r="G26" s="16" t="s">
        <v>95</v>
      </c>
      <c r="H26" t="s">
        <v>103</v>
      </c>
    </row>
    <row r="27" spans="1:10">
      <c r="A27" s="8"/>
      <c r="B27" t="s">
        <v>75</v>
      </c>
      <c r="C27" s="3" t="s">
        <v>39</v>
      </c>
      <c r="D27" t="s">
        <v>102</v>
      </c>
      <c r="E27" t="s">
        <v>77</v>
      </c>
      <c r="F27">
        <v>50</v>
      </c>
      <c r="G27" s="16" t="str">
        <f>TEXT(F27,"000")</f>
        <v>050</v>
      </c>
    </row>
    <row r="28" spans="1:10">
      <c r="A28" s="8"/>
      <c r="B28" t="s">
        <v>75</v>
      </c>
      <c r="C28" s="3" t="s">
        <v>39</v>
      </c>
      <c r="D28" t="s">
        <v>102</v>
      </c>
      <c r="E28" t="s">
        <v>77</v>
      </c>
      <c r="F28">
        <v>100</v>
      </c>
      <c r="G28" s="16" t="str">
        <f t="shared" ref="G28:G29" si="0">TEXT(F28,"000")</f>
        <v>100</v>
      </c>
    </row>
    <row r="29" spans="1:10">
      <c r="B29" t="s">
        <v>75</v>
      </c>
      <c r="C29" s="3" t="s">
        <v>39</v>
      </c>
      <c r="D29" t="s">
        <v>102</v>
      </c>
      <c r="E29" t="s">
        <v>77</v>
      </c>
      <c r="F29">
        <v>200</v>
      </c>
      <c r="G29" s="16" t="str">
        <f t="shared" si="0"/>
        <v>200</v>
      </c>
    </row>
    <row r="30" spans="1:10">
      <c r="B30" t="s">
        <v>90</v>
      </c>
      <c r="C30" s="3" t="s">
        <v>39</v>
      </c>
      <c r="D30" t="s">
        <v>104</v>
      </c>
      <c r="E30" t="s">
        <v>77</v>
      </c>
      <c r="F30">
        <v>20</v>
      </c>
      <c r="G30" s="16" t="s">
        <v>95</v>
      </c>
      <c r="H30" t="s">
        <v>103</v>
      </c>
    </row>
    <row r="31" spans="1:10">
      <c r="B31" t="s">
        <v>90</v>
      </c>
      <c r="C31" s="3" t="s">
        <v>39</v>
      </c>
      <c r="D31" t="s">
        <v>104</v>
      </c>
      <c r="E31" t="s">
        <v>77</v>
      </c>
      <c r="F31">
        <v>50</v>
      </c>
      <c r="G31" s="16" t="str">
        <f>TEXT(F31,"000")</f>
        <v>050</v>
      </c>
    </row>
    <row r="32" spans="1:10">
      <c r="B32" t="s">
        <v>90</v>
      </c>
      <c r="C32" s="3" t="s">
        <v>39</v>
      </c>
      <c r="D32" t="s">
        <v>104</v>
      </c>
      <c r="E32" t="s">
        <v>77</v>
      </c>
      <c r="F32">
        <v>100</v>
      </c>
      <c r="G32" s="16" t="str">
        <f t="shared" ref="G32:G33" si="1">TEXT(F32,"000")</f>
        <v>100</v>
      </c>
    </row>
    <row r="33" spans="2:8">
      <c r="B33" t="s">
        <v>90</v>
      </c>
      <c r="C33" s="3" t="s">
        <v>39</v>
      </c>
      <c r="D33" t="s">
        <v>104</v>
      </c>
      <c r="E33" t="s">
        <v>77</v>
      </c>
      <c r="F33">
        <v>200</v>
      </c>
      <c r="G33" s="16" t="str">
        <f t="shared" si="1"/>
        <v>200</v>
      </c>
    </row>
    <row r="34" spans="2:8">
      <c r="B34" t="s">
        <v>91</v>
      </c>
      <c r="C34" s="3" t="s">
        <v>39</v>
      </c>
      <c r="D34" t="s">
        <v>102</v>
      </c>
      <c r="E34" t="s">
        <v>77</v>
      </c>
      <c r="F34">
        <v>20</v>
      </c>
      <c r="G34" s="16" t="s">
        <v>95</v>
      </c>
      <c r="H34" t="s">
        <v>103</v>
      </c>
    </row>
    <row r="35" spans="2:8">
      <c r="B35" t="s">
        <v>91</v>
      </c>
      <c r="C35" s="3" t="s">
        <v>39</v>
      </c>
      <c r="D35" t="s">
        <v>102</v>
      </c>
      <c r="E35" t="s">
        <v>77</v>
      </c>
      <c r="F35">
        <v>50</v>
      </c>
      <c r="G35" s="16" t="str">
        <f>TEXT(F35,"000")</f>
        <v>050</v>
      </c>
    </row>
    <row r="36" spans="2:8">
      <c r="B36" t="s">
        <v>91</v>
      </c>
      <c r="C36" s="3" t="s">
        <v>39</v>
      </c>
      <c r="D36" t="s">
        <v>102</v>
      </c>
      <c r="E36" t="s">
        <v>77</v>
      </c>
      <c r="F36">
        <v>100</v>
      </c>
      <c r="G36" s="16" t="str">
        <f t="shared" ref="G36:G37" si="2">TEXT(F36,"000")</f>
        <v>100</v>
      </c>
    </row>
    <row r="37" spans="2:8">
      <c r="B37" t="s">
        <v>91</v>
      </c>
      <c r="C37" s="3" t="s">
        <v>39</v>
      </c>
      <c r="D37" t="s">
        <v>102</v>
      </c>
      <c r="E37" t="s">
        <v>77</v>
      </c>
      <c r="F37">
        <v>200</v>
      </c>
      <c r="G37" s="16" t="str">
        <f t="shared" si="2"/>
        <v>200</v>
      </c>
    </row>
    <row r="38" spans="2:8">
      <c r="B38" t="s">
        <v>92</v>
      </c>
      <c r="C38" s="3" t="s">
        <v>39</v>
      </c>
      <c r="D38" t="s">
        <v>104</v>
      </c>
      <c r="E38" t="s">
        <v>77</v>
      </c>
      <c r="F38">
        <v>20</v>
      </c>
      <c r="G38" s="16" t="s">
        <v>95</v>
      </c>
      <c r="H38" t="s">
        <v>103</v>
      </c>
    </row>
    <row r="39" spans="2:8">
      <c r="B39" t="s">
        <v>92</v>
      </c>
      <c r="C39" s="3" t="s">
        <v>39</v>
      </c>
      <c r="D39" t="s">
        <v>104</v>
      </c>
      <c r="E39" t="s">
        <v>77</v>
      </c>
      <c r="F39">
        <v>50</v>
      </c>
      <c r="G39" s="16" t="str">
        <f>TEXT(F39,"000")</f>
        <v>050</v>
      </c>
    </row>
    <row r="40" spans="2:8">
      <c r="B40" t="s">
        <v>92</v>
      </c>
      <c r="C40" s="3" t="s">
        <v>39</v>
      </c>
      <c r="D40" t="s">
        <v>104</v>
      </c>
      <c r="E40" t="s">
        <v>77</v>
      </c>
      <c r="F40">
        <v>100</v>
      </c>
      <c r="G40" s="16" t="str">
        <f t="shared" ref="G40:G41" si="3">TEXT(F40,"000")</f>
        <v>100</v>
      </c>
    </row>
    <row r="41" spans="2:8">
      <c r="B41" t="s">
        <v>92</v>
      </c>
      <c r="C41" s="3" t="s">
        <v>39</v>
      </c>
      <c r="D41" t="s">
        <v>104</v>
      </c>
      <c r="E41" t="s">
        <v>77</v>
      </c>
      <c r="F41">
        <v>200</v>
      </c>
      <c r="G41" s="16" t="str">
        <f t="shared" si="3"/>
        <v>200</v>
      </c>
    </row>
    <row r="42" spans="2:8">
      <c r="B42" t="s">
        <v>93</v>
      </c>
      <c r="C42" s="3" t="s">
        <v>39</v>
      </c>
      <c r="D42" t="s">
        <v>102</v>
      </c>
      <c r="E42" t="s">
        <v>77</v>
      </c>
      <c r="F42">
        <v>20</v>
      </c>
      <c r="G42" s="16" t="s">
        <v>95</v>
      </c>
      <c r="H42" t="s">
        <v>103</v>
      </c>
    </row>
    <row r="43" spans="2:8">
      <c r="B43" t="s">
        <v>93</v>
      </c>
      <c r="C43" s="3" t="s">
        <v>39</v>
      </c>
      <c r="D43" t="s">
        <v>102</v>
      </c>
      <c r="E43" t="s">
        <v>77</v>
      </c>
      <c r="F43">
        <v>50</v>
      </c>
      <c r="G43" s="16" t="str">
        <f>TEXT(F43,"000")</f>
        <v>050</v>
      </c>
    </row>
    <row r="44" spans="2:8">
      <c r="B44" t="s">
        <v>93</v>
      </c>
      <c r="C44" s="3" t="s">
        <v>39</v>
      </c>
      <c r="D44" t="s">
        <v>102</v>
      </c>
      <c r="E44" t="s">
        <v>77</v>
      </c>
      <c r="F44">
        <v>100</v>
      </c>
      <c r="G44" s="16" t="str">
        <f t="shared" ref="G44:G45" si="4">TEXT(F44,"000")</f>
        <v>100</v>
      </c>
    </row>
    <row r="45" spans="2:8">
      <c r="B45" t="s">
        <v>93</v>
      </c>
      <c r="C45" s="3" t="s">
        <v>39</v>
      </c>
      <c r="D45" t="s">
        <v>102</v>
      </c>
      <c r="E45" t="s">
        <v>77</v>
      </c>
      <c r="F45">
        <v>200</v>
      </c>
      <c r="G45" s="16" t="str">
        <f t="shared" si="4"/>
        <v>200</v>
      </c>
    </row>
    <row r="46" spans="2:8">
      <c r="B46" t="s">
        <v>94</v>
      </c>
      <c r="C46" s="3" t="s">
        <v>39</v>
      </c>
      <c r="D46" t="s">
        <v>104</v>
      </c>
      <c r="E46" t="s">
        <v>77</v>
      </c>
      <c r="F46">
        <v>20</v>
      </c>
      <c r="G46" s="16" t="s">
        <v>95</v>
      </c>
      <c r="H46" t="s">
        <v>103</v>
      </c>
    </row>
    <row r="47" spans="2:8">
      <c r="B47" t="s">
        <v>94</v>
      </c>
      <c r="C47" s="3" t="s">
        <v>39</v>
      </c>
      <c r="D47" t="s">
        <v>104</v>
      </c>
      <c r="E47" t="s">
        <v>77</v>
      </c>
      <c r="F47">
        <v>50</v>
      </c>
      <c r="G47" s="16" t="str">
        <f>TEXT(F47,"000")</f>
        <v>050</v>
      </c>
    </row>
    <row r="48" spans="2:8">
      <c r="B48" t="s">
        <v>94</v>
      </c>
      <c r="C48" s="3" t="s">
        <v>39</v>
      </c>
      <c r="D48" t="s">
        <v>104</v>
      </c>
      <c r="E48" t="s">
        <v>77</v>
      </c>
      <c r="F48">
        <v>100</v>
      </c>
      <c r="G48" s="16" t="str">
        <f t="shared" ref="G48:G49" si="5">TEXT(F48,"000")</f>
        <v>100</v>
      </c>
    </row>
    <row r="49" spans="1:8">
      <c r="B49" t="s">
        <v>94</v>
      </c>
      <c r="C49" s="3" t="s">
        <v>39</v>
      </c>
      <c r="D49" t="s">
        <v>104</v>
      </c>
      <c r="E49" t="s">
        <v>77</v>
      </c>
      <c r="F49">
        <v>200</v>
      </c>
      <c r="G49" s="16" t="str">
        <f t="shared" si="5"/>
        <v>200</v>
      </c>
    </row>
    <row r="50" spans="1:8">
      <c r="C50" s="3"/>
      <c r="G50" s="16"/>
    </row>
    <row r="51" spans="1:8">
      <c r="A51" s="3" t="s">
        <v>85</v>
      </c>
      <c r="B51" t="s">
        <v>109</v>
      </c>
      <c r="C51" s="3"/>
      <c r="G51" s="16"/>
    </row>
    <row r="52" spans="1:8">
      <c r="B52" t="s">
        <v>110</v>
      </c>
      <c r="C52" s="3"/>
      <c r="G52" s="16"/>
    </row>
    <row r="53" spans="1:8">
      <c r="B53" t="s">
        <v>107</v>
      </c>
    </row>
    <row r="54" spans="1:8">
      <c r="B54" t="s">
        <v>108</v>
      </c>
    </row>
    <row r="56" spans="1:8">
      <c r="B56" t="s">
        <v>86</v>
      </c>
      <c r="C56" s="3" t="s">
        <v>25</v>
      </c>
      <c r="D56" s="3" t="s">
        <v>26</v>
      </c>
      <c r="E56" s="3" t="s">
        <v>27</v>
      </c>
      <c r="F56" s="3" t="s">
        <v>23</v>
      </c>
      <c r="G56" s="3" t="s">
        <v>28</v>
      </c>
      <c r="H56" s="3" t="s">
        <v>29</v>
      </c>
    </row>
    <row r="57" spans="1:8">
      <c r="A57" s="2" t="s">
        <v>43</v>
      </c>
      <c r="B57" s="3" t="s">
        <v>39</v>
      </c>
    </row>
    <row r="58" spans="1:8">
      <c r="A58" s="15"/>
      <c r="B58" s="3"/>
    </row>
    <row r="59" spans="1:8">
      <c r="A59" s="13"/>
      <c r="B59" t="s">
        <v>75</v>
      </c>
      <c r="C59" t="s">
        <v>50</v>
      </c>
      <c r="D59" t="s">
        <v>96</v>
      </c>
      <c r="E59" t="s">
        <v>113</v>
      </c>
      <c r="F59" t="s">
        <v>49</v>
      </c>
      <c r="G59" t="b">
        <v>1</v>
      </c>
      <c r="H59" t="s">
        <v>111</v>
      </c>
    </row>
    <row r="60" spans="1:8">
      <c r="A60" s="13"/>
      <c r="B60" t="s">
        <v>75</v>
      </c>
      <c r="C60" t="s">
        <v>50</v>
      </c>
      <c r="D60" t="s">
        <v>96</v>
      </c>
      <c r="E60" t="s">
        <v>114</v>
      </c>
      <c r="F60" t="s">
        <v>49</v>
      </c>
      <c r="G60" t="b">
        <v>1</v>
      </c>
      <c r="H60" t="s">
        <v>112</v>
      </c>
    </row>
    <row r="61" spans="1:8">
      <c r="A61" s="15"/>
      <c r="B61" t="s">
        <v>90</v>
      </c>
      <c r="C61" t="s">
        <v>50</v>
      </c>
      <c r="D61" t="s">
        <v>48</v>
      </c>
      <c r="E61" t="s">
        <v>115</v>
      </c>
      <c r="F61" t="s">
        <v>49</v>
      </c>
      <c r="G61" t="b">
        <v>1</v>
      </c>
      <c r="H61" t="s">
        <v>117</v>
      </c>
    </row>
    <row r="62" spans="1:8">
      <c r="A62" s="15"/>
      <c r="B62" t="s">
        <v>90</v>
      </c>
      <c r="C62" t="s">
        <v>50</v>
      </c>
      <c r="D62" t="s">
        <v>48</v>
      </c>
      <c r="E62" t="s">
        <v>116</v>
      </c>
      <c r="F62" t="s">
        <v>49</v>
      </c>
      <c r="G62" t="b">
        <v>1</v>
      </c>
      <c r="H62" t="s">
        <v>118</v>
      </c>
    </row>
    <row r="63" spans="1:8">
      <c r="A63" s="15"/>
      <c r="B63" t="s">
        <v>91</v>
      </c>
      <c r="C63" t="s">
        <v>50</v>
      </c>
      <c r="D63" t="s">
        <v>96</v>
      </c>
      <c r="E63" t="s">
        <v>119</v>
      </c>
      <c r="F63" t="s">
        <v>49</v>
      </c>
      <c r="G63" t="b">
        <v>1</v>
      </c>
      <c r="H63" t="s">
        <v>121</v>
      </c>
    </row>
    <row r="64" spans="1:8">
      <c r="A64" s="15"/>
      <c r="B64" t="s">
        <v>91</v>
      </c>
      <c r="C64" t="s">
        <v>50</v>
      </c>
      <c r="D64" t="s">
        <v>96</v>
      </c>
      <c r="E64" t="s">
        <v>120</v>
      </c>
      <c r="F64" t="s">
        <v>49</v>
      </c>
      <c r="G64" t="b">
        <v>1</v>
      </c>
      <c r="H64" t="s">
        <v>122</v>
      </c>
    </row>
    <row r="65" spans="1:14">
      <c r="A65" s="15"/>
      <c r="B65" t="s">
        <v>92</v>
      </c>
      <c r="C65" t="s">
        <v>50</v>
      </c>
      <c r="D65" t="s">
        <v>48</v>
      </c>
      <c r="E65" t="s">
        <v>123</v>
      </c>
      <c r="F65" t="s">
        <v>49</v>
      </c>
      <c r="G65" t="b">
        <v>1</v>
      </c>
      <c r="H65" t="s">
        <v>125</v>
      </c>
    </row>
    <row r="66" spans="1:14">
      <c r="A66" s="15"/>
      <c r="B66" t="s">
        <v>92</v>
      </c>
      <c r="C66" t="s">
        <v>50</v>
      </c>
      <c r="D66" t="s">
        <v>48</v>
      </c>
      <c r="E66" t="s">
        <v>124</v>
      </c>
      <c r="F66" t="s">
        <v>49</v>
      </c>
      <c r="G66" t="b">
        <v>1</v>
      </c>
      <c r="H66" t="s">
        <v>126</v>
      </c>
    </row>
    <row r="67" spans="1:14">
      <c r="B67" t="s">
        <v>93</v>
      </c>
      <c r="C67" t="s">
        <v>50</v>
      </c>
      <c r="D67" t="s">
        <v>96</v>
      </c>
      <c r="E67" t="s">
        <v>97</v>
      </c>
      <c r="F67" t="s">
        <v>49</v>
      </c>
      <c r="G67" t="b">
        <v>1</v>
      </c>
      <c r="H67" t="s">
        <v>99</v>
      </c>
    </row>
    <row r="68" spans="1:14">
      <c r="B68" t="s">
        <v>93</v>
      </c>
      <c r="C68" t="s">
        <v>50</v>
      </c>
      <c r="D68" t="s">
        <v>96</v>
      </c>
      <c r="E68" t="s">
        <v>98</v>
      </c>
      <c r="F68" t="s">
        <v>49</v>
      </c>
      <c r="G68" t="b">
        <v>1</v>
      </c>
      <c r="H68" t="s">
        <v>100</v>
      </c>
    </row>
    <row r="69" spans="1:14">
      <c r="B69" t="s">
        <v>94</v>
      </c>
      <c r="C69" t="s">
        <v>50</v>
      </c>
      <c r="D69" t="s">
        <v>48</v>
      </c>
      <c r="E69" t="s">
        <v>51</v>
      </c>
      <c r="F69" t="s">
        <v>49</v>
      </c>
      <c r="G69" t="b">
        <v>1</v>
      </c>
      <c r="H69" t="s">
        <v>52</v>
      </c>
    </row>
    <row r="70" spans="1:14">
      <c r="B70" t="s">
        <v>93</v>
      </c>
      <c r="C70" t="s">
        <v>50</v>
      </c>
      <c r="D70" t="s">
        <v>48</v>
      </c>
      <c r="E70" t="s">
        <v>53</v>
      </c>
      <c r="F70" t="s">
        <v>49</v>
      </c>
      <c r="G70" t="b">
        <v>1</v>
      </c>
      <c r="H70" t="s">
        <v>54</v>
      </c>
    </row>
    <row r="72" spans="1:14">
      <c r="A72" s="3" t="s">
        <v>135</v>
      </c>
      <c r="B72" t="s">
        <v>138</v>
      </c>
    </row>
    <row r="73" spans="1:14">
      <c r="B73" t="s">
        <v>139</v>
      </c>
    </row>
    <row r="74" spans="1:14">
      <c r="B74" t="s">
        <v>136</v>
      </c>
    </row>
    <row r="75" spans="1:14">
      <c r="B75" t="s">
        <v>137</v>
      </c>
    </row>
    <row r="77" spans="1:14">
      <c r="B77" s="3" t="s">
        <v>127</v>
      </c>
      <c r="C77" s="3" t="s">
        <v>30</v>
      </c>
      <c r="D77" s="3" t="s">
        <v>31</v>
      </c>
      <c r="E77" s="3" t="s">
        <v>32</v>
      </c>
      <c r="F77" s="3" t="s">
        <v>11</v>
      </c>
      <c r="G77" s="3" t="s">
        <v>33</v>
      </c>
      <c r="H77" s="3" t="s">
        <v>34</v>
      </c>
      <c r="I77" s="3" t="s">
        <v>35</v>
      </c>
      <c r="J77" s="3" t="s">
        <v>36</v>
      </c>
      <c r="K77" s="3" t="s">
        <v>14</v>
      </c>
      <c r="L77" s="3" t="s">
        <v>131</v>
      </c>
      <c r="M77" s="3" t="s">
        <v>37</v>
      </c>
      <c r="N77" t="s">
        <v>38</v>
      </c>
    </row>
    <row r="78" spans="1:14">
      <c r="A78" s="2" t="s">
        <v>44</v>
      </c>
      <c r="B78" s="3"/>
    </row>
    <row r="79" spans="1:14">
      <c r="B79" t="s">
        <v>75</v>
      </c>
      <c r="C79" t="s">
        <v>128</v>
      </c>
      <c r="D79" t="s">
        <v>111</v>
      </c>
      <c r="E79" t="b">
        <v>1</v>
      </c>
      <c r="F79" t="str">
        <f>"- init_equity"</f>
        <v>- init_equity</v>
      </c>
      <c r="G79" t="s">
        <v>129</v>
      </c>
      <c r="H79" t="s">
        <v>56</v>
      </c>
      <c r="I79" t="s">
        <v>130</v>
      </c>
      <c r="J79" t="s">
        <v>56</v>
      </c>
      <c r="K79">
        <v>0</v>
      </c>
      <c r="M79" t="s">
        <v>58</v>
      </c>
      <c r="N79" t="b">
        <v>1</v>
      </c>
    </row>
    <row r="80" spans="1:14">
      <c r="B80" t="s">
        <v>75</v>
      </c>
      <c r="C80" t="s">
        <v>128</v>
      </c>
      <c r="D80" t="s">
        <v>112</v>
      </c>
      <c r="E80" t="b">
        <v>1</v>
      </c>
      <c r="F80" t="s">
        <v>59</v>
      </c>
      <c r="G80" t="s">
        <v>129</v>
      </c>
      <c r="H80" t="s">
        <v>56</v>
      </c>
      <c r="I80" t="s">
        <v>57</v>
      </c>
      <c r="J80" t="s">
        <v>56</v>
      </c>
      <c r="K80">
        <v>0</v>
      </c>
      <c r="M80" t="s">
        <v>60</v>
      </c>
      <c r="N80" t="b">
        <v>1</v>
      </c>
    </row>
    <row r="81" spans="1:14">
      <c r="B81" t="s">
        <v>90</v>
      </c>
      <c r="C81" t="s">
        <v>128</v>
      </c>
      <c r="D81" t="s">
        <v>117</v>
      </c>
      <c r="E81" t="b">
        <v>1</v>
      </c>
      <c r="F81" t="str">
        <f>"- init_equity"</f>
        <v>- init_equity</v>
      </c>
      <c r="G81" t="s">
        <v>129</v>
      </c>
      <c r="H81" t="s">
        <v>56</v>
      </c>
      <c r="I81" t="s">
        <v>57</v>
      </c>
      <c r="J81" t="s">
        <v>56</v>
      </c>
      <c r="K81">
        <v>0</v>
      </c>
      <c r="M81" t="s">
        <v>58</v>
      </c>
      <c r="N81" t="b">
        <v>1</v>
      </c>
    </row>
    <row r="82" spans="1:14">
      <c r="B82" t="s">
        <v>90</v>
      </c>
      <c r="C82" t="s">
        <v>128</v>
      </c>
      <c r="D82" t="s">
        <v>118</v>
      </c>
      <c r="E82" t="b">
        <v>1</v>
      </c>
      <c r="F82" t="s">
        <v>59</v>
      </c>
      <c r="G82" t="s">
        <v>129</v>
      </c>
      <c r="H82" t="s">
        <v>56</v>
      </c>
      <c r="I82" t="s">
        <v>57</v>
      </c>
      <c r="J82" t="s">
        <v>56</v>
      </c>
      <c r="K82">
        <v>0</v>
      </c>
      <c r="M82" t="s">
        <v>60</v>
      </c>
      <c r="N82" t="b">
        <v>1</v>
      </c>
    </row>
    <row r="83" spans="1:14">
      <c r="B83" t="s">
        <v>91</v>
      </c>
      <c r="C83" t="s">
        <v>128</v>
      </c>
      <c r="D83" t="s">
        <v>121</v>
      </c>
      <c r="E83" t="b">
        <v>1</v>
      </c>
      <c r="F83" t="s">
        <v>6</v>
      </c>
      <c r="G83" t="s">
        <v>55</v>
      </c>
      <c r="H83" t="s">
        <v>56</v>
      </c>
      <c r="I83" t="s">
        <v>57</v>
      </c>
      <c r="J83" t="s">
        <v>56</v>
      </c>
      <c r="K83">
        <v>0</v>
      </c>
      <c r="L83" t="s">
        <v>132</v>
      </c>
      <c r="M83" t="s">
        <v>58</v>
      </c>
      <c r="N83" t="b">
        <v>1</v>
      </c>
    </row>
    <row r="84" spans="1:14">
      <c r="B84" t="s">
        <v>91</v>
      </c>
      <c r="C84" t="s">
        <v>128</v>
      </c>
      <c r="D84" t="s">
        <v>133</v>
      </c>
      <c r="E84" t="b">
        <v>1</v>
      </c>
      <c r="F84" t="s">
        <v>59</v>
      </c>
      <c r="G84" t="s">
        <v>55</v>
      </c>
      <c r="H84" t="s">
        <v>56</v>
      </c>
      <c r="I84" t="s">
        <v>57</v>
      </c>
      <c r="J84" t="s">
        <v>56</v>
      </c>
      <c r="K84">
        <v>0</v>
      </c>
      <c r="M84" t="s">
        <v>60</v>
      </c>
      <c r="N84" t="b">
        <v>1</v>
      </c>
    </row>
    <row r="85" spans="1:14">
      <c r="B85" t="s">
        <v>92</v>
      </c>
      <c r="C85" t="s">
        <v>128</v>
      </c>
      <c r="D85" t="s">
        <v>125</v>
      </c>
      <c r="E85" t="b">
        <v>1</v>
      </c>
      <c r="F85" t="s">
        <v>6</v>
      </c>
      <c r="G85" t="s">
        <v>55</v>
      </c>
      <c r="H85" t="s">
        <v>56</v>
      </c>
      <c r="I85" t="s">
        <v>57</v>
      </c>
      <c r="J85" t="s">
        <v>56</v>
      </c>
      <c r="K85">
        <v>0</v>
      </c>
      <c r="L85" t="s">
        <v>132</v>
      </c>
      <c r="M85" t="s">
        <v>58</v>
      </c>
      <c r="N85" t="b">
        <v>1</v>
      </c>
    </row>
    <row r="86" spans="1:14">
      <c r="B86" t="s">
        <v>92</v>
      </c>
      <c r="C86" t="s">
        <v>128</v>
      </c>
      <c r="D86" t="s">
        <v>134</v>
      </c>
      <c r="E86" t="b">
        <v>1</v>
      </c>
      <c r="F86" t="s">
        <v>59</v>
      </c>
      <c r="G86" t="s">
        <v>55</v>
      </c>
      <c r="H86" t="s">
        <v>56</v>
      </c>
      <c r="I86" t="s">
        <v>57</v>
      </c>
      <c r="J86" t="s">
        <v>56</v>
      </c>
      <c r="K86">
        <v>0</v>
      </c>
      <c r="M86" t="s">
        <v>60</v>
      </c>
      <c r="N86" t="b">
        <v>1</v>
      </c>
    </row>
    <row r="87" spans="1:14">
      <c r="B87" t="s">
        <v>93</v>
      </c>
      <c r="C87" t="s">
        <v>128</v>
      </c>
      <c r="D87" t="s">
        <v>99</v>
      </c>
      <c r="E87" t="b">
        <v>1</v>
      </c>
      <c r="F87" t="s">
        <v>11</v>
      </c>
      <c r="G87" t="s">
        <v>55</v>
      </c>
      <c r="H87" t="s">
        <v>56</v>
      </c>
      <c r="I87" t="s">
        <v>57</v>
      </c>
      <c r="J87" t="s">
        <v>56</v>
      </c>
      <c r="K87">
        <v>0</v>
      </c>
      <c r="M87" t="s">
        <v>58</v>
      </c>
    </row>
    <row r="88" spans="1:14">
      <c r="B88" t="s">
        <v>94</v>
      </c>
      <c r="C88" t="s">
        <v>128</v>
      </c>
      <c r="D88" t="s">
        <v>100</v>
      </c>
      <c r="E88" t="b">
        <v>1</v>
      </c>
      <c r="F88" t="s">
        <v>59</v>
      </c>
      <c r="G88" t="s">
        <v>55</v>
      </c>
      <c r="H88" t="s">
        <v>56</v>
      </c>
      <c r="I88" t="s">
        <v>57</v>
      </c>
      <c r="J88" t="s">
        <v>56</v>
      </c>
      <c r="K88">
        <v>0</v>
      </c>
      <c r="M88" t="s">
        <v>60</v>
      </c>
    </row>
    <row r="89" spans="1:14">
      <c r="B89" t="s">
        <v>94</v>
      </c>
      <c r="C89" t="s">
        <v>128</v>
      </c>
      <c r="D89" t="s">
        <v>52</v>
      </c>
      <c r="E89" t="b">
        <v>1</v>
      </c>
      <c r="F89" t="s">
        <v>11</v>
      </c>
      <c r="G89" t="s">
        <v>55</v>
      </c>
      <c r="H89" t="s">
        <v>56</v>
      </c>
      <c r="I89" t="s">
        <v>57</v>
      </c>
      <c r="J89" t="s">
        <v>56</v>
      </c>
      <c r="K89">
        <v>0</v>
      </c>
      <c r="M89" t="s">
        <v>58</v>
      </c>
      <c r="N89" t="b">
        <v>1</v>
      </c>
    </row>
    <row r="90" spans="1:14">
      <c r="B90" t="s">
        <v>94</v>
      </c>
      <c r="C90" t="s">
        <v>128</v>
      </c>
      <c r="D90" t="s">
        <v>54</v>
      </c>
      <c r="E90" t="b">
        <v>1</v>
      </c>
      <c r="F90" t="s">
        <v>59</v>
      </c>
      <c r="G90" t="s">
        <v>55</v>
      </c>
      <c r="H90" t="s">
        <v>56</v>
      </c>
      <c r="I90" t="s">
        <v>57</v>
      </c>
      <c r="J90" t="s">
        <v>56</v>
      </c>
      <c r="K90">
        <v>0</v>
      </c>
      <c r="M90" t="s">
        <v>60</v>
      </c>
      <c r="N90" t="b">
        <v>1</v>
      </c>
    </row>
    <row r="92" spans="1:14">
      <c r="B92" t="s">
        <v>140</v>
      </c>
    </row>
    <row r="94" spans="1:14">
      <c r="B94" s="3" t="s">
        <v>141</v>
      </c>
      <c r="C94" t="s">
        <v>18</v>
      </c>
      <c r="D94" t="s">
        <v>3</v>
      </c>
    </row>
    <row r="95" spans="1:14">
      <c r="A95" s="2" t="s">
        <v>45</v>
      </c>
      <c r="E95" t="s">
        <v>142</v>
      </c>
      <c r="F95" t="s">
        <v>12</v>
      </c>
      <c r="G95" t="s">
        <v>13</v>
      </c>
    </row>
    <row r="96" spans="1:14">
      <c r="B96" t="s">
        <v>75</v>
      </c>
      <c r="C96" t="s">
        <v>18</v>
      </c>
      <c r="D96" t="s">
        <v>3</v>
      </c>
      <c r="E96" t="s">
        <v>7</v>
      </c>
      <c r="F96" t="str">
        <f>"- init_equity"</f>
        <v>- init_equity</v>
      </c>
      <c r="G96">
        <v>0</v>
      </c>
    </row>
    <row r="97" spans="1:7">
      <c r="B97" t="s">
        <v>90</v>
      </c>
      <c r="C97" t="s">
        <v>18</v>
      </c>
      <c r="D97" t="s">
        <v>3</v>
      </c>
      <c r="E97" t="s">
        <v>7</v>
      </c>
      <c r="F97" t="str">
        <f t="shared" ref="F97:F101" si="6">"- init_equity"</f>
        <v>- init_equity</v>
      </c>
      <c r="G97">
        <v>0</v>
      </c>
    </row>
    <row r="98" spans="1:7">
      <c r="B98" t="s">
        <v>91</v>
      </c>
      <c r="C98" t="s">
        <v>18</v>
      </c>
      <c r="D98" t="s">
        <v>3</v>
      </c>
      <c r="E98" t="s">
        <v>7</v>
      </c>
      <c r="F98" t="str">
        <f t="shared" si="6"/>
        <v>- init_equity</v>
      </c>
      <c r="G98">
        <v>0</v>
      </c>
    </row>
    <row r="99" spans="1:7">
      <c r="B99" t="s">
        <v>92</v>
      </c>
      <c r="C99" t="s">
        <v>18</v>
      </c>
      <c r="D99" t="s">
        <v>3</v>
      </c>
      <c r="E99" t="s">
        <v>7</v>
      </c>
      <c r="F99" t="str">
        <f t="shared" si="6"/>
        <v>- init_equity</v>
      </c>
      <c r="G99">
        <v>0</v>
      </c>
    </row>
    <row r="100" spans="1:7">
      <c r="B100" t="s">
        <v>93</v>
      </c>
      <c r="E100" t="s">
        <v>7</v>
      </c>
      <c r="F100" t="str">
        <f t="shared" si="6"/>
        <v>- init_equity</v>
      </c>
      <c r="G100">
        <v>0</v>
      </c>
    </row>
    <row r="101" spans="1:7">
      <c r="B101" t="s">
        <v>94</v>
      </c>
      <c r="E101" t="s">
        <v>7</v>
      </c>
      <c r="F101" t="str">
        <f t="shared" si="6"/>
        <v>- init_equity</v>
      </c>
      <c r="G101">
        <v>0</v>
      </c>
    </row>
    <row r="103" spans="1:7">
      <c r="A103" s="2" t="s">
        <v>46</v>
      </c>
    </row>
    <row r="104" spans="1:7">
      <c r="A104" s="2" t="s">
        <v>47</v>
      </c>
    </row>
    <row r="105" spans="1:7">
      <c r="A105" s="2" t="s">
        <v>40</v>
      </c>
    </row>
  </sheetData>
  <mergeCells count="4">
    <mergeCell ref="I1:L1"/>
    <mergeCell ref="C1:H1"/>
    <mergeCell ref="M1:N1"/>
    <mergeCell ref="O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E413C9-7C72-40D7-9009-4DBF95279E8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variables</vt:lpstr>
      <vt:lpstr>0100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2020-07-15T13:56:10Z</dcterms:created>
  <dcterms:modified xsi:type="dcterms:W3CDTF">2020-07-22T16:07:53Z</dcterms:modified>
</cp:coreProperties>
</file>