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u\haru-pro\Ksg\KsgShinkan\"/>
    </mc:Choice>
  </mc:AlternateContent>
  <bookViews>
    <workbookView xWindow="0" yWindow="0" windowWidth="28800" windowHeight="12450" tabRatio="500" activeTab="3"/>
  </bookViews>
  <sheets>
    <sheet name="予算書" sheetId="1" r:id="rId1"/>
    <sheet name="収支項目内訳" sheetId="2" r:id="rId2"/>
    <sheet name="予決算差額" sheetId="3" r:id="rId3"/>
    <sheet name="決算伝票" sheetId="4" r:id="rId4"/>
    <sheet name="項目一覧" sheetId="5" r:id="rId5"/>
  </sheets>
  <definedNames>
    <definedName name="_xlnm._FilterDatabase" localSheetId="3" hidden="1">決算伝票!$A$1:$H$760</definedName>
    <definedName name="_xlnm.Print_Area" localSheetId="1">収支項目内訳!$A$1:$G$23</definedName>
    <definedName name="_xlnm.Print_Area" localSheetId="2">予決算差額!$B$3:$F$22</definedName>
    <definedName name="_xlnm.Print_Area" localSheetId="0">予算書!$A$1:$C$22</definedName>
    <definedName name="決算合計">決算伝票!$F:$F</definedName>
    <definedName name="決算伝票">決算伝票!$A:$F</definedName>
    <definedName name="項目一覧">項目一覧!$A$1:$B$10</definedName>
    <definedName name="予算合計">収支項目内訳!$G:$G</definedName>
    <definedName name="予算全体">収支項目内訳!$A:$G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D14" i="3"/>
  <c r="D15" i="3"/>
  <c r="D17" i="3"/>
  <c r="D7" i="3"/>
  <c r="D8" i="3"/>
  <c r="D9" i="3"/>
  <c r="D10" i="3"/>
  <c r="D18" i="3"/>
  <c r="D19" i="3"/>
  <c r="C18" i="3"/>
  <c r="E18" i="3"/>
  <c r="C8" i="3"/>
  <c r="E8" i="3"/>
  <c r="C9" i="3"/>
  <c r="E9" i="3"/>
  <c r="C7" i="3"/>
  <c r="E7" i="3"/>
  <c r="C20" i="1"/>
  <c r="F21" i="2"/>
  <c r="G20" i="2"/>
  <c r="G22" i="2"/>
  <c r="F15" i="2"/>
  <c r="F16" i="2"/>
  <c r="F17" i="2"/>
  <c r="F18" i="2"/>
  <c r="F19" i="2"/>
  <c r="G14" i="2"/>
  <c r="G23" i="2"/>
  <c r="F6" i="2"/>
  <c r="F5" i="2"/>
  <c r="G4" i="2"/>
  <c r="G8" i="2"/>
  <c r="G10" i="2"/>
  <c r="C14" i="3"/>
  <c r="C15" i="3"/>
  <c r="C17" i="3"/>
  <c r="E10" i="3"/>
  <c r="C10" i="3"/>
  <c r="C10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E17" i="3"/>
  <c r="E15" i="3"/>
  <c r="E14" i="3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C19" i="3"/>
  <c r="E19" i="3"/>
  <c r="C17" i="1"/>
</calcChain>
</file>

<file path=xl/sharedStrings.xml><?xml version="1.0" encoding="utf-8"?>
<sst xmlns="http://schemas.openxmlformats.org/spreadsheetml/2006/main" count="126" uniqueCount="82">
  <si>
    <t>&lt;収入&gt;</t>
    <rPh sb="1" eb="3">
      <t>シュウニュウ</t>
    </rPh>
    <phoneticPr fontId="1"/>
  </si>
  <si>
    <t>合計</t>
    <rPh sb="0" eb="2">
      <t>ゴウケイ</t>
    </rPh>
    <phoneticPr fontId="1"/>
  </si>
  <si>
    <t>&lt;支出&gt;</t>
    <rPh sb="1" eb="3">
      <t>シシュツ</t>
    </rPh>
    <phoneticPr fontId="1"/>
  </si>
  <si>
    <t>予備費</t>
    <rPh sb="0" eb="3">
      <t>ヨビヒ</t>
    </rPh>
    <phoneticPr fontId="1"/>
  </si>
  <si>
    <t>収入項目内訳</t>
    <rPh sb="0" eb="2">
      <t>シュウニュウ</t>
    </rPh>
    <rPh sb="2" eb="4">
      <t>コウモク</t>
    </rPh>
    <rPh sb="4" eb="6">
      <t>ウチワケ</t>
    </rPh>
    <phoneticPr fontId="3"/>
  </si>
  <si>
    <t>項目</t>
    <rPh sb="0" eb="2">
      <t>コウモク</t>
    </rPh>
    <phoneticPr fontId="3"/>
  </si>
  <si>
    <t>詳細</t>
    <rPh sb="0" eb="2">
      <t>ショウサイ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</si>
  <si>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</si>
  <si>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</si>
  <si>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</si>
  <si>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計</t>
    <rPh sb="0" eb="1">
      <t>ケイ</t>
    </rPh>
    <phoneticPr fontId="3"/>
  </si>
  <si>
    <t>内部収入</t>
    <rPh sb="0" eb="2">
      <t>ナイブ</t>
    </rPh>
    <rPh sb="2" eb="4">
      <t>シュウニュウ</t>
    </rPh>
    <phoneticPr fontId="3"/>
  </si>
  <si>
    <t>外部収入</t>
    <rPh sb="0" eb="2">
      <t>ガイブ</t>
    </rPh>
    <rPh sb="2" eb="4">
      <t>シュウニュウ</t>
    </rPh>
    <phoneticPr fontId="3"/>
  </si>
  <si>
    <t>支出項目内訳</t>
    <rPh sb="0" eb="2">
      <t>シシュツ</t>
    </rPh>
    <rPh sb="2" eb="4">
      <t>コウモク</t>
    </rPh>
    <rPh sb="4" eb="6">
      <t>ウチワケ</t>
    </rPh>
    <phoneticPr fontId="3"/>
  </si>
  <si>
    <t>予備費</t>
    <rPh sb="0" eb="3">
      <t>ヨビヒ</t>
    </rPh>
    <phoneticPr fontId="3"/>
  </si>
  <si>
    <t>繰越金</t>
    <rPh sb="0" eb="3">
      <t>クリコシキン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</si>
  <si>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</si>
  <si>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</si>
  <si>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差額</t>
    <rPh sb="0" eb="2">
      <t>サガク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</si>
  <si>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</si>
  <si>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</si>
  <si>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科目
番号</t>
    <rPh sb="0" eb="2">
      <t>カモク</t>
    </rPh>
    <rPh sb="3" eb="5">
      <t>バンゴウ</t>
    </rPh>
    <phoneticPr fontId="3"/>
  </si>
  <si>
    <t>日付</t>
    <rPh sb="0" eb="2">
      <t>ヒヅケ</t>
    </rPh>
    <phoneticPr fontId="3"/>
  </si>
  <si>
    <t>伝票
番号</t>
    <rPh sb="0" eb="2">
      <t>デンピョウ</t>
    </rPh>
    <rPh sb="3" eb="5">
      <t>バンゴウ</t>
    </rPh>
    <phoneticPr fontId="3"/>
  </si>
  <si>
    <t>備考</t>
    <rPh sb="0" eb="2">
      <t>ビコウ</t>
    </rPh>
    <phoneticPr fontId="3"/>
  </si>
  <si>
    <t>番号</t>
    <rPh sb="0" eb="2">
      <t>バンゴウ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</si>
  <si>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</si>
  <si>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3"/>
  </si>
  <si>
    <t>雙峰祭売上</t>
    <rPh sb="0" eb="3">
      <t>ソウホウサイ</t>
    </rPh>
    <rPh sb="3" eb="5">
      <t>ウリア</t>
    </rPh>
    <phoneticPr fontId="1"/>
  </si>
  <si>
    <t>　紫峰会援助金（申請予定）</t>
    <rPh sb="1" eb="2">
      <t>シ</t>
    </rPh>
    <rPh sb="2" eb="3">
      <t>ホウ</t>
    </rPh>
    <rPh sb="3" eb="4">
      <t>カイ</t>
    </rPh>
    <rPh sb="4" eb="7">
      <t>エンジョキン</t>
    </rPh>
    <rPh sb="8" eb="10">
      <t>シンセイチュウ</t>
    </rPh>
    <rPh sb="10" eb="12">
      <t>ヨテイ</t>
    </rPh>
    <phoneticPr fontId="3"/>
  </si>
  <si>
    <t>学生財務会議出席者各位</t>
    <rPh sb="0" eb="11">
      <t>ガクセイザイムカイギシュッセキシャカクイ</t>
    </rPh>
    <phoneticPr fontId="1"/>
  </si>
  <si>
    <t>学生財務会議出席者各位</t>
    <rPh sb="0" eb="11">
      <t>ガｋ</t>
    </rPh>
    <phoneticPr fontId="1"/>
  </si>
  <si>
    <t>作成日：2016年2月25日</t>
    <rPh sb="0" eb="3">
      <t>サクセイビ</t>
    </rPh>
    <rPh sb="8" eb="9">
      <t>ネン</t>
    </rPh>
    <rPh sb="10" eb="11">
      <t>ガツ</t>
    </rPh>
    <rPh sb="13" eb="14">
      <t>ニチ</t>
    </rPh>
    <phoneticPr fontId="1"/>
  </si>
  <si>
    <t>春日地区新入生歓迎事業予算書</t>
    <rPh sb="0" eb="2">
      <t>カスガ</t>
    </rPh>
    <rPh sb="2" eb="4">
      <t>チク</t>
    </rPh>
    <rPh sb="4" eb="11">
      <t>シンニュウセイカンゲイジギョウ</t>
    </rPh>
    <rPh sb="11" eb="14">
      <t>ヨサンショ</t>
    </rPh>
    <phoneticPr fontId="1"/>
  </si>
  <si>
    <t>団体名：平成28年度筑波大学春日地区新入生歓迎委員会</t>
    <rPh sb="0" eb="3">
      <t>ダンタイメイ</t>
    </rPh>
    <rPh sb="4" eb="6">
      <t>ヘイセイ</t>
    </rPh>
    <rPh sb="8" eb="10">
      <t>ネンド</t>
    </rPh>
    <rPh sb="10" eb="14">
      <t>ツクバダイガク</t>
    </rPh>
    <rPh sb="14" eb="16">
      <t>カスガ</t>
    </rPh>
    <rPh sb="16" eb="18">
      <t>チク</t>
    </rPh>
    <rPh sb="18" eb="21">
      <t>シンニュウセイ</t>
    </rPh>
    <rPh sb="21" eb="26">
      <t>カンゲイイインカイ</t>
    </rPh>
    <phoneticPr fontId="1"/>
  </si>
  <si>
    <t>作成者：会計　三枝はるか</t>
    <rPh sb="0" eb="3">
      <t>サクセイシャ</t>
    </rPh>
    <rPh sb="4" eb="6">
      <t>カイケイ</t>
    </rPh>
    <rPh sb="7" eb="9">
      <t>サエグサ</t>
    </rPh>
    <phoneticPr fontId="1"/>
  </si>
  <si>
    <t>レクリエーション企画</t>
    <rPh sb="8" eb="10">
      <t>キカク</t>
    </rPh>
    <phoneticPr fontId="1"/>
  </si>
  <si>
    <t>ツアー企画</t>
    <rPh sb="3" eb="5">
      <t>キカク</t>
    </rPh>
    <phoneticPr fontId="1"/>
  </si>
  <si>
    <t>新2年生 (知識情報・図書館学類)</t>
    <rPh sb="0" eb="1">
      <t>シン</t>
    </rPh>
    <rPh sb="2" eb="4">
      <t>ネンセイ</t>
    </rPh>
    <rPh sb="6" eb="8">
      <t>チシキ</t>
    </rPh>
    <rPh sb="8" eb="10">
      <t>ジョウホウ</t>
    </rPh>
    <rPh sb="11" eb="14">
      <t>トショカン</t>
    </rPh>
    <rPh sb="14" eb="16">
      <t>ガクルイ</t>
    </rPh>
    <phoneticPr fontId="3"/>
  </si>
  <si>
    <t>新2年生 (情報メディア創成学類)</t>
    <rPh sb="0" eb="1">
      <t>シン</t>
    </rPh>
    <rPh sb="2" eb="4">
      <t>ネンセイ</t>
    </rPh>
    <rPh sb="6" eb="8">
      <t>ジョウホウ</t>
    </rPh>
    <rPh sb="12" eb="14">
      <t>ソウセイ</t>
    </rPh>
    <rPh sb="14" eb="16">
      <t>ガクルイ</t>
    </rPh>
    <phoneticPr fontId="3"/>
  </si>
  <si>
    <t>ツアー企画</t>
    <rPh sb="3" eb="5">
      <t>キカク</t>
    </rPh>
    <phoneticPr fontId="3"/>
  </si>
  <si>
    <t>料理代</t>
    <rPh sb="0" eb="2">
      <t>リョウリ</t>
    </rPh>
    <rPh sb="2" eb="3">
      <t>ダイ</t>
    </rPh>
    <phoneticPr fontId="1"/>
  </si>
  <si>
    <t>紙コップ・紙皿・箸代</t>
    <rPh sb="0" eb="1">
      <t>カミ</t>
    </rPh>
    <rPh sb="5" eb="6">
      <t>カミ</t>
    </rPh>
    <rPh sb="6" eb="7">
      <t>ザラ</t>
    </rPh>
    <rPh sb="8" eb="9">
      <t>ハシ</t>
    </rPh>
    <rPh sb="9" eb="10">
      <t>ダイ</t>
    </rPh>
    <phoneticPr fontId="1"/>
  </si>
  <si>
    <t>お菓子代</t>
    <rPh sb="1" eb="3">
      <t>カシ</t>
    </rPh>
    <rPh sb="3" eb="4">
      <t>ダイ</t>
    </rPh>
    <phoneticPr fontId="1"/>
  </si>
  <si>
    <t>景品代</t>
    <rPh sb="0" eb="3">
      <t>ケイヒンダイ</t>
    </rPh>
    <phoneticPr fontId="1"/>
  </si>
  <si>
    <t>飲み物代</t>
    <rPh sb="0" eb="1">
      <t>ノ</t>
    </rPh>
    <rPh sb="2" eb="3">
      <t>モノ</t>
    </rPh>
    <rPh sb="3" eb="4">
      <t>ダイ</t>
    </rPh>
    <phoneticPr fontId="1"/>
  </si>
  <si>
    <t>飲み物代 ※1</t>
    <rPh sb="0" eb="1">
      <t>ノ</t>
    </rPh>
    <rPh sb="2" eb="3">
      <t>モノ</t>
    </rPh>
    <rPh sb="3" eb="4">
      <t>ダイ</t>
    </rPh>
    <phoneticPr fontId="3"/>
  </si>
  <si>
    <t>※1 春日ツアー, キャンパスツアーそれぞれ 115人を想定</t>
    <rPh sb="3" eb="5">
      <t>カスガ</t>
    </rPh>
    <rPh sb="26" eb="27">
      <t>ニン</t>
    </rPh>
    <rPh sb="28" eb="30">
      <t>ソウテイ</t>
    </rPh>
    <phoneticPr fontId="1"/>
  </si>
  <si>
    <t>予備費を除いた支出</t>
    <rPh sb="0" eb="3">
      <t>ヨビヒ</t>
    </rPh>
    <rPh sb="4" eb="5">
      <t>ノゾ</t>
    </rPh>
    <rPh sb="7" eb="9">
      <t>シシュツ</t>
    </rPh>
    <phoneticPr fontId="1"/>
  </si>
  <si>
    <t>春日地区新入生歓迎事業決算書</t>
    <rPh sb="0" eb="2">
      <t>カスガ</t>
    </rPh>
    <rPh sb="2" eb="4">
      <t>チク</t>
    </rPh>
    <rPh sb="4" eb="7">
      <t>シンニュウセイ</t>
    </rPh>
    <rPh sb="7" eb="9">
      <t>カンゲイ</t>
    </rPh>
    <rPh sb="9" eb="11">
      <t>ジギョウ</t>
    </rPh>
    <rPh sb="11" eb="14">
      <t>ケッサンショ</t>
    </rPh>
    <phoneticPr fontId="1"/>
  </si>
  <si>
    <t>作成者氏名： 三枝 はるか</t>
    <rPh sb="0" eb="3">
      <t>サクセイシャ</t>
    </rPh>
    <rPh sb="3" eb="5">
      <t>シメイ</t>
    </rPh>
    <rPh sb="7" eb="9">
      <t>サエグサ</t>
    </rPh>
    <phoneticPr fontId="1"/>
  </si>
  <si>
    <t>キャンパスツアー</t>
    <phoneticPr fontId="1"/>
  </si>
  <si>
    <t>レクリエーション企画</t>
    <rPh sb="8" eb="10">
      <t>キカク</t>
    </rPh>
    <phoneticPr fontId="1"/>
  </si>
  <si>
    <t>新歓パーカー代振り込み手数料</t>
    <rPh sb="0" eb="2">
      <t>シンカン</t>
    </rPh>
    <rPh sb="6" eb="7">
      <t>ダイ</t>
    </rPh>
    <rPh sb="7" eb="8">
      <t>フ</t>
    </rPh>
    <rPh sb="9" eb="10">
      <t>コ</t>
    </rPh>
    <rPh sb="11" eb="14">
      <t>テスウリョウ</t>
    </rPh>
    <phoneticPr fontId="1"/>
  </si>
  <si>
    <t>名札用</t>
    <rPh sb="0" eb="2">
      <t>ナフダ</t>
    </rPh>
    <rPh sb="2" eb="3">
      <t>ヨウ</t>
    </rPh>
    <phoneticPr fontId="1"/>
  </si>
  <si>
    <t>景品</t>
    <rPh sb="0" eb="2">
      <t>ケイヒン</t>
    </rPh>
    <phoneticPr fontId="1"/>
  </si>
  <si>
    <t>食品</t>
    <rPh sb="0" eb="2">
      <t>ショクヒン</t>
    </rPh>
    <phoneticPr fontId="1"/>
  </si>
  <si>
    <t>文房具</t>
    <rPh sb="0" eb="3">
      <t>ブンボウグ</t>
    </rPh>
    <phoneticPr fontId="1"/>
  </si>
  <si>
    <t>飲料</t>
    <rPh sb="0" eb="2">
      <t>インリョウ</t>
    </rPh>
    <phoneticPr fontId="1"/>
  </si>
  <si>
    <t>日用品・菓子</t>
    <rPh sb="0" eb="3">
      <t>ニチヨウヒン</t>
    </rPh>
    <rPh sb="4" eb="6">
      <t>カシ</t>
    </rPh>
    <phoneticPr fontId="1"/>
  </si>
  <si>
    <t>日用品・菓子・文房具</t>
    <rPh sb="0" eb="3">
      <t>ニチヨウヒン</t>
    </rPh>
    <rPh sb="4" eb="6">
      <t>カシ</t>
    </rPh>
    <rPh sb="7" eb="10">
      <t>ブンボウグ</t>
    </rPh>
    <phoneticPr fontId="1"/>
  </si>
  <si>
    <t>玩具・文房具</t>
    <rPh sb="0" eb="2">
      <t>ガング</t>
    </rPh>
    <rPh sb="3" eb="6">
      <t>ブンボウグ</t>
    </rPh>
    <phoneticPr fontId="1"/>
  </si>
  <si>
    <t>クイズ用</t>
    <rPh sb="3" eb="4">
      <t>ヨウ</t>
    </rPh>
    <phoneticPr fontId="1"/>
  </si>
  <si>
    <t>菓子・飲料</t>
    <rPh sb="0" eb="2">
      <t>カシ</t>
    </rPh>
    <rPh sb="3" eb="5">
      <t>インリョウ</t>
    </rPh>
    <phoneticPr fontId="1"/>
  </si>
  <si>
    <t>紙コップ</t>
    <rPh sb="0" eb="1">
      <t>カミ</t>
    </rPh>
    <phoneticPr fontId="1"/>
  </si>
  <si>
    <t>紙皿</t>
    <rPh sb="0" eb="1">
      <t>カミ</t>
    </rPh>
    <rPh sb="1" eb="2">
      <t>ザラ</t>
    </rPh>
    <phoneticPr fontId="1"/>
  </si>
  <si>
    <t>割り箸</t>
    <rPh sb="0" eb="1">
      <t>ワ</t>
    </rPh>
    <rPh sb="2" eb="3">
      <t>バシ</t>
    </rPh>
    <phoneticPr fontId="1"/>
  </si>
  <si>
    <t>ゴミ袋</t>
    <rPh sb="2" eb="3">
      <t>ブクロ</t>
    </rPh>
    <phoneticPr fontId="1"/>
  </si>
  <si>
    <t>オードブル</t>
    <phoneticPr fontId="1"/>
  </si>
  <si>
    <t>ツアー企画</t>
    <rPh sb="3" eb="5">
      <t>キカク</t>
    </rPh>
    <phoneticPr fontId="1"/>
  </si>
  <si>
    <t>春日エリアツアー・</t>
    <rPh sb="0" eb="2">
      <t>カスガ</t>
    </rPh>
    <phoneticPr fontId="1"/>
  </si>
  <si>
    <t>キャンパスツアー・名札用</t>
    <rPh sb="9" eb="11">
      <t>ナフダ</t>
    </rPh>
    <rPh sb="11" eb="12">
      <t>ヨウ</t>
    </rPh>
    <phoneticPr fontId="1"/>
  </si>
  <si>
    <t>銀行利息</t>
    <rPh sb="0" eb="2">
      <t>ギンコウ</t>
    </rPh>
    <rPh sb="2" eb="4">
      <t>リソク</t>
    </rPh>
    <phoneticPr fontId="1"/>
  </si>
  <si>
    <t>紫峰会援助金</t>
    <rPh sb="0" eb="1">
      <t>ムラサキ</t>
    </rPh>
    <rPh sb="1" eb="2">
      <t>ミネ</t>
    </rPh>
    <rPh sb="2" eb="3">
      <t>カイ</t>
    </rPh>
    <rPh sb="3" eb="6">
      <t>エンジョキン</t>
    </rPh>
    <phoneticPr fontId="1"/>
  </si>
  <si>
    <t>雙峰祭売り上げ</t>
    <rPh sb="0" eb="3">
      <t>ソウホウサイ</t>
    </rPh>
    <rPh sb="3" eb="4">
      <t>ウ</t>
    </rPh>
    <rPh sb="5" eb="6">
      <t>ア</t>
    </rPh>
    <phoneticPr fontId="1"/>
  </si>
  <si>
    <t>前年度繰越金</t>
    <rPh sb="0" eb="3">
      <t>ゼンネンド</t>
    </rPh>
    <rPh sb="3" eb="6">
      <t>クリコシキン</t>
    </rPh>
    <phoneticPr fontId="1"/>
  </si>
  <si>
    <t>平成28年度繰越金</t>
    <rPh sb="0" eb="2">
      <t>ヘイセイ</t>
    </rPh>
    <rPh sb="4" eb="6">
      <t>ネンド</t>
    </rPh>
    <rPh sb="6" eb="8">
      <t>クリコシ</t>
    </rPh>
    <rPh sb="8" eb="9">
      <t>キン</t>
    </rPh>
    <phoneticPr fontId="1"/>
  </si>
  <si>
    <t>平成28年度繰越金</t>
    <rPh sb="0" eb="2">
      <t>ヘイセイ</t>
    </rPh>
    <rPh sb="4" eb="6">
      <t>ネンド</t>
    </rPh>
    <rPh sb="6" eb="9">
      <t>クリコシキン</t>
    </rPh>
    <phoneticPr fontId="1"/>
  </si>
  <si>
    <t>※2</t>
    <phoneticPr fontId="1"/>
  </si>
  <si>
    <t>※2 差額は前年度繰越金の利息分</t>
    <rPh sb="3" eb="5">
      <t>サガク</t>
    </rPh>
    <rPh sb="6" eb="9">
      <t>ゼンネンド</t>
    </rPh>
    <rPh sb="9" eb="12">
      <t>クリコシキン</t>
    </rPh>
    <rPh sb="13" eb="15">
      <t>リソク</t>
    </rPh>
    <rPh sb="15" eb="16">
      <t>ブン</t>
    </rPh>
    <phoneticPr fontId="1"/>
  </si>
  <si>
    <t>差額は飲料代が予算より安価だったため</t>
    <rPh sb="0" eb="2">
      <t>サガク</t>
    </rPh>
    <rPh sb="3" eb="5">
      <t>インリョウ</t>
    </rPh>
    <rPh sb="5" eb="6">
      <t>ダイ</t>
    </rPh>
    <rPh sb="7" eb="9">
      <t>ヨサン</t>
    </rPh>
    <rPh sb="11" eb="13">
      <t>アンカ</t>
    </rPh>
    <phoneticPr fontId="1"/>
  </si>
  <si>
    <t>差額は飲料が予算計上時の本数では足りなかったため</t>
    <rPh sb="0" eb="2">
      <t>サガク</t>
    </rPh>
    <rPh sb="3" eb="5">
      <t>インリョウ</t>
    </rPh>
    <rPh sb="6" eb="8">
      <t>ヨサン</t>
    </rPh>
    <rPh sb="8" eb="10">
      <t>ケイジョウ</t>
    </rPh>
    <rPh sb="10" eb="11">
      <t>ジ</t>
    </rPh>
    <rPh sb="12" eb="14">
      <t>ホンスウ</t>
    </rPh>
    <rPh sb="16" eb="17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</si>
</sst>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0_);[Red]\(0\)"/>
    <numFmt numFmtId="177" formatCode="#,##0_ "/>
  </numFmts>
  <fonts count="20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i/>
      <sz val="9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7">
    <xf numFmtId="0" fontId="0" fillId="0" borderId="0"/>
    <xf numFmtId="38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3" fontId="0" fillId="0" borderId="5" xfId="0" applyNumberFormat="1" applyFill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3" fontId="0" fillId="0" borderId="12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" xfId="0" applyBorder="1"/>
    <xf numFmtId="0" fontId="0" fillId="0" borderId="1" xfId="0" applyBorder="1"/>
    <xf numFmtId="4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0" applyNumberFormat="1" applyBorder="1" applyAlignment="1">
      <alignment horizontal="center" vertical="center"/>
    </xf>
    <xf numFmtId="41" fontId="0" fillId="0" borderId="1" xfId="0" applyNumberFormat="1" applyFill="1" applyBorder="1" applyAlignment="1">
      <alignment vertical="center"/>
    </xf>
    <xf numFmtId="41" fontId="0" fillId="0" borderId="0" xfId="0" applyNumberFormat="1"/>
    <xf numFmtId="41" fontId="0" fillId="0" borderId="1" xfId="0" applyNumberFormat="1" applyBorder="1"/>
    <xf numFmtId="41" fontId="0" fillId="0" borderId="0" xfId="0" applyNumberFormat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41" fontId="0" fillId="0" borderId="7" xfId="0" applyNumberFormat="1" applyFill="1" applyBorder="1" applyAlignment="1">
      <alignment vertical="center"/>
    </xf>
    <xf numFmtId="41" fontId="0" fillId="0" borderId="11" xfId="0" applyNumberFormat="1" applyFill="1" applyBorder="1" applyAlignment="1">
      <alignment vertical="center"/>
    </xf>
    <xf numFmtId="41" fontId="0" fillId="0" borderId="9" xfId="0" applyNumberFormat="1" applyFill="1" applyBorder="1" applyAlignment="1">
      <alignment vertical="center"/>
    </xf>
    <xf numFmtId="0" fontId="0" fillId="0" borderId="0" xfId="0" applyBorder="1"/>
    <xf numFmtId="41" fontId="0" fillId="0" borderId="0" xfId="0" applyNumberFormat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3" fontId="0" fillId="0" borderId="5" xfId="0" applyNumberFormat="1" applyBorder="1" applyAlignment="1">
      <alignment horizontal="right" vertical="center"/>
    </xf>
    <xf numFmtId="0" fontId="0" fillId="0" borderId="9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38" fontId="0" fillId="0" borderId="0" xfId="1" applyFont="1" applyBorder="1" applyAlignment="1">
      <alignment horizontal="right"/>
    </xf>
    <xf numFmtId="38" fontId="0" fillId="0" borderId="0" xfId="1" applyFont="1" applyBorder="1" applyAlignment="1"/>
    <xf numFmtId="0" fontId="0" fillId="0" borderId="0" xfId="0" applyFill="1" applyBorder="1"/>
    <xf numFmtId="38" fontId="0" fillId="0" borderId="15" xfId="1" applyFont="1" applyBorder="1" applyAlignment="1">
      <alignment horizontal="right"/>
    </xf>
    <xf numFmtId="0" fontId="8" fillId="2" borderId="7" xfId="2" applyFont="1" applyFill="1" applyBorder="1" applyAlignment="1">
      <alignment horizontal="left" vertical="center" wrapText="1"/>
    </xf>
    <xf numFmtId="14" fontId="8" fillId="2" borderId="7" xfId="2" applyNumberFormat="1" applyFont="1" applyFill="1" applyBorder="1" applyAlignment="1">
      <alignment horizontal="left" vertical="center" wrapText="1"/>
    </xf>
    <xf numFmtId="49" fontId="9" fillId="2" borderId="7" xfId="2" applyNumberFormat="1" applyFont="1" applyFill="1" applyBorder="1" applyAlignment="1">
      <alignment horizontal="left" vertical="center" wrapText="1"/>
    </xf>
    <xf numFmtId="38" fontId="8" fillId="2" borderId="7" xfId="3" applyFont="1" applyFill="1" applyBorder="1" applyAlignment="1">
      <alignment horizontal="left" vertical="center" wrapText="1"/>
    </xf>
    <xf numFmtId="0" fontId="10" fillId="3" borderId="7" xfId="2" applyFont="1" applyFill="1" applyBorder="1" applyAlignment="1" applyProtection="1">
      <alignment horizontal="left" vertical="center" wrapText="1"/>
    </xf>
    <xf numFmtId="0" fontId="1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4" fillId="0" borderId="0" xfId="2" applyFont="1" applyFill="1">
      <alignment vertical="center"/>
    </xf>
    <xf numFmtId="176" fontId="4" fillId="0" borderId="0" xfId="2" applyNumberFormat="1" applyFont="1" applyFill="1">
      <alignment vertical="center"/>
    </xf>
    <xf numFmtId="14" fontId="4" fillId="0" borderId="0" xfId="2" applyNumberFormat="1" applyFont="1" applyFill="1">
      <alignment vertical="center"/>
    </xf>
    <xf numFmtId="38" fontId="4" fillId="0" borderId="0" xfId="3" applyFont="1" applyFill="1">
      <alignment vertical="center"/>
    </xf>
    <xf numFmtId="41" fontId="13" fillId="0" borderId="0" xfId="2" applyNumberFormat="1" applyFont="1" applyFill="1" applyBorder="1" applyProtection="1">
      <alignment vertical="center"/>
    </xf>
    <xf numFmtId="0" fontId="10" fillId="3" borderId="0" xfId="2" applyFont="1" applyFill="1" applyBorder="1" applyProtection="1">
      <alignment vertical="center"/>
    </xf>
    <xf numFmtId="0" fontId="11" fillId="0" borderId="0" xfId="2" applyFont="1" applyBorder="1" applyAlignment="1">
      <alignment horizontal="left" vertical="center"/>
    </xf>
    <xf numFmtId="0" fontId="11" fillId="0" borderId="0" xfId="2" applyFont="1" applyBorder="1">
      <alignment vertical="center"/>
    </xf>
    <xf numFmtId="0" fontId="12" fillId="0" borderId="0" xfId="2" applyFont="1" applyBorder="1">
      <alignment vertical="center"/>
    </xf>
    <xf numFmtId="0" fontId="4" fillId="0" borderId="0" xfId="2" applyFont="1" applyFill="1" applyBorder="1">
      <alignment vertical="center"/>
    </xf>
    <xf numFmtId="38" fontId="4" fillId="0" borderId="0" xfId="3" applyFont="1" applyFill="1" applyBorder="1">
      <alignment vertical="center"/>
    </xf>
    <xf numFmtId="41" fontId="13" fillId="0" borderId="0" xfId="3" applyNumberFormat="1" applyFont="1" applyFill="1" applyBorder="1">
      <alignment vertical="center"/>
    </xf>
    <xf numFmtId="41" fontId="13" fillId="0" borderId="0" xfId="3" applyNumberFormat="1" applyFont="1" applyFill="1">
      <alignment vertical="center"/>
    </xf>
    <xf numFmtId="0" fontId="4" fillId="0" borderId="0" xfId="2" applyFont="1" applyFill="1" applyAlignment="1">
      <alignment horizontal="left" vertical="center"/>
    </xf>
    <xf numFmtId="14" fontId="4" fillId="0" borderId="0" xfId="2" applyNumberFormat="1" applyFont="1" applyFill="1" applyAlignment="1">
      <alignment horizontal="right" vertical="center"/>
    </xf>
    <xf numFmtId="41" fontId="4" fillId="0" borderId="0" xfId="3" applyNumberFormat="1" applyFont="1" applyFill="1" applyBorder="1">
      <alignment vertical="center"/>
    </xf>
    <xf numFmtId="41" fontId="4" fillId="0" borderId="0" xfId="3" applyNumberFormat="1" applyFont="1" applyFill="1">
      <alignment vertical="center"/>
    </xf>
    <xf numFmtId="0" fontId="11" fillId="0" borderId="0" xfId="2" applyFont="1" applyFill="1" applyBorder="1" applyAlignment="1">
      <alignment horizontal="right" vertical="center"/>
    </xf>
    <xf numFmtId="0" fontId="14" fillId="0" borderId="0" xfId="2" applyFont="1">
      <alignment vertical="center"/>
    </xf>
    <xf numFmtId="14" fontId="14" fillId="0" borderId="0" xfId="2" applyNumberFormat="1" applyFont="1">
      <alignment vertical="center"/>
    </xf>
    <xf numFmtId="38" fontId="14" fillId="0" borderId="0" xfId="3" applyFont="1">
      <alignment vertical="center"/>
    </xf>
    <xf numFmtId="14" fontId="11" fillId="0" borderId="0" xfId="2" applyNumberFormat="1" applyFont="1" applyFill="1" applyBorder="1" applyAlignment="1">
      <alignment horizontal="right" vertical="center"/>
    </xf>
    <xf numFmtId="49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38" fontId="11" fillId="0" borderId="0" xfId="3" applyFont="1" applyFill="1" applyBorder="1" applyAlignment="1">
      <alignment horizontal="right" vertical="center"/>
    </xf>
    <xf numFmtId="14" fontId="11" fillId="0" borderId="0" xfId="2" applyNumberFormat="1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left" vertical="center"/>
    </xf>
    <xf numFmtId="38" fontId="11" fillId="0" borderId="0" xfId="3" applyFont="1" applyFill="1" applyAlignment="1">
      <alignment horizontal="right" vertical="center"/>
    </xf>
    <xf numFmtId="49" fontId="11" fillId="0" borderId="0" xfId="2" applyNumberFormat="1" applyFont="1" applyFill="1" applyAlignment="1">
      <alignment horizontal="left" vertical="center"/>
    </xf>
    <xf numFmtId="38" fontId="0" fillId="0" borderId="0" xfId="0" applyNumberFormat="1" applyAlignment="1">
      <alignment horizontal="right"/>
    </xf>
    <xf numFmtId="0" fontId="0" fillId="0" borderId="15" xfId="0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Border="1"/>
    <xf numFmtId="0" fontId="0" fillId="0" borderId="8" xfId="0" applyBorder="1" applyAlignment="1">
      <alignment vertical="center" wrapText="1"/>
    </xf>
    <xf numFmtId="38" fontId="0" fillId="0" borderId="8" xfId="1" applyFont="1" applyBorder="1" applyAlignment="1">
      <alignment horizontal="right"/>
    </xf>
    <xf numFmtId="41" fontId="0" fillId="0" borderId="15" xfId="0" applyNumberForma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5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18" xfId="0" applyFill="1" applyBorder="1"/>
    <xf numFmtId="0" fontId="0" fillId="0" borderId="19" xfId="0" applyBorder="1"/>
    <xf numFmtId="38" fontId="0" fillId="0" borderId="0" xfId="1" applyFont="1" applyBorder="1" applyAlignment="1">
      <alignment horizontal="right"/>
    </xf>
    <xf numFmtId="41" fontId="0" fillId="0" borderId="11" xfId="0" applyNumberFormat="1" applyBorder="1"/>
    <xf numFmtId="0" fontId="0" fillId="0" borderId="6" xfId="0" applyBorder="1"/>
    <xf numFmtId="177" fontId="0" fillId="0" borderId="12" xfId="0" applyNumberFormat="1" applyBorder="1"/>
    <xf numFmtId="41" fontId="0" fillId="0" borderId="0" xfId="0" applyNumberFormat="1" applyFill="1" applyBorder="1" applyAlignment="1">
      <alignment vertical="center"/>
    </xf>
    <xf numFmtId="0" fontId="0" fillId="0" borderId="2" xfId="0" applyBorder="1"/>
    <xf numFmtId="3" fontId="0" fillId="0" borderId="6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1" fontId="0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41" fontId="0" fillId="0" borderId="5" xfId="0" applyNumberFormat="1" applyBorder="1"/>
    <xf numFmtId="0" fontId="19" fillId="0" borderId="0" xfId="0" applyFont="1" applyBorder="1" applyAlignment="1">
      <alignment vertical="center"/>
    </xf>
    <xf numFmtId="38" fontId="0" fillId="0" borderId="0" xfId="1" applyFont="1" applyBorder="1" applyAlignment="1">
      <alignment horizontal="right"/>
    </xf>
    <xf numFmtId="0" fontId="0" fillId="0" borderId="0" xfId="0" applyBorder="1" applyAlignment="1">
      <alignment horizontal="right"/>
    </xf>
    <xf numFmtId="38" fontId="0" fillId="0" borderId="15" xfId="0" applyNumberFormat="1" applyFill="1" applyBorder="1" applyAlignment="1">
      <alignment horizontal="right"/>
    </xf>
    <xf numFmtId="38" fontId="0" fillId="0" borderId="0" xfId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3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21" xfId="0" applyBorder="1"/>
  </cellXfs>
  <cellStyles count="7">
    <cellStyle name="ハイパーリンク" xfId="5" builtinId="8" hidden="1"/>
    <cellStyle name="桁区切り" xfId="1" builtinId="6"/>
    <cellStyle name="桁区切り 2" xfId="3"/>
    <cellStyle name="標準" xfId="0" builtinId="0"/>
    <cellStyle name="標準 2" xfId="2"/>
    <cellStyle name="標準 2 2" xfId="4"/>
    <cellStyle name="表示済みのハイパーリンク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3" sqref="B3:C3"/>
    </sheetView>
  </sheetViews>
  <sheetFormatPr defaultColWidth="13" defaultRowHeight="14.25"/>
  <cols>
    <col min="1" max="1" width="7.125" style="36" customWidth="1"/>
    <col min="2" max="2" width="61.125" style="36" customWidth="1"/>
    <col min="3" max="3" width="12.5" style="51" customWidth="1"/>
    <col min="4" max="16384" width="13" style="36"/>
  </cols>
  <sheetData>
    <row r="1" spans="1:6">
      <c r="B1" s="36" t="s">
        <v>30</v>
      </c>
    </row>
    <row r="2" spans="1:6">
      <c r="B2" s="126" t="s">
        <v>32</v>
      </c>
      <c r="C2" s="126"/>
    </row>
    <row r="3" spans="1:6" ht="17.25">
      <c r="B3" s="129" t="s">
        <v>33</v>
      </c>
      <c r="C3" s="129"/>
    </row>
    <row r="4" spans="1:6">
      <c r="B4" s="128" t="s">
        <v>34</v>
      </c>
      <c r="C4" s="128"/>
    </row>
    <row r="5" spans="1:6">
      <c r="B5" s="126" t="s">
        <v>35</v>
      </c>
      <c r="C5" s="126"/>
    </row>
    <row r="6" spans="1:6">
      <c r="B6" s="127" t="s">
        <v>0</v>
      </c>
      <c r="C6" s="127"/>
    </row>
    <row r="7" spans="1:6">
      <c r="A7" s="36">
        <v>1</v>
      </c>
      <c r="B7" s="3" t="s">
        <v>15</v>
      </c>
      <c r="C7" s="50">
        <v>166629</v>
      </c>
    </row>
    <row r="8" spans="1:6">
      <c r="A8" s="36">
        <v>2</v>
      </c>
      <c r="B8" s="3" t="s">
        <v>11</v>
      </c>
      <c r="C8" s="50">
        <v>86970</v>
      </c>
    </row>
    <row r="9" spans="1:6">
      <c r="A9" s="52">
        <v>3</v>
      </c>
      <c r="B9" s="3" t="s">
        <v>12</v>
      </c>
      <c r="C9" s="50">
        <v>10000</v>
      </c>
    </row>
    <row r="10" spans="1:6">
      <c r="A10" s="52"/>
      <c r="B10" s="98" t="s">
        <v>19</v>
      </c>
      <c r="C10" s="99">
        <f>SUM(C7:C9)</f>
        <v>263599</v>
      </c>
      <c r="D10" s="49"/>
    </row>
    <row r="11" spans="1:6">
      <c r="B11" s="43"/>
      <c r="C11" s="50"/>
      <c r="D11" s="49"/>
    </row>
    <row r="12" spans="1:6">
      <c r="B12" s="43"/>
      <c r="C12" s="50"/>
      <c r="D12" s="49"/>
    </row>
    <row r="13" spans="1:6">
      <c r="B13" s="127" t="s">
        <v>2</v>
      </c>
      <c r="C13" s="127"/>
      <c r="D13" s="49"/>
    </row>
    <row r="14" spans="1:6">
      <c r="A14" s="36">
        <v>4</v>
      </c>
      <c r="B14" s="36" t="s">
        <v>36</v>
      </c>
      <c r="C14" s="50">
        <v>149750</v>
      </c>
    </row>
    <row r="15" spans="1:6">
      <c r="A15" s="36">
        <v>5</v>
      </c>
      <c r="B15" s="36" t="s">
        <v>37</v>
      </c>
      <c r="C15" s="50">
        <v>23000</v>
      </c>
    </row>
    <row r="16" spans="1:6">
      <c r="A16" s="36">
        <v>6</v>
      </c>
      <c r="B16" s="52" t="s">
        <v>3</v>
      </c>
      <c r="C16" s="109">
        <v>90849</v>
      </c>
      <c r="F16" s="49"/>
    </row>
    <row r="17" spans="2:4">
      <c r="B17" s="36" t="s">
        <v>1</v>
      </c>
      <c r="C17" s="50">
        <f>SUM(C13:C16)</f>
        <v>263599</v>
      </c>
    </row>
    <row r="18" spans="2:4">
      <c r="D18" s="49"/>
    </row>
    <row r="19" spans="2:4">
      <c r="C19" s="50"/>
    </row>
    <row r="20" spans="2:4">
      <c r="B20" s="52" t="s">
        <v>48</v>
      </c>
      <c r="C20" s="50">
        <f>SUM(C14:C15)</f>
        <v>172750</v>
      </c>
    </row>
  </sheetData>
  <mergeCells count="6">
    <mergeCell ref="B2:C2"/>
    <mergeCell ref="B5:C5"/>
    <mergeCell ref="B6:C6"/>
    <mergeCell ref="B13:C13"/>
    <mergeCell ref="B4:C4"/>
    <mergeCell ref="B3:C3"/>
  </mergeCells>
  <phoneticPr fontId="1"/>
  <pageMargins left="0.7" right="0.7" top="0.75" bottom="0.75" header="0.3" footer="0.3"/>
  <pageSetup paperSize="9" orientation="portrait"/>
  <ignoredErrors>
    <ignoredError sqref="C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90" zoomScaleNormal="90" zoomScalePageLayoutView="90" workbookViewId="0">
      <selection activeCell="B25" sqref="B25"/>
    </sheetView>
  </sheetViews>
  <sheetFormatPr defaultColWidth="13" defaultRowHeight="14.25"/>
  <cols>
    <col min="1" max="1" width="8.5" style="39" customWidth="1"/>
    <col min="2" max="2" width="19.5" customWidth="1"/>
    <col min="3" max="3" width="31.5" bestFit="1" customWidth="1"/>
    <col min="4" max="4" width="8.125" customWidth="1"/>
    <col min="5" max="5" width="8.125" style="29" customWidth="1"/>
    <col min="6" max="6" width="10.125" customWidth="1"/>
    <col min="7" max="7" width="9" customWidth="1"/>
  </cols>
  <sheetData>
    <row r="1" spans="1:9">
      <c r="B1" s="101" t="s">
        <v>4</v>
      </c>
      <c r="C1" s="1"/>
      <c r="D1" s="1"/>
      <c r="E1" s="31"/>
      <c r="F1" s="1"/>
      <c r="G1" s="1"/>
    </row>
    <row r="2" spans="1:9">
      <c r="B2" s="18" t="s">
        <v>5</v>
      </c>
      <c r="C2" s="2" t="s">
        <v>6</v>
      </c>
      <c r="D2" s="26" t="s">
        <v>7</v>
      </c>
      <c r="E2" s="32" t="s">
        <v>8</v>
      </c>
      <c r="F2" s="2" t="s">
        <v>9</v>
      </c>
      <c r="G2" s="45" t="s">
        <v>10</v>
      </c>
    </row>
    <row r="3" spans="1:9">
      <c r="A3" s="39">
        <v>1</v>
      </c>
      <c r="B3" s="18" t="s">
        <v>15</v>
      </c>
      <c r="C3" s="26"/>
      <c r="D3" s="26"/>
      <c r="E3" s="27"/>
      <c r="F3" s="27"/>
      <c r="G3" s="25">
        <v>166629</v>
      </c>
    </row>
    <row r="4" spans="1:9">
      <c r="A4" s="39">
        <v>2</v>
      </c>
      <c r="B4" s="130" t="s">
        <v>11</v>
      </c>
      <c r="C4" s="131"/>
      <c r="D4" s="131"/>
      <c r="E4" s="131"/>
      <c r="F4" s="131"/>
      <c r="G4" s="46">
        <f>SUM(F5:F7)</f>
        <v>86970</v>
      </c>
    </row>
    <row r="5" spans="1:9">
      <c r="B5" s="23"/>
      <c r="C5" s="18" t="s">
        <v>38</v>
      </c>
      <c r="D5" s="8">
        <v>104</v>
      </c>
      <c r="E5" s="28">
        <v>500</v>
      </c>
      <c r="F5" s="9">
        <f>D5*E5</f>
        <v>52000</v>
      </c>
      <c r="G5" s="5"/>
    </row>
    <row r="6" spans="1:9">
      <c r="B6" s="23"/>
      <c r="C6" s="22" t="s">
        <v>39</v>
      </c>
      <c r="D6" s="8">
        <v>52</v>
      </c>
      <c r="E6" s="35">
        <v>500</v>
      </c>
      <c r="F6" s="9">
        <f>D6*E6</f>
        <v>26000</v>
      </c>
      <c r="G6" s="5"/>
    </row>
    <row r="7" spans="1:9">
      <c r="B7" s="47"/>
      <c r="C7" s="97" t="s">
        <v>28</v>
      </c>
      <c r="D7" s="97"/>
      <c r="E7" s="110"/>
      <c r="F7" s="112">
        <v>8970</v>
      </c>
      <c r="G7" s="47"/>
    </row>
    <row r="8" spans="1:9">
      <c r="A8" s="39">
        <v>3</v>
      </c>
      <c r="B8" s="132" t="s">
        <v>12</v>
      </c>
      <c r="C8" s="131"/>
      <c r="D8" s="131"/>
      <c r="E8" s="133"/>
      <c r="F8" s="131"/>
      <c r="G8" s="11">
        <f>SUM(F9:F10)</f>
        <v>10000</v>
      </c>
    </row>
    <row r="9" spans="1:9">
      <c r="B9" s="23"/>
      <c r="C9" s="44" t="s">
        <v>29</v>
      </c>
      <c r="D9" s="4"/>
      <c r="E9" s="34"/>
      <c r="F9" s="11">
        <v>10000</v>
      </c>
      <c r="G9" s="5"/>
    </row>
    <row r="10" spans="1:9">
      <c r="B10" s="18" t="s">
        <v>10</v>
      </c>
      <c r="C10" s="97"/>
      <c r="D10" s="14"/>
      <c r="E10" s="100"/>
      <c r="F10" s="14"/>
      <c r="G10" s="21">
        <f>SUM(G3:G9)</f>
        <v>263599</v>
      </c>
    </row>
    <row r="12" spans="1:9">
      <c r="B12" s="102" t="s">
        <v>13</v>
      </c>
      <c r="C12" s="3"/>
      <c r="D12" s="3"/>
      <c r="E12" s="37"/>
      <c r="F12" s="3"/>
      <c r="G12" s="3"/>
    </row>
    <row r="13" spans="1:9">
      <c r="B13" s="18" t="s">
        <v>5</v>
      </c>
      <c r="C13" s="2" t="s">
        <v>6</v>
      </c>
      <c r="D13" s="26" t="s">
        <v>7</v>
      </c>
      <c r="E13" s="32" t="s">
        <v>8</v>
      </c>
      <c r="F13" s="2" t="s">
        <v>9</v>
      </c>
      <c r="G13" s="45" t="s">
        <v>10</v>
      </c>
    </row>
    <row r="14" spans="1:9">
      <c r="A14" s="39">
        <v>4</v>
      </c>
      <c r="B14" s="114" t="s">
        <v>36</v>
      </c>
      <c r="C14" s="97"/>
      <c r="D14" s="97"/>
      <c r="E14" s="110"/>
      <c r="F14" s="97"/>
      <c r="G14" s="121">
        <f>SUM(F15:F19)</f>
        <v>149750</v>
      </c>
    </row>
    <row r="15" spans="1:9">
      <c r="B15" s="111"/>
      <c r="C15" s="24" t="s">
        <v>41</v>
      </c>
      <c r="D15" s="24">
        <v>100</v>
      </c>
      <c r="E15" s="30">
        <v>1000</v>
      </c>
      <c r="F15" s="30">
        <f>D15*E15</f>
        <v>100000</v>
      </c>
      <c r="G15" s="23"/>
      <c r="I15" s="29"/>
    </row>
    <row r="16" spans="1:9">
      <c r="B16" s="111"/>
      <c r="C16" s="24" t="s">
        <v>42</v>
      </c>
      <c r="D16" s="24">
        <v>150</v>
      </c>
      <c r="E16" s="30">
        <v>50</v>
      </c>
      <c r="F16" s="30">
        <f t="shared" ref="F16:F18" si="0">D16*E16</f>
        <v>7500</v>
      </c>
      <c r="G16" s="23"/>
      <c r="I16" s="29"/>
    </row>
    <row r="17" spans="1:9">
      <c r="B17" s="111"/>
      <c r="C17" s="24" t="s">
        <v>44</v>
      </c>
      <c r="D17" s="24">
        <v>130</v>
      </c>
      <c r="E17" s="30">
        <v>250</v>
      </c>
      <c r="F17" s="30">
        <f t="shared" si="0"/>
        <v>32500</v>
      </c>
      <c r="G17" s="23"/>
      <c r="I17" s="29"/>
    </row>
    <row r="18" spans="1:9">
      <c r="B18" s="111"/>
      <c r="C18" s="24" t="s">
        <v>43</v>
      </c>
      <c r="D18" s="24">
        <v>120</v>
      </c>
      <c r="E18" s="30">
        <v>50</v>
      </c>
      <c r="F18" s="30">
        <f t="shared" si="0"/>
        <v>6000</v>
      </c>
      <c r="G18" s="23"/>
      <c r="I18" s="29"/>
    </row>
    <row r="19" spans="1:9">
      <c r="B19" s="111"/>
      <c r="C19" s="24" t="s">
        <v>45</v>
      </c>
      <c r="D19" s="24">
        <v>25</v>
      </c>
      <c r="E19" s="30">
        <v>150</v>
      </c>
      <c r="F19" s="30">
        <f>D19*E19</f>
        <v>3750</v>
      </c>
      <c r="G19" s="23"/>
    </row>
    <row r="20" spans="1:9">
      <c r="A20" s="39">
        <v>5</v>
      </c>
      <c r="B20" s="40" t="s">
        <v>40</v>
      </c>
      <c r="C20" s="14"/>
      <c r="D20" s="15"/>
      <c r="E20" s="34"/>
      <c r="F20" s="16"/>
      <c r="G20" s="7">
        <f>SUM(F21:F21)</f>
        <v>23000</v>
      </c>
      <c r="H20" s="29"/>
    </row>
    <row r="21" spans="1:9">
      <c r="B21" s="13"/>
      <c r="C21" s="6" t="s">
        <v>46</v>
      </c>
      <c r="D21" s="10">
        <v>230</v>
      </c>
      <c r="E21" s="33">
        <v>100</v>
      </c>
      <c r="F21" s="115">
        <f>D21*E21</f>
        <v>23000</v>
      </c>
      <c r="G21" s="17"/>
    </row>
    <row r="22" spans="1:9">
      <c r="A22" s="39">
        <v>6</v>
      </c>
      <c r="B22" s="18" t="s">
        <v>14</v>
      </c>
      <c r="C22" s="14"/>
      <c r="D22" s="15"/>
      <c r="E22" s="34"/>
      <c r="F22" s="16"/>
      <c r="G22" s="21">
        <f>G10-(G14+G20)</f>
        <v>90849</v>
      </c>
      <c r="H22" s="36"/>
    </row>
    <row r="23" spans="1:9">
      <c r="B23" s="20" t="s">
        <v>10</v>
      </c>
      <c r="C23" s="22"/>
      <c r="D23" s="22"/>
      <c r="E23" s="100"/>
      <c r="F23" s="14"/>
      <c r="G23" s="12">
        <f>SUM(G14:G22)</f>
        <v>263599</v>
      </c>
      <c r="H23" s="36"/>
    </row>
    <row r="24" spans="1:9">
      <c r="B24" s="116"/>
      <c r="C24" s="3"/>
      <c r="D24" s="4"/>
      <c r="E24" s="113"/>
      <c r="F24" s="19"/>
      <c r="G24" s="19"/>
      <c r="H24" s="36"/>
    </row>
    <row r="25" spans="1:9">
      <c r="B25" s="3" t="s">
        <v>47</v>
      </c>
      <c r="C25" s="3"/>
      <c r="D25" s="4"/>
      <c r="E25" s="113"/>
      <c r="F25" s="19"/>
      <c r="G25" s="19"/>
      <c r="H25" s="36"/>
    </row>
    <row r="26" spans="1:9">
      <c r="B26" s="3"/>
      <c r="C26" s="117"/>
      <c r="D26" s="118"/>
      <c r="E26" s="119"/>
      <c r="F26" s="19"/>
      <c r="G26" s="19"/>
      <c r="H26" s="36"/>
    </row>
    <row r="27" spans="1:9">
      <c r="B27" s="3"/>
      <c r="C27" s="117"/>
      <c r="D27" s="118"/>
      <c r="E27" s="119"/>
      <c r="F27" s="19"/>
      <c r="G27" s="19"/>
      <c r="H27" s="36"/>
    </row>
    <row r="28" spans="1:9">
      <c r="B28" s="3"/>
      <c r="C28" s="3"/>
      <c r="D28" s="4"/>
      <c r="E28" s="113"/>
      <c r="F28" s="19"/>
      <c r="G28" s="19"/>
      <c r="H28" s="36"/>
    </row>
    <row r="29" spans="1:9">
      <c r="B29" s="3"/>
      <c r="C29" s="3"/>
      <c r="D29" s="3"/>
      <c r="E29" s="37"/>
      <c r="F29" s="3"/>
      <c r="G29" s="19"/>
      <c r="H29" s="36"/>
    </row>
    <row r="30" spans="1:9">
      <c r="B30" s="3"/>
      <c r="C30" s="3"/>
      <c r="D30" s="4"/>
      <c r="E30" s="113"/>
      <c r="F30" s="19"/>
      <c r="G30" s="19"/>
      <c r="H30" s="36"/>
    </row>
    <row r="31" spans="1:9">
      <c r="B31" s="3"/>
      <c r="C31" s="3"/>
      <c r="D31" s="4"/>
      <c r="E31" s="113"/>
      <c r="F31" s="19"/>
      <c r="G31" s="19"/>
      <c r="H31" s="36"/>
    </row>
    <row r="32" spans="1:9">
      <c r="B32" s="3"/>
      <c r="C32" s="3"/>
      <c r="D32" s="4"/>
      <c r="E32" s="113"/>
      <c r="F32" s="19"/>
      <c r="G32" s="19"/>
      <c r="H32" s="36"/>
    </row>
    <row r="33" spans="2:8">
      <c r="B33" s="3"/>
      <c r="C33" s="3"/>
      <c r="D33" s="4"/>
      <c r="E33" s="113"/>
      <c r="F33" s="19"/>
      <c r="G33" s="19"/>
      <c r="H33" s="36"/>
    </row>
    <row r="34" spans="2:8">
      <c r="B34" s="116"/>
      <c r="C34" s="3"/>
      <c r="D34" s="4"/>
      <c r="E34" s="113"/>
      <c r="F34" s="19"/>
      <c r="G34" s="19"/>
      <c r="H34" s="36"/>
    </row>
    <row r="35" spans="2:8">
      <c r="B35" s="3"/>
      <c r="C35" s="3"/>
      <c r="D35" s="4"/>
      <c r="E35" s="113"/>
      <c r="F35" s="19"/>
      <c r="G35" s="19"/>
      <c r="H35" s="36"/>
    </row>
    <row r="36" spans="2:8">
      <c r="B36" s="3"/>
      <c r="C36" s="3"/>
      <c r="D36" s="4"/>
      <c r="E36" s="113"/>
      <c r="F36" s="19"/>
      <c r="G36" s="19"/>
      <c r="H36" s="36"/>
    </row>
    <row r="37" spans="2:8">
      <c r="B37" s="3"/>
      <c r="C37" s="3"/>
      <c r="D37" s="4"/>
      <c r="E37" s="113"/>
      <c r="F37" s="19"/>
      <c r="G37" s="19"/>
      <c r="H37" s="36"/>
    </row>
    <row r="38" spans="2:8">
      <c r="B38" s="3"/>
      <c r="C38" s="3"/>
      <c r="D38" s="4"/>
      <c r="E38" s="113"/>
      <c r="F38" s="19"/>
      <c r="G38" s="19"/>
      <c r="H38" s="36"/>
    </row>
    <row r="39" spans="2:8">
      <c r="B39" s="3"/>
      <c r="C39" s="3"/>
      <c r="D39" s="4"/>
      <c r="E39" s="113"/>
      <c r="F39" s="19"/>
      <c r="G39" s="19"/>
      <c r="H39" s="36"/>
    </row>
    <row r="40" spans="2:8">
      <c r="B40" s="3"/>
      <c r="C40" s="3"/>
      <c r="D40" s="4"/>
      <c r="E40" s="113"/>
      <c r="F40" s="19"/>
      <c r="G40" s="19"/>
      <c r="H40" s="36"/>
    </row>
    <row r="41" spans="2:8">
      <c r="B41" s="3"/>
      <c r="C41" s="3"/>
      <c r="D41" s="4"/>
      <c r="E41" s="113"/>
      <c r="F41" s="19"/>
      <c r="G41" s="19"/>
      <c r="H41" s="36"/>
    </row>
  </sheetData>
  <mergeCells count="2">
    <mergeCell ref="B4:F4"/>
    <mergeCell ref="B8:F8"/>
  </mergeCells>
  <phoneticPr fontId="1"/>
  <pageMargins left="0.25" right="0.25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2" workbookViewId="0">
      <selection activeCell="F22" sqref="F22"/>
    </sheetView>
  </sheetViews>
  <sheetFormatPr defaultColWidth="13" defaultRowHeight="14.25"/>
  <cols>
    <col min="1" max="1" width="6" style="94" customWidth="1"/>
    <col min="2" max="2" width="32.375" bestFit="1" customWidth="1"/>
    <col min="3" max="4" width="11.875" style="38" customWidth="1"/>
    <col min="5" max="5" width="13" style="38"/>
    <col min="6" max="6" width="20.5" customWidth="1"/>
  </cols>
  <sheetData>
    <row r="1" spans="1:6">
      <c r="C1" s="120"/>
      <c r="D1" s="120"/>
      <c r="E1" s="120"/>
    </row>
    <row r="2" spans="1:6">
      <c r="B2" t="s">
        <v>31</v>
      </c>
    </row>
    <row r="3" spans="1:6" ht="17.25">
      <c r="B3" s="134" t="s">
        <v>49</v>
      </c>
      <c r="C3" s="135"/>
      <c r="D3" s="135"/>
      <c r="E3" s="135"/>
      <c r="F3" s="135"/>
    </row>
    <row r="4" spans="1:6" ht="17.25">
      <c r="B4" s="136" t="s">
        <v>50</v>
      </c>
      <c r="C4" s="137"/>
      <c r="D4" s="137"/>
      <c r="E4" s="137"/>
      <c r="F4" s="137"/>
    </row>
    <row r="5" spans="1:6">
      <c r="B5" s="138"/>
      <c r="C5" s="138"/>
    </row>
    <row r="6" spans="1:6">
      <c r="B6" s="36" t="s">
        <v>0</v>
      </c>
      <c r="C6" s="38" t="s">
        <v>16</v>
      </c>
      <c r="D6" s="38" t="s">
        <v>17</v>
      </c>
      <c r="E6" s="38" t="s">
        <v>18</v>
      </c>
      <c r="F6" t="s">
        <v>20</v>
      </c>
    </row>
    <row r="7" spans="1:6">
      <c r="A7" s="95">
        <v>1</v>
      </c>
      <c r="B7" s="3" t="s">
        <v>15</v>
      </c>
      <c r="C7" s="50">
        <f ca="1">SUMIF(予算全体,A7,予算合計)</f>
        <v>166629</v>
      </c>
      <c r="D7" s="38">
        <f ca="1">SUMIF(決算伝票,A7,決算合計)</f>
        <v>166629</v>
      </c>
      <c r="E7" s="91">
        <f ca="1">D7-C7</f>
        <v>0</v>
      </c>
    </row>
    <row r="8" spans="1:6">
      <c r="A8" s="95">
        <v>2</v>
      </c>
      <c r="B8" s="3" t="s">
        <v>11</v>
      </c>
      <c r="C8" s="50">
        <f ca="1">SUMIF(予算全体,A8,予算合計)</f>
        <v>86970</v>
      </c>
      <c r="D8" s="38">
        <f ca="1">SUMIF(決算伝票,A8,決算合計)</f>
        <v>86970</v>
      </c>
      <c r="E8" s="91">
        <f t="shared" ref="E8:E9" ca="1" si="0">D8-C8</f>
        <v>0</v>
      </c>
    </row>
    <row r="9" spans="1:6">
      <c r="A9" s="96">
        <v>3</v>
      </c>
      <c r="B9" s="22" t="s">
        <v>12</v>
      </c>
      <c r="C9" s="53">
        <f ca="1">SUMIF(予算全体,A9,予算合計)</f>
        <v>10000</v>
      </c>
      <c r="D9" s="92">
        <f ca="1">SUMIF(決算伝票,A9,決算合計)</f>
        <v>10029</v>
      </c>
      <c r="E9" s="125">
        <f t="shared" ca="1" si="0"/>
        <v>29</v>
      </c>
      <c r="F9" s="36" t="s">
        <v>78</v>
      </c>
    </row>
    <row r="10" spans="1:6">
      <c r="A10" s="95"/>
      <c r="B10" s="43" t="s">
        <v>19</v>
      </c>
      <c r="C10" s="50">
        <f ca="1">SUM(C7:C9)</f>
        <v>263599</v>
      </c>
      <c r="D10" s="38">
        <f ca="1">SUM(D7:D9)</f>
        <v>263628</v>
      </c>
      <c r="E10" s="91">
        <f ca="1">SUM(E7:E9)</f>
        <v>29</v>
      </c>
      <c r="F10" s="139" t="s">
        <v>78</v>
      </c>
    </row>
    <row r="11" spans="1:6">
      <c r="A11" s="95"/>
      <c r="B11" s="43"/>
      <c r="C11" s="50"/>
    </row>
    <row r="12" spans="1:6">
      <c r="A12" s="95"/>
      <c r="B12" s="43"/>
      <c r="C12" s="50"/>
      <c r="D12" s="48"/>
      <c r="E12" s="48"/>
    </row>
    <row r="13" spans="1:6">
      <c r="A13" s="95"/>
      <c r="B13" s="36" t="s">
        <v>2</v>
      </c>
      <c r="C13" s="50"/>
    </row>
    <row r="14" spans="1:6">
      <c r="A14" s="95">
        <v>4</v>
      </c>
      <c r="B14" s="36" t="s">
        <v>36</v>
      </c>
      <c r="C14" s="50">
        <f t="shared" ref="C14:C18" ca="1" si="1">SUMIF(予算全体,A14,予算合計)</f>
        <v>149750</v>
      </c>
      <c r="D14" s="93">
        <f t="shared" ref="D14:D17" ca="1" si="2">SUMIF(決算伝票,A14,決算合計)</f>
        <v>151892</v>
      </c>
      <c r="E14" s="38">
        <f t="shared" ref="E14:E19" ca="1" si="3">C14-D14</f>
        <v>-2142</v>
      </c>
      <c r="F14" t="s">
        <v>81</v>
      </c>
    </row>
    <row r="15" spans="1:6">
      <c r="A15" s="95">
        <v>5</v>
      </c>
      <c r="B15" s="36" t="s">
        <v>37</v>
      </c>
      <c r="C15" s="50">
        <f t="shared" ca="1" si="1"/>
        <v>23000</v>
      </c>
      <c r="D15" s="93">
        <f t="shared" ca="1" si="2"/>
        <v>22524</v>
      </c>
      <c r="E15" s="38">
        <f t="shared" ca="1" si="3"/>
        <v>476</v>
      </c>
      <c r="F15" t="s">
        <v>80</v>
      </c>
    </row>
    <row r="16" spans="1:6">
      <c r="A16" s="95"/>
      <c r="B16" s="36"/>
      <c r="C16" s="50"/>
      <c r="D16" s="41"/>
      <c r="E16" s="41"/>
    </row>
    <row r="17" spans="1:6">
      <c r="A17" s="95">
        <v>6</v>
      </c>
      <c r="B17" s="36" t="s">
        <v>3</v>
      </c>
      <c r="C17" s="123">
        <f t="shared" ca="1" si="1"/>
        <v>90849</v>
      </c>
      <c r="D17" s="124">
        <f t="shared" ca="1" si="2"/>
        <v>0</v>
      </c>
      <c r="E17" s="124">
        <f t="shared" ca="1" si="3"/>
        <v>90849</v>
      </c>
      <c r="F17" s="36"/>
    </row>
    <row r="18" spans="1:6">
      <c r="A18" s="95">
        <v>7</v>
      </c>
      <c r="B18" s="52" t="s">
        <v>77</v>
      </c>
      <c r="C18" s="123">
        <f t="shared" ca="1" si="1"/>
        <v>0</v>
      </c>
      <c r="D18" s="124">
        <f ca="1">(D10-SUM(D14:D17))</f>
        <v>89212</v>
      </c>
      <c r="E18" s="124">
        <f t="shared" ca="1" si="3"/>
        <v>-89212</v>
      </c>
      <c r="F18" s="42"/>
    </row>
    <row r="19" spans="1:6">
      <c r="A19" s="95"/>
      <c r="B19" s="139" t="s">
        <v>1</v>
      </c>
      <c r="C19" s="99">
        <f ca="1">SUM(C13:C17)</f>
        <v>263599</v>
      </c>
      <c r="D19" s="140">
        <f ca="1">SUM(D14:D18)</f>
        <v>263628</v>
      </c>
      <c r="E19" s="141">
        <f t="shared" ca="1" si="3"/>
        <v>-29</v>
      </c>
      <c r="F19" s="36" t="s">
        <v>78</v>
      </c>
    </row>
    <row r="20" spans="1:6">
      <c r="F20" s="36"/>
    </row>
    <row r="21" spans="1:6">
      <c r="B21" s="36" t="s">
        <v>79</v>
      </c>
    </row>
  </sheetData>
  <mergeCells count="3">
    <mergeCell ref="B3:F3"/>
    <mergeCell ref="B4:F4"/>
    <mergeCell ref="B5:C5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60"/>
  <sheetViews>
    <sheetView tabSelected="1" workbookViewId="0">
      <pane ySplit="1" topLeftCell="A2" activePane="bottomLeft" state="frozenSplit"/>
      <selection activeCell="H2" activeCellId="7" sqref="I1:I1048576 B31:D31 F29 I17 I4 I4 I2 H2"/>
      <selection pane="bottomLeft" activeCell="E28" sqref="E28"/>
    </sheetView>
  </sheetViews>
  <sheetFormatPr defaultColWidth="8.625" defaultRowHeight="12"/>
  <cols>
    <col min="1" max="1" width="5.625" style="87" customWidth="1"/>
    <col min="2" max="2" width="10.125" style="86" bestFit="1" customWidth="1"/>
    <col min="3" max="3" width="8.375" style="90" customWidth="1"/>
    <col min="4" max="4" width="33.125" style="88" customWidth="1"/>
    <col min="5" max="5" width="8.875" style="88" customWidth="1"/>
    <col min="6" max="6" width="8.125" style="89" customWidth="1"/>
    <col min="7" max="7" width="12.125" style="89" customWidth="1"/>
    <col min="8" max="8" width="44.625" style="67" customWidth="1"/>
    <col min="9" max="11" width="10.5" style="68" customWidth="1"/>
    <col min="12" max="68" width="8.625" style="69"/>
    <col min="69" max="16384" width="8.625" style="68"/>
  </cols>
  <sheetData>
    <row r="1" spans="1:68" s="59" customFormat="1" ht="24" customHeight="1">
      <c r="A1" s="54" t="s">
        <v>21</v>
      </c>
      <c r="B1" s="55" t="s">
        <v>22</v>
      </c>
      <c r="C1" s="56" t="s">
        <v>23</v>
      </c>
      <c r="D1" s="54" t="s">
        <v>6</v>
      </c>
      <c r="E1" s="54" t="s">
        <v>24</v>
      </c>
      <c r="F1" s="57" t="s">
        <v>9</v>
      </c>
      <c r="G1" s="58" t="s">
        <v>27</v>
      </c>
      <c r="H1" s="59" t="s">
        <v>24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</row>
    <row r="2" spans="1:68">
      <c r="A2" s="62">
        <v>5</v>
      </c>
      <c r="B2" s="63">
        <v>42446</v>
      </c>
      <c r="C2" s="70">
        <v>1</v>
      </c>
      <c r="D2" s="70" t="s">
        <v>53</v>
      </c>
      <c r="E2" s="71"/>
      <c r="F2" s="65">
        <v>540</v>
      </c>
      <c r="G2" s="66" t="str">
        <f t="shared" ref="G2:G33" si="0">VLOOKUP(A2,項目一覧,2,0)</f>
        <v>ツアー企画</v>
      </c>
    </row>
    <row r="3" spans="1:68">
      <c r="A3" s="62">
        <v>5</v>
      </c>
      <c r="B3" s="63">
        <v>42463</v>
      </c>
      <c r="C3" s="61">
        <v>2</v>
      </c>
      <c r="D3" s="61" t="s">
        <v>57</v>
      </c>
      <c r="E3" s="64" t="s">
        <v>70</v>
      </c>
      <c r="F3" s="65">
        <v>324</v>
      </c>
      <c r="G3" s="66" t="str">
        <f t="shared" si="0"/>
        <v>ツアー企画</v>
      </c>
    </row>
    <row r="4" spans="1:68">
      <c r="A4" s="62">
        <v>5</v>
      </c>
      <c r="B4" s="63">
        <v>42465</v>
      </c>
      <c r="C4" s="61">
        <v>3</v>
      </c>
      <c r="D4" s="61" t="s">
        <v>58</v>
      </c>
      <c r="E4" s="61" t="s">
        <v>51</v>
      </c>
      <c r="F4" s="72">
        <v>20904</v>
      </c>
      <c r="G4" s="66" t="str">
        <f t="shared" si="0"/>
        <v>ツアー企画</v>
      </c>
    </row>
    <row r="5" spans="1:68">
      <c r="A5" s="62">
        <v>5</v>
      </c>
      <c r="B5" s="63">
        <v>42465</v>
      </c>
      <c r="C5" s="61">
        <v>4</v>
      </c>
      <c r="D5" s="61" t="s">
        <v>57</v>
      </c>
      <c r="E5" s="71" t="s">
        <v>71</v>
      </c>
      <c r="F5" s="65">
        <v>756</v>
      </c>
      <c r="G5" s="66" t="str">
        <f t="shared" si="0"/>
        <v>ツアー企画</v>
      </c>
    </row>
    <row r="6" spans="1:68">
      <c r="A6" s="62">
        <v>4</v>
      </c>
      <c r="B6" s="63">
        <v>42466</v>
      </c>
      <c r="C6" s="61">
        <v>5</v>
      </c>
      <c r="D6" s="61" t="s">
        <v>59</v>
      </c>
      <c r="E6" s="61" t="s">
        <v>55</v>
      </c>
      <c r="F6" s="72">
        <v>6822</v>
      </c>
      <c r="G6" s="66" t="str">
        <f t="shared" si="0"/>
        <v>レクリエーション企画</v>
      </c>
    </row>
    <row r="7" spans="1:68">
      <c r="A7" s="62">
        <v>4</v>
      </c>
      <c r="B7" s="63">
        <v>42466</v>
      </c>
      <c r="C7" s="61">
        <v>6</v>
      </c>
      <c r="D7" s="61" t="s">
        <v>60</v>
      </c>
      <c r="E7" s="61" t="s">
        <v>55</v>
      </c>
      <c r="F7" s="72">
        <v>10393</v>
      </c>
      <c r="G7" s="66" t="str">
        <f t="shared" si="0"/>
        <v>レクリエーション企画</v>
      </c>
    </row>
    <row r="8" spans="1:68">
      <c r="A8" s="62">
        <v>4</v>
      </c>
      <c r="B8" s="63">
        <v>42466</v>
      </c>
      <c r="C8" s="61">
        <v>7</v>
      </c>
      <c r="D8" s="61" t="s">
        <v>56</v>
      </c>
      <c r="E8" s="61" t="s">
        <v>55</v>
      </c>
      <c r="F8" s="76">
        <v>1836</v>
      </c>
      <c r="G8" s="66" t="str">
        <f t="shared" si="0"/>
        <v>レクリエーション企画</v>
      </c>
    </row>
    <row r="9" spans="1:68">
      <c r="A9" s="62">
        <v>4</v>
      </c>
      <c r="B9" s="63">
        <v>42466</v>
      </c>
      <c r="C9" s="61">
        <v>8</v>
      </c>
      <c r="D9" s="61" t="s">
        <v>61</v>
      </c>
      <c r="E9" s="61" t="s">
        <v>55</v>
      </c>
      <c r="F9" s="76">
        <v>7504</v>
      </c>
      <c r="G9" s="66" t="str">
        <f t="shared" si="0"/>
        <v>レクリエーション企画</v>
      </c>
    </row>
    <row r="10" spans="1:68">
      <c r="A10" s="62">
        <v>4</v>
      </c>
      <c r="B10" s="63">
        <v>42466</v>
      </c>
      <c r="C10" s="61">
        <v>9</v>
      </c>
      <c r="D10" s="61" t="s">
        <v>56</v>
      </c>
      <c r="E10" s="61" t="s">
        <v>55</v>
      </c>
      <c r="F10" s="72">
        <v>1058</v>
      </c>
      <c r="G10" s="66" t="str">
        <f t="shared" si="0"/>
        <v>レクリエーション企画</v>
      </c>
    </row>
    <row r="11" spans="1:68">
      <c r="A11" s="62">
        <v>4</v>
      </c>
      <c r="B11" s="63">
        <v>42467</v>
      </c>
      <c r="C11" s="61">
        <v>10</v>
      </c>
      <c r="D11" s="61" t="s">
        <v>57</v>
      </c>
      <c r="E11" s="61" t="s">
        <v>62</v>
      </c>
      <c r="F11" s="73">
        <v>494</v>
      </c>
      <c r="G11" s="66" t="str">
        <f t="shared" si="0"/>
        <v>レクリエーション企画</v>
      </c>
    </row>
    <row r="12" spans="1:68">
      <c r="A12" s="62">
        <v>4</v>
      </c>
      <c r="B12" s="63">
        <v>42468</v>
      </c>
      <c r="C12" s="61">
        <v>11</v>
      </c>
      <c r="D12" s="61" t="s">
        <v>63</v>
      </c>
      <c r="E12" s="61"/>
      <c r="F12" s="73">
        <v>11350</v>
      </c>
      <c r="G12" s="66" t="str">
        <f t="shared" si="0"/>
        <v>レクリエーション企画</v>
      </c>
    </row>
    <row r="13" spans="1:68">
      <c r="A13" s="62">
        <v>4</v>
      </c>
      <c r="B13" s="63">
        <v>42468</v>
      </c>
      <c r="C13" s="61">
        <v>12</v>
      </c>
      <c r="D13" s="61" t="s">
        <v>64</v>
      </c>
      <c r="E13" s="61"/>
      <c r="F13" s="77">
        <v>324</v>
      </c>
      <c r="G13" s="66" t="str">
        <f t="shared" si="0"/>
        <v>レクリエーション企画</v>
      </c>
    </row>
    <row r="14" spans="1:68">
      <c r="A14" s="62">
        <v>4</v>
      </c>
      <c r="B14" s="63">
        <v>42468</v>
      </c>
      <c r="C14" s="61">
        <v>13</v>
      </c>
      <c r="D14" s="61" t="s">
        <v>65</v>
      </c>
      <c r="E14" s="61"/>
      <c r="F14" s="77">
        <v>799</v>
      </c>
      <c r="G14" s="66" t="str">
        <f t="shared" si="0"/>
        <v>レクリエーション企画</v>
      </c>
    </row>
    <row r="15" spans="1:68">
      <c r="A15" s="62">
        <v>4</v>
      </c>
      <c r="B15" s="63">
        <v>42468</v>
      </c>
      <c r="C15" s="61">
        <v>14</v>
      </c>
      <c r="D15" s="61" t="s">
        <v>58</v>
      </c>
      <c r="E15" s="61"/>
      <c r="F15" s="76">
        <v>1290</v>
      </c>
      <c r="G15" s="66" t="str">
        <f t="shared" si="0"/>
        <v>レクリエーション企画</v>
      </c>
    </row>
    <row r="16" spans="1:68">
      <c r="A16" s="62">
        <v>4</v>
      </c>
      <c r="B16" s="63">
        <v>42468</v>
      </c>
      <c r="C16" s="61">
        <v>15</v>
      </c>
      <c r="D16" s="61" t="s">
        <v>66</v>
      </c>
      <c r="E16" s="61"/>
      <c r="F16" s="76">
        <v>317</v>
      </c>
      <c r="G16" s="66" t="str">
        <f t="shared" si="0"/>
        <v>レクリエーション企画</v>
      </c>
    </row>
    <row r="17" spans="1:7">
      <c r="A17" s="62">
        <v>4</v>
      </c>
      <c r="B17" s="63">
        <v>42468</v>
      </c>
      <c r="C17" s="61">
        <v>16</v>
      </c>
      <c r="D17" s="61" t="s">
        <v>57</v>
      </c>
      <c r="E17" s="64" t="s">
        <v>54</v>
      </c>
      <c r="F17" s="65">
        <v>324</v>
      </c>
      <c r="G17" s="66" t="str">
        <f t="shared" si="0"/>
        <v>レクリエーション企画</v>
      </c>
    </row>
    <row r="18" spans="1:7">
      <c r="A18" s="62">
        <v>4</v>
      </c>
      <c r="B18" s="63">
        <v>42468</v>
      </c>
      <c r="C18" s="61">
        <v>17</v>
      </c>
      <c r="D18" s="61" t="s">
        <v>67</v>
      </c>
      <c r="E18" s="64"/>
      <c r="F18" s="65">
        <v>389</v>
      </c>
      <c r="G18" s="66" t="str">
        <f t="shared" si="0"/>
        <v>レクリエーション企画</v>
      </c>
    </row>
    <row r="19" spans="1:7">
      <c r="A19" s="62">
        <v>4</v>
      </c>
      <c r="B19" s="63">
        <v>42468</v>
      </c>
      <c r="C19" s="61">
        <v>18</v>
      </c>
      <c r="D19" s="61" t="s">
        <v>58</v>
      </c>
      <c r="E19" s="64"/>
      <c r="F19" s="65">
        <v>992</v>
      </c>
      <c r="G19" s="66" t="str">
        <f t="shared" si="0"/>
        <v>レクリエーション企画</v>
      </c>
    </row>
    <row r="20" spans="1:7">
      <c r="A20" s="62">
        <v>4</v>
      </c>
      <c r="B20" s="63">
        <v>42468</v>
      </c>
      <c r="C20" s="61">
        <v>19</v>
      </c>
      <c r="D20" s="61" t="s">
        <v>68</v>
      </c>
      <c r="E20" s="61"/>
      <c r="F20" s="77">
        <v>108000</v>
      </c>
      <c r="G20" s="66" t="str">
        <f t="shared" si="0"/>
        <v>レクリエーション企画</v>
      </c>
    </row>
    <row r="21" spans="1:7">
      <c r="A21" s="62">
        <v>3</v>
      </c>
      <c r="B21" s="63">
        <v>42233</v>
      </c>
      <c r="C21" s="61"/>
      <c r="D21" s="61" t="s">
        <v>72</v>
      </c>
      <c r="E21" s="61"/>
      <c r="F21" s="76">
        <v>14</v>
      </c>
      <c r="G21" s="66" t="str">
        <f t="shared" si="0"/>
        <v>外部収入</v>
      </c>
    </row>
    <row r="22" spans="1:7">
      <c r="A22" s="62">
        <v>3</v>
      </c>
      <c r="B22" s="63">
        <v>42422</v>
      </c>
      <c r="C22" s="61"/>
      <c r="D22" s="61" t="s">
        <v>72</v>
      </c>
      <c r="E22" s="61"/>
      <c r="F22" s="72">
        <v>15</v>
      </c>
      <c r="G22" s="66" t="str">
        <f t="shared" si="0"/>
        <v>外部収入</v>
      </c>
    </row>
    <row r="23" spans="1:7">
      <c r="A23" s="62">
        <v>3</v>
      </c>
      <c r="B23" s="63">
        <v>42468</v>
      </c>
      <c r="C23" s="61"/>
      <c r="D23" s="61" t="s">
        <v>73</v>
      </c>
      <c r="E23" s="61"/>
      <c r="F23" s="77">
        <v>10000</v>
      </c>
      <c r="G23" s="66" t="str">
        <f t="shared" si="0"/>
        <v>外部収入</v>
      </c>
    </row>
    <row r="24" spans="1:7">
      <c r="A24" s="62">
        <v>2</v>
      </c>
      <c r="B24" s="63">
        <v>42403</v>
      </c>
      <c r="C24" s="61"/>
      <c r="D24" s="122" t="s">
        <v>38</v>
      </c>
      <c r="E24" s="61"/>
      <c r="F24" s="76">
        <v>52000</v>
      </c>
      <c r="G24" s="66" t="str">
        <f t="shared" si="0"/>
        <v>内部収入</v>
      </c>
    </row>
    <row r="25" spans="1:7">
      <c r="A25" s="62">
        <v>2</v>
      </c>
      <c r="B25" s="63">
        <v>42403</v>
      </c>
      <c r="C25" s="61"/>
      <c r="D25" s="122" t="s">
        <v>39</v>
      </c>
      <c r="E25" s="64"/>
      <c r="F25" s="65">
        <v>26000</v>
      </c>
      <c r="G25" s="66" t="str">
        <f t="shared" si="0"/>
        <v>内部収入</v>
      </c>
    </row>
    <row r="26" spans="1:7">
      <c r="A26" s="62">
        <v>2</v>
      </c>
      <c r="B26" s="63">
        <v>42314</v>
      </c>
      <c r="C26" s="61"/>
      <c r="D26" s="61" t="s">
        <v>74</v>
      </c>
      <c r="E26" s="64"/>
      <c r="F26" s="65">
        <v>8970</v>
      </c>
      <c r="G26" s="66" t="str">
        <f t="shared" si="0"/>
        <v>内部収入</v>
      </c>
    </row>
    <row r="27" spans="1:7">
      <c r="A27" s="62">
        <v>1</v>
      </c>
      <c r="B27" s="63">
        <v>42131</v>
      </c>
      <c r="C27" s="70"/>
      <c r="D27" s="70" t="s">
        <v>75</v>
      </c>
      <c r="E27" s="71"/>
      <c r="F27" s="65">
        <v>166629</v>
      </c>
      <c r="G27" s="66" t="str">
        <f t="shared" si="0"/>
        <v>繰越金</v>
      </c>
    </row>
    <row r="28" spans="1:7">
      <c r="A28" s="62"/>
      <c r="B28" s="63"/>
      <c r="C28" s="61"/>
      <c r="D28" s="61"/>
      <c r="E28" s="70"/>
      <c r="F28" s="73"/>
      <c r="G28" s="66" t="e">
        <f t="shared" si="0"/>
        <v>#N/A</v>
      </c>
    </row>
    <row r="29" spans="1:7">
      <c r="A29" s="62"/>
      <c r="B29" s="63"/>
      <c r="C29" s="61"/>
      <c r="D29" s="61"/>
      <c r="E29" s="70"/>
      <c r="F29" s="73"/>
      <c r="G29" s="66" t="e">
        <f t="shared" si="0"/>
        <v>#N/A</v>
      </c>
    </row>
    <row r="30" spans="1:7">
      <c r="A30" s="62"/>
      <c r="B30" s="63"/>
      <c r="C30" s="61"/>
      <c r="D30" s="61"/>
      <c r="E30" s="74"/>
      <c r="F30" s="61"/>
      <c r="G30" s="66" t="e">
        <f t="shared" si="0"/>
        <v>#N/A</v>
      </c>
    </row>
    <row r="31" spans="1:7">
      <c r="A31" s="62"/>
      <c r="B31" s="63"/>
      <c r="C31" s="61"/>
      <c r="D31" s="61"/>
      <c r="E31" s="61"/>
      <c r="F31" s="73"/>
      <c r="G31" s="66" t="e">
        <f t="shared" si="0"/>
        <v>#N/A</v>
      </c>
    </row>
    <row r="32" spans="1:7">
      <c r="A32" s="62"/>
      <c r="B32" s="63"/>
      <c r="C32" s="61"/>
      <c r="D32" s="61"/>
      <c r="E32" s="61"/>
      <c r="F32" s="73"/>
      <c r="G32" s="66" t="e">
        <f t="shared" si="0"/>
        <v>#N/A</v>
      </c>
    </row>
    <row r="33" spans="1:7">
      <c r="A33" s="62"/>
      <c r="B33" s="63"/>
      <c r="C33" s="61"/>
      <c r="D33" s="61"/>
      <c r="E33" s="61"/>
      <c r="F33" s="76"/>
      <c r="G33" s="66" t="e">
        <f t="shared" si="0"/>
        <v>#N/A</v>
      </c>
    </row>
    <row r="34" spans="1:7">
      <c r="A34" s="62"/>
      <c r="B34" s="63"/>
      <c r="C34" s="61"/>
      <c r="D34" s="61"/>
      <c r="E34" s="70"/>
      <c r="F34" s="76"/>
      <c r="G34" s="66" t="e">
        <f t="shared" ref="G34:G65" si="1">VLOOKUP(A34,項目一覧,2,0)</f>
        <v>#N/A</v>
      </c>
    </row>
    <row r="35" spans="1:7">
      <c r="A35" s="62"/>
      <c r="B35" s="63"/>
      <c r="C35" s="61"/>
      <c r="D35" s="61"/>
      <c r="E35" s="64"/>
      <c r="F35" s="65"/>
      <c r="G35" s="66" t="e">
        <f t="shared" si="1"/>
        <v>#N/A</v>
      </c>
    </row>
    <row r="36" spans="1:7">
      <c r="A36" s="62"/>
      <c r="B36" s="63"/>
      <c r="C36" s="61"/>
      <c r="D36" s="61"/>
      <c r="E36" s="64"/>
      <c r="F36" s="65"/>
      <c r="G36" s="66" t="e">
        <f t="shared" si="1"/>
        <v>#N/A</v>
      </c>
    </row>
    <row r="37" spans="1:7">
      <c r="A37" s="62"/>
      <c r="B37" s="63"/>
      <c r="C37" s="61"/>
      <c r="D37" s="61"/>
      <c r="E37" s="64"/>
      <c r="F37" s="65"/>
      <c r="G37" s="66" t="e">
        <f t="shared" si="1"/>
        <v>#N/A</v>
      </c>
    </row>
    <row r="38" spans="1:7">
      <c r="A38" s="62"/>
      <c r="B38" s="63"/>
      <c r="C38" s="61"/>
      <c r="D38" s="61"/>
      <c r="E38" s="61"/>
      <c r="F38" s="72"/>
      <c r="G38" s="66" t="e">
        <f t="shared" si="1"/>
        <v>#N/A</v>
      </c>
    </row>
    <row r="39" spans="1:7">
      <c r="A39" s="62"/>
      <c r="B39" s="63"/>
      <c r="C39" s="61"/>
      <c r="D39" s="61"/>
      <c r="E39" s="61"/>
      <c r="F39" s="72"/>
      <c r="G39" s="66" t="e">
        <f t="shared" si="1"/>
        <v>#N/A</v>
      </c>
    </row>
    <row r="40" spans="1:7">
      <c r="A40" s="62"/>
      <c r="B40" s="63"/>
      <c r="C40" s="61"/>
      <c r="D40" s="61"/>
      <c r="E40" s="61"/>
      <c r="F40" s="77"/>
      <c r="G40" s="66" t="e">
        <f t="shared" si="1"/>
        <v>#N/A</v>
      </c>
    </row>
    <row r="41" spans="1:7">
      <c r="A41" s="62"/>
      <c r="B41" s="63"/>
      <c r="C41" s="61"/>
      <c r="D41" s="61"/>
      <c r="E41" s="61"/>
      <c r="F41" s="77"/>
      <c r="G41" s="66" t="e">
        <f t="shared" si="1"/>
        <v>#N/A</v>
      </c>
    </row>
    <row r="42" spans="1:7">
      <c r="A42" s="62"/>
      <c r="B42" s="63"/>
      <c r="C42" s="61"/>
      <c r="D42" s="61"/>
      <c r="E42" s="61"/>
      <c r="F42" s="77"/>
      <c r="G42" s="66" t="e">
        <f t="shared" si="1"/>
        <v>#N/A</v>
      </c>
    </row>
    <row r="43" spans="1:7">
      <c r="A43" s="62"/>
      <c r="B43" s="63"/>
      <c r="C43" s="61"/>
      <c r="D43" s="61"/>
      <c r="E43" s="61"/>
      <c r="F43" s="77"/>
      <c r="G43" s="66" t="e">
        <f t="shared" si="1"/>
        <v>#N/A</v>
      </c>
    </row>
    <row r="44" spans="1:7">
      <c r="A44" s="62"/>
      <c r="B44" s="63"/>
      <c r="C44" s="61"/>
      <c r="D44" s="61"/>
      <c r="E44" s="61"/>
      <c r="F44" s="76"/>
      <c r="G44" s="66" t="e">
        <f t="shared" si="1"/>
        <v>#N/A</v>
      </c>
    </row>
    <row r="45" spans="1:7">
      <c r="A45" s="62"/>
      <c r="B45" s="63"/>
      <c r="C45" s="61"/>
      <c r="D45" s="61"/>
      <c r="E45" s="71"/>
      <c r="F45" s="65"/>
      <c r="G45" s="66" t="e">
        <f t="shared" si="1"/>
        <v>#N/A</v>
      </c>
    </row>
    <row r="46" spans="1:7">
      <c r="A46" s="62"/>
      <c r="B46" s="63"/>
      <c r="C46" s="61"/>
      <c r="D46" s="61"/>
      <c r="E46" s="74"/>
      <c r="F46" s="61"/>
      <c r="G46" s="66" t="e">
        <f t="shared" si="1"/>
        <v>#N/A</v>
      </c>
    </row>
    <row r="47" spans="1:7">
      <c r="A47" s="62"/>
      <c r="B47" s="63"/>
      <c r="C47" s="61"/>
      <c r="D47" s="61"/>
      <c r="E47" s="61"/>
      <c r="F47" s="77"/>
      <c r="G47" s="66" t="e">
        <f t="shared" si="1"/>
        <v>#N/A</v>
      </c>
    </row>
    <row r="48" spans="1:7">
      <c r="A48" s="62"/>
      <c r="B48" s="63"/>
      <c r="C48" s="61"/>
      <c r="D48" s="61"/>
      <c r="E48" s="61"/>
      <c r="F48" s="76"/>
      <c r="G48" s="66" t="e">
        <f t="shared" si="1"/>
        <v>#N/A</v>
      </c>
    </row>
    <row r="49" spans="1:7">
      <c r="A49" s="62"/>
      <c r="B49" s="63"/>
      <c r="C49" s="61"/>
      <c r="D49" s="61"/>
      <c r="E49" s="74"/>
      <c r="F49" s="70"/>
      <c r="G49" s="66" t="e">
        <f t="shared" si="1"/>
        <v>#N/A</v>
      </c>
    </row>
    <row r="50" spans="1:7">
      <c r="A50" s="62"/>
      <c r="B50" s="63"/>
      <c r="C50" s="61"/>
      <c r="D50" s="61"/>
      <c r="E50" s="74"/>
      <c r="F50" s="61"/>
      <c r="G50" s="66" t="e">
        <f t="shared" si="1"/>
        <v>#N/A</v>
      </c>
    </row>
    <row r="51" spans="1:7">
      <c r="A51" s="62"/>
      <c r="B51" s="75"/>
      <c r="C51" s="61"/>
      <c r="D51" s="61"/>
      <c r="E51" s="61"/>
      <c r="F51" s="72"/>
      <c r="G51" s="66" t="e">
        <f t="shared" si="1"/>
        <v>#N/A</v>
      </c>
    </row>
    <row r="52" spans="1:7">
      <c r="A52" s="62"/>
      <c r="B52" s="63"/>
      <c r="C52" s="61"/>
      <c r="D52" s="61"/>
      <c r="E52" s="61"/>
      <c r="F52" s="77"/>
      <c r="G52" s="66" t="e">
        <f t="shared" si="1"/>
        <v>#N/A</v>
      </c>
    </row>
    <row r="53" spans="1:7">
      <c r="A53" s="62"/>
      <c r="B53" s="63"/>
      <c r="C53" s="61"/>
      <c r="D53" s="61"/>
      <c r="E53" s="64"/>
      <c r="F53" s="65"/>
      <c r="G53" s="66" t="e">
        <f t="shared" si="1"/>
        <v>#N/A</v>
      </c>
    </row>
    <row r="54" spans="1:7">
      <c r="A54" s="62"/>
      <c r="B54" s="63"/>
      <c r="C54" s="61"/>
      <c r="D54" s="61"/>
      <c r="E54" s="64"/>
      <c r="F54" s="65"/>
      <c r="G54" s="66" t="e">
        <f t="shared" si="1"/>
        <v>#N/A</v>
      </c>
    </row>
    <row r="55" spans="1:7">
      <c r="A55" s="62"/>
      <c r="B55" s="63"/>
      <c r="C55" s="61"/>
      <c r="D55" s="61"/>
      <c r="E55" s="61"/>
      <c r="F55" s="72"/>
      <c r="G55" s="66" t="e">
        <f t="shared" si="1"/>
        <v>#N/A</v>
      </c>
    </row>
    <row r="56" spans="1:7">
      <c r="A56" s="62"/>
      <c r="B56" s="63"/>
      <c r="C56" s="61"/>
      <c r="D56" s="61"/>
      <c r="E56" s="74"/>
      <c r="F56" s="61"/>
      <c r="G56" s="66" t="e">
        <f t="shared" si="1"/>
        <v>#N/A</v>
      </c>
    </row>
    <row r="57" spans="1:7">
      <c r="A57" s="62"/>
      <c r="B57" s="63"/>
      <c r="C57" s="61"/>
      <c r="D57" s="61"/>
      <c r="E57" s="74"/>
      <c r="F57" s="61"/>
      <c r="G57" s="66" t="e">
        <f t="shared" si="1"/>
        <v>#N/A</v>
      </c>
    </row>
    <row r="58" spans="1:7">
      <c r="A58" s="62"/>
      <c r="B58" s="63"/>
      <c r="C58" s="61"/>
      <c r="D58" s="61"/>
      <c r="E58" s="74"/>
      <c r="F58" s="61"/>
      <c r="G58" s="66" t="e">
        <f t="shared" si="1"/>
        <v>#N/A</v>
      </c>
    </row>
    <row r="59" spans="1:7">
      <c r="A59" s="62"/>
      <c r="B59" s="63"/>
      <c r="C59" s="61"/>
      <c r="D59" s="61"/>
      <c r="E59" s="74"/>
      <c r="F59" s="61"/>
      <c r="G59" s="66" t="e">
        <f t="shared" si="1"/>
        <v>#N/A</v>
      </c>
    </row>
    <row r="60" spans="1:7">
      <c r="A60" s="62"/>
      <c r="B60" s="63"/>
      <c r="C60" s="61"/>
      <c r="D60" s="61"/>
      <c r="E60" s="74"/>
      <c r="F60" s="61"/>
      <c r="G60" s="66" t="e">
        <f t="shared" si="1"/>
        <v>#N/A</v>
      </c>
    </row>
    <row r="61" spans="1:7">
      <c r="A61" s="62"/>
      <c r="B61" s="63"/>
      <c r="C61" s="61"/>
      <c r="D61" s="61"/>
      <c r="E61" s="74"/>
      <c r="F61" s="61"/>
      <c r="G61" s="66" t="e">
        <f t="shared" si="1"/>
        <v>#N/A</v>
      </c>
    </row>
    <row r="62" spans="1:7">
      <c r="A62" s="62"/>
      <c r="B62" s="63"/>
      <c r="C62" s="61"/>
      <c r="D62" s="61"/>
      <c r="E62" s="64"/>
      <c r="F62" s="65"/>
      <c r="G62" s="66" t="e">
        <f t="shared" si="1"/>
        <v>#N/A</v>
      </c>
    </row>
    <row r="63" spans="1:7">
      <c r="A63" s="62"/>
      <c r="B63" s="63"/>
      <c r="C63" s="61"/>
      <c r="D63" s="61"/>
      <c r="E63" s="64"/>
      <c r="F63" s="65"/>
      <c r="G63" s="66" t="e">
        <f t="shared" si="1"/>
        <v>#N/A</v>
      </c>
    </row>
    <row r="64" spans="1:7">
      <c r="A64" s="62"/>
      <c r="B64" s="63"/>
      <c r="C64" s="61"/>
      <c r="D64" s="61"/>
      <c r="E64" s="64"/>
      <c r="F64" s="65"/>
      <c r="G64" s="66" t="e">
        <f t="shared" si="1"/>
        <v>#N/A</v>
      </c>
    </row>
    <row r="65" spans="1:7">
      <c r="A65" s="62"/>
      <c r="B65" s="63"/>
      <c r="C65" s="61"/>
      <c r="D65" s="61"/>
      <c r="E65" s="61"/>
      <c r="F65" s="72"/>
      <c r="G65" s="66" t="e">
        <f t="shared" si="1"/>
        <v>#N/A</v>
      </c>
    </row>
    <row r="66" spans="1:7">
      <c r="A66" s="62"/>
      <c r="B66" s="63"/>
      <c r="C66" s="61"/>
      <c r="D66" s="61"/>
      <c r="E66" s="61"/>
      <c r="F66" s="72"/>
      <c r="G66" s="66" t="e">
        <f t="shared" ref="G66:G99" si="2">VLOOKUP(A66,項目一覧,2,0)</f>
        <v>#N/A</v>
      </c>
    </row>
    <row r="67" spans="1:7">
      <c r="A67" s="62"/>
      <c r="B67" s="63"/>
      <c r="C67" s="61"/>
      <c r="D67" s="61"/>
      <c r="E67" s="61"/>
      <c r="F67" s="73"/>
      <c r="G67" s="66" t="e">
        <f t="shared" si="2"/>
        <v>#N/A</v>
      </c>
    </row>
    <row r="68" spans="1:7">
      <c r="A68" s="62"/>
      <c r="B68" s="63"/>
      <c r="C68" s="61"/>
      <c r="D68" s="61"/>
      <c r="E68" s="61"/>
      <c r="F68" s="73"/>
      <c r="G68" s="66" t="e">
        <f t="shared" si="2"/>
        <v>#N/A</v>
      </c>
    </row>
    <row r="69" spans="1:7">
      <c r="A69" s="62"/>
      <c r="B69" s="63"/>
      <c r="C69" s="61"/>
      <c r="D69" s="61"/>
      <c r="E69" s="61"/>
      <c r="F69" s="73"/>
      <c r="G69" s="66" t="e">
        <f t="shared" si="2"/>
        <v>#N/A</v>
      </c>
    </row>
    <row r="70" spans="1:7">
      <c r="A70" s="62"/>
      <c r="B70" s="63"/>
      <c r="C70" s="61"/>
      <c r="D70" s="61"/>
      <c r="E70" s="61"/>
      <c r="F70" s="77"/>
      <c r="G70" s="66" t="e">
        <f t="shared" si="2"/>
        <v>#N/A</v>
      </c>
    </row>
    <row r="71" spans="1:7">
      <c r="A71" s="62"/>
      <c r="B71" s="63"/>
      <c r="C71" s="61"/>
      <c r="D71" s="61"/>
      <c r="E71" s="61"/>
      <c r="F71" s="77"/>
      <c r="G71" s="66" t="e">
        <f t="shared" si="2"/>
        <v>#N/A</v>
      </c>
    </row>
    <row r="72" spans="1:7">
      <c r="A72" s="62"/>
      <c r="B72" s="63"/>
      <c r="C72" s="61"/>
      <c r="D72" s="61"/>
      <c r="E72" s="61"/>
      <c r="F72" s="77"/>
      <c r="G72" s="66" t="e">
        <f t="shared" si="2"/>
        <v>#N/A</v>
      </c>
    </row>
    <row r="73" spans="1:7">
      <c r="A73" s="62"/>
      <c r="B73" s="63"/>
      <c r="C73" s="61"/>
      <c r="D73" s="61"/>
      <c r="E73" s="61"/>
      <c r="F73" s="77"/>
      <c r="G73" s="66" t="e">
        <f t="shared" si="2"/>
        <v>#N/A</v>
      </c>
    </row>
    <row r="74" spans="1:7">
      <c r="A74" s="62"/>
      <c r="B74" s="63"/>
      <c r="C74" s="61"/>
      <c r="D74" s="61"/>
      <c r="E74" s="61"/>
      <c r="F74" s="77"/>
      <c r="G74" s="66" t="e">
        <f t="shared" si="2"/>
        <v>#N/A</v>
      </c>
    </row>
    <row r="75" spans="1:7">
      <c r="A75" s="62"/>
      <c r="B75" s="63"/>
      <c r="C75" s="61"/>
      <c r="D75" s="61"/>
      <c r="E75" s="61"/>
      <c r="F75" s="77"/>
      <c r="G75" s="66" t="e">
        <f t="shared" si="2"/>
        <v>#N/A</v>
      </c>
    </row>
    <row r="76" spans="1:7">
      <c r="A76" s="62"/>
      <c r="B76" s="63"/>
      <c r="C76" s="61"/>
      <c r="D76" s="61"/>
      <c r="E76" s="61"/>
      <c r="F76" s="77"/>
      <c r="G76" s="66" t="e">
        <f t="shared" si="2"/>
        <v>#N/A</v>
      </c>
    </row>
    <row r="77" spans="1:7">
      <c r="A77" s="62"/>
      <c r="B77" s="63"/>
      <c r="C77" s="61"/>
      <c r="D77" s="61"/>
      <c r="E77" s="61"/>
      <c r="F77" s="77"/>
      <c r="G77" s="66" t="e">
        <f t="shared" si="2"/>
        <v>#N/A</v>
      </c>
    </row>
    <row r="78" spans="1:7">
      <c r="A78" s="62"/>
      <c r="B78" s="63"/>
      <c r="C78" s="61"/>
      <c r="D78" s="61"/>
      <c r="E78" s="61"/>
      <c r="F78" s="77"/>
      <c r="G78" s="66" t="e">
        <f t="shared" si="2"/>
        <v>#N/A</v>
      </c>
    </row>
    <row r="79" spans="1:7">
      <c r="A79" s="62"/>
      <c r="B79" s="63"/>
      <c r="C79" s="61"/>
      <c r="D79" s="61"/>
      <c r="E79" s="64"/>
      <c r="F79" s="65"/>
      <c r="G79" s="66" t="e">
        <f t="shared" si="2"/>
        <v>#N/A</v>
      </c>
    </row>
    <row r="80" spans="1:7">
      <c r="A80" s="62"/>
      <c r="B80" s="63"/>
      <c r="C80" s="61"/>
      <c r="D80" s="61"/>
      <c r="E80" s="61"/>
      <c r="F80" s="73"/>
      <c r="G80" s="66" t="e">
        <f t="shared" si="2"/>
        <v>#N/A</v>
      </c>
    </row>
    <row r="81" spans="1:7">
      <c r="A81" s="62"/>
      <c r="B81" s="63"/>
      <c r="C81" s="61"/>
      <c r="D81" s="61"/>
      <c r="E81" s="64"/>
      <c r="F81" s="65"/>
      <c r="G81" s="66" t="e">
        <f t="shared" si="2"/>
        <v>#N/A</v>
      </c>
    </row>
    <row r="82" spans="1:7">
      <c r="A82" s="62"/>
      <c r="B82" s="63"/>
      <c r="C82" s="61"/>
      <c r="D82" s="61"/>
      <c r="E82" s="61"/>
      <c r="F82" s="72"/>
      <c r="G82" s="66" t="e">
        <f t="shared" si="2"/>
        <v>#N/A</v>
      </c>
    </row>
    <row r="83" spans="1:7">
      <c r="A83" s="62"/>
      <c r="B83" s="63"/>
      <c r="C83" s="61"/>
      <c r="D83" s="61"/>
      <c r="E83" s="61"/>
      <c r="F83" s="77"/>
      <c r="G83" s="66" t="e">
        <f t="shared" si="2"/>
        <v>#N/A</v>
      </c>
    </row>
    <row r="84" spans="1:7">
      <c r="A84" s="62"/>
      <c r="B84" s="63"/>
      <c r="C84" s="70"/>
      <c r="D84" s="70"/>
      <c r="E84" s="71"/>
      <c r="F84" s="65"/>
      <c r="G84" s="66" t="e">
        <f t="shared" si="2"/>
        <v>#N/A</v>
      </c>
    </row>
    <row r="85" spans="1:7">
      <c r="A85" s="62"/>
      <c r="B85" s="63"/>
      <c r="C85" s="61"/>
      <c r="D85" s="61"/>
      <c r="E85" s="71"/>
      <c r="F85" s="65"/>
      <c r="G85" s="66" t="e">
        <f t="shared" si="2"/>
        <v>#N/A</v>
      </c>
    </row>
    <row r="86" spans="1:7">
      <c r="A86" s="62"/>
      <c r="B86" s="63"/>
      <c r="C86" s="61"/>
      <c r="D86" s="61"/>
      <c r="E86" s="61"/>
      <c r="F86" s="72"/>
      <c r="G86" s="66" t="e">
        <f t="shared" si="2"/>
        <v>#N/A</v>
      </c>
    </row>
    <row r="87" spans="1:7">
      <c r="A87" s="62"/>
      <c r="B87" s="63"/>
      <c r="C87" s="61"/>
      <c r="D87" s="61"/>
      <c r="E87" s="61"/>
      <c r="F87" s="72"/>
      <c r="G87" s="66" t="e">
        <f t="shared" si="2"/>
        <v>#N/A</v>
      </c>
    </row>
    <row r="88" spans="1:7">
      <c r="A88" s="62"/>
      <c r="B88" s="63"/>
      <c r="C88" s="61"/>
      <c r="D88" s="61"/>
      <c r="E88" s="61"/>
      <c r="F88" s="76"/>
      <c r="G88" s="66" t="e">
        <f t="shared" si="2"/>
        <v>#N/A</v>
      </c>
    </row>
    <row r="89" spans="1:7">
      <c r="A89" s="62"/>
      <c r="B89" s="63"/>
      <c r="C89" s="61"/>
      <c r="D89" s="61"/>
      <c r="E89" s="61"/>
      <c r="F89" s="76"/>
      <c r="G89" s="66" t="e">
        <f t="shared" si="2"/>
        <v>#N/A</v>
      </c>
    </row>
    <row r="90" spans="1:7">
      <c r="A90" s="79"/>
      <c r="B90" s="80"/>
      <c r="C90" s="81"/>
      <c r="D90" s="79"/>
      <c r="E90" s="79"/>
      <c r="F90" s="81"/>
      <c r="G90" s="66" t="e">
        <f t="shared" si="2"/>
        <v>#N/A</v>
      </c>
    </row>
    <row r="91" spans="1:7">
      <c r="A91" s="79"/>
      <c r="B91" s="80"/>
      <c r="C91" s="81"/>
      <c r="D91" s="79"/>
      <c r="E91" s="79"/>
      <c r="F91" s="81"/>
      <c r="G91" s="66" t="e">
        <f t="shared" si="2"/>
        <v>#N/A</v>
      </c>
    </row>
    <row r="92" spans="1:7">
      <c r="A92" s="79"/>
      <c r="B92" s="80"/>
      <c r="C92" s="81"/>
      <c r="D92" s="79"/>
      <c r="E92" s="79"/>
      <c r="F92" s="81"/>
      <c r="G92" s="66" t="e">
        <f t="shared" si="2"/>
        <v>#N/A</v>
      </c>
    </row>
    <row r="93" spans="1:7">
      <c r="A93" s="79"/>
      <c r="B93" s="80"/>
      <c r="C93" s="81"/>
      <c r="D93" s="79"/>
      <c r="E93" s="79"/>
      <c r="F93" s="81"/>
      <c r="G93" s="66" t="e">
        <f t="shared" si="2"/>
        <v>#N/A</v>
      </c>
    </row>
    <row r="94" spans="1:7">
      <c r="A94" s="79"/>
      <c r="B94" s="80"/>
      <c r="C94" s="81"/>
      <c r="D94" s="79"/>
      <c r="E94" s="79"/>
      <c r="F94" s="81"/>
      <c r="G94" s="66" t="e">
        <f t="shared" si="2"/>
        <v>#N/A</v>
      </c>
    </row>
    <row r="95" spans="1:7">
      <c r="A95" s="79"/>
      <c r="B95" s="80"/>
      <c r="C95" s="81"/>
      <c r="D95" s="79"/>
      <c r="E95" s="79"/>
      <c r="F95" s="81"/>
      <c r="G95" s="66" t="e">
        <f t="shared" si="2"/>
        <v>#N/A</v>
      </c>
    </row>
    <row r="96" spans="1:7">
      <c r="A96" s="79"/>
      <c r="B96" s="80"/>
      <c r="C96" s="81"/>
      <c r="D96" s="79"/>
      <c r="E96" s="79"/>
      <c r="F96" s="81"/>
      <c r="G96" s="66" t="e">
        <f t="shared" si="2"/>
        <v>#N/A</v>
      </c>
    </row>
    <row r="97" spans="1:70">
      <c r="A97" s="79"/>
      <c r="B97" s="80"/>
      <c r="C97" s="81"/>
      <c r="D97" s="79"/>
      <c r="E97" s="79"/>
      <c r="F97" s="81"/>
      <c r="G97" s="66" t="e">
        <f t="shared" si="2"/>
        <v>#N/A</v>
      </c>
    </row>
    <row r="98" spans="1:70">
      <c r="A98" s="79"/>
      <c r="B98" s="80"/>
      <c r="C98" s="81"/>
      <c r="D98" s="79"/>
      <c r="E98" s="79"/>
      <c r="F98" s="81"/>
      <c r="G98" s="66" t="e">
        <f t="shared" si="2"/>
        <v>#N/A</v>
      </c>
    </row>
    <row r="99" spans="1:70">
      <c r="A99" s="79"/>
      <c r="B99" s="80"/>
      <c r="C99" s="81"/>
      <c r="D99" s="79"/>
      <c r="E99" s="79"/>
      <c r="F99" s="81"/>
      <c r="G99" s="66" t="e">
        <f t="shared" si="2"/>
        <v>#N/A</v>
      </c>
    </row>
    <row r="100" spans="1:70" s="67" customFormat="1">
      <c r="A100" s="78"/>
      <c r="B100" s="82"/>
      <c r="C100" s="83"/>
      <c r="D100" s="84"/>
      <c r="E100" s="84"/>
      <c r="F100" s="85"/>
      <c r="G100" s="66" t="e">
        <f>VLOOKUP(A100,科目番号,4,0)</f>
        <v>#NAME?</v>
      </c>
      <c r="I100" s="68"/>
      <c r="J100" s="68"/>
      <c r="K100" s="68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8"/>
      <c r="BR100" s="68"/>
    </row>
    <row r="101" spans="1:70" s="67" customFormat="1">
      <c r="A101" s="78"/>
      <c r="B101" s="82"/>
      <c r="C101" s="83"/>
      <c r="D101" s="84"/>
      <c r="E101" s="84"/>
      <c r="F101" s="85"/>
      <c r="G101" s="66" t="e">
        <f>VLOOKUP(A101,科目番号,4,0)</f>
        <v>#NAME?</v>
      </c>
      <c r="I101" s="68"/>
      <c r="J101" s="68"/>
      <c r="K101" s="68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8"/>
      <c r="BR101" s="68"/>
    </row>
    <row r="102" spans="1:70" s="67" customFormat="1">
      <c r="A102" s="78"/>
      <c r="B102" s="82"/>
      <c r="C102" s="83"/>
      <c r="D102" s="84"/>
      <c r="E102" s="84"/>
      <c r="F102" s="85"/>
      <c r="G102" s="66" t="e">
        <f>VLOOKUP(A102,科目番号,4,0)</f>
        <v>#NAME?</v>
      </c>
      <c r="I102" s="68"/>
      <c r="J102" s="68"/>
      <c r="K102" s="68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8"/>
      <c r="BR102" s="68"/>
    </row>
    <row r="103" spans="1:70" s="67" customFormat="1">
      <c r="A103" s="78"/>
      <c r="B103" s="82"/>
      <c r="C103" s="83"/>
      <c r="D103" s="84"/>
      <c r="E103" s="84"/>
      <c r="F103" s="85"/>
      <c r="G103" s="66" t="e">
        <f>VLOOKUP(A103,科目番号,4,0)</f>
        <v>#NAME?</v>
      </c>
      <c r="I103" s="68"/>
      <c r="J103" s="68"/>
      <c r="K103" s="68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8"/>
      <c r="BR103" s="68"/>
    </row>
    <row r="104" spans="1:70" s="67" customFormat="1">
      <c r="A104" s="78"/>
      <c r="B104" s="82"/>
      <c r="C104" s="83"/>
      <c r="D104" s="84"/>
      <c r="E104" s="84"/>
      <c r="F104" s="85"/>
      <c r="G104" s="66" t="e">
        <f>VLOOKUP(A104,科目番号,4,0)</f>
        <v>#NAME?</v>
      </c>
      <c r="I104" s="68"/>
      <c r="J104" s="68"/>
      <c r="K104" s="68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8"/>
      <c r="BR104" s="68"/>
    </row>
    <row r="105" spans="1:70" s="67" customFormat="1">
      <c r="A105" s="78"/>
      <c r="B105" s="82"/>
      <c r="C105" s="83"/>
      <c r="D105" s="84"/>
      <c r="E105" s="84"/>
      <c r="F105" s="85"/>
      <c r="G105" s="66" t="e">
        <f>VLOOKUP(A105,科目番号,4,0)</f>
        <v>#NAME?</v>
      </c>
      <c r="I105" s="68"/>
      <c r="J105" s="68"/>
      <c r="K105" s="68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8"/>
      <c r="BR105" s="68"/>
    </row>
    <row r="106" spans="1:70" s="67" customFormat="1">
      <c r="A106" s="78"/>
      <c r="B106" s="82"/>
      <c r="C106" s="83"/>
      <c r="D106" s="84"/>
      <c r="E106" s="84"/>
      <c r="F106" s="85"/>
      <c r="G106" s="66" t="e">
        <f>VLOOKUP(A106,科目番号,4,0)</f>
        <v>#NAME?</v>
      </c>
      <c r="I106" s="68"/>
      <c r="J106" s="68"/>
      <c r="K106" s="68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8"/>
      <c r="BR106" s="68"/>
    </row>
    <row r="107" spans="1:70" s="67" customFormat="1">
      <c r="A107" s="78"/>
      <c r="B107" s="82"/>
      <c r="C107" s="83"/>
      <c r="D107" s="84"/>
      <c r="E107" s="84"/>
      <c r="F107" s="85"/>
      <c r="G107" s="66" t="e">
        <f>VLOOKUP(A107,科目番号,4,0)</f>
        <v>#NAME?</v>
      </c>
      <c r="I107" s="68"/>
      <c r="J107" s="68"/>
      <c r="K107" s="68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8"/>
      <c r="BR107" s="68"/>
    </row>
    <row r="108" spans="1:70" s="67" customFormat="1">
      <c r="A108" s="78"/>
      <c r="B108" s="82"/>
      <c r="C108" s="83"/>
      <c r="D108" s="84"/>
      <c r="E108" s="84"/>
      <c r="F108" s="85"/>
      <c r="G108" s="66" t="e">
        <f>VLOOKUP(A108,科目番号,4,0)</f>
        <v>#NAME?</v>
      </c>
      <c r="I108" s="68"/>
      <c r="J108" s="68"/>
      <c r="K108" s="68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8"/>
      <c r="BR108" s="68"/>
    </row>
    <row r="109" spans="1:70" s="67" customFormat="1">
      <c r="A109" s="78"/>
      <c r="B109" s="82"/>
      <c r="C109" s="83"/>
      <c r="D109" s="84"/>
      <c r="E109" s="84"/>
      <c r="F109" s="85"/>
      <c r="G109" s="66" t="e">
        <f>VLOOKUP(A109,科目番号,4,0)</f>
        <v>#NAME?</v>
      </c>
      <c r="I109" s="68"/>
      <c r="J109" s="68"/>
      <c r="K109" s="68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8"/>
      <c r="BR109" s="68"/>
    </row>
    <row r="110" spans="1:70" s="67" customFormat="1">
      <c r="A110" s="78"/>
      <c r="B110" s="82"/>
      <c r="C110" s="83"/>
      <c r="D110" s="84"/>
      <c r="E110" s="84"/>
      <c r="F110" s="85"/>
      <c r="G110" s="66" t="e">
        <f>VLOOKUP(A110,科目番号,4,0)</f>
        <v>#NAME?</v>
      </c>
      <c r="I110" s="68"/>
      <c r="J110" s="68"/>
      <c r="K110" s="68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8"/>
      <c r="BR110" s="68"/>
    </row>
    <row r="111" spans="1:70" s="67" customFormat="1">
      <c r="A111" s="78"/>
      <c r="B111" s="82"/>
      <c r="C111" s="83"/>
      <c r="D111" s="84"/>
      <c r="E111" s="84"/>
      <c r="F111" s="85"/>
      <c r="G111" s="66" t="e">
        <f>VLOOKUP(A111,科目番号,4,0)</f>
        <v>#NAME?</v>
      </c>
      <c r="I111" s="68"/>
      <c r="J111" s="68"/>
      <c r="K111" s="68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8"/>
      <c r="BR111" s="68"/>
    </row>
    <row r="112" spans="1:70" s="67" customFormat="1">
      <c r="A112" s="78"/>
      <c r="B112" s="82"/>
      <c r="C112" s="83"/>
      <c r="D112" s="84"/>
      <c r="E112" s="84"/>
      <c r="F112" s="85"/>
      <c r="G112" s="66" t="e">
        <f>VLOOKUP(A112,科目番号,4,0)</f>
        <v>#NAME?</v>
      </c>
      <c r="I112" s="68"/>
      <c r="J112" s="68"/>
      <c r="K112" s="68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8"/>
      <c r="BR112" s="68"/>
    </row>
    <row r="113" spans="1:70" s="67" customFormat="1">
      <c r="A113" s="78"/>
      <c r="B113" s="82"/>
      <c r="C113" s="83"/>
      <c r="D113" s="84"/>
      <c r="E113" s="84"/>
      <c r="F113" s="85"/>
      <c r="G113" s="66" t="e">
        <f>VLOOKUP(A113,科目番号,4,0)</f>
        <v>#NAME?</v>
      </c>
      <c r="I113" s="68"/>
      <c r="J113" s="68"/>
      <c r="K113" s="68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8"/>
      <c r="BR113" s="68"/>
    </row>
    <row r="114" spans="1:70" s="67" customFormat="1">
      <c r="A114" s="78"/>
      <c r="B114" s="82"/>
      <c r="C114" s="83"/>
      <c r="D114" s="84"/>
      <c r="E114" s="84"/>
      <c r="F114" s="85"/>
      <c r="G114" s="66" t="e">
        <f>VLOOKUP(A114,科目番号,4,0)</f>
        <v>#NAME?</v>
      </c>
      <c r="I114" s="68"/>
      <c r="J114" s="68"/>
      <c r="K114" s="68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8"/>
      <c r="BR114" s="68"/>
    </row>
    <row r="115" spans="1:70" s="67" customFormat="1">
      <c r="A115" s="78"/>
      <c r="B115" s="82"/>
      <c r="C115" s="83"/>
      <c r="D115" s="84"/>
      <c r="E115" s="84"/>
      <c r="F115" s="85"/>
      <c r="G115" s="66" t="e">
        <f>VLOOKUP(A115,科目番号,4,0)</f>
        <v>#NAME?</v>
      </c>
      <c r="I115" s="68"/>
      <c r="J115" s="68"/>
      <c r="K115" s="68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8"/>
      <c r="BR115" s="68"/>
    </row>
    <row r="116" spans="1:70" s="67" customFormat="1">
      <c r="A116" s="78"/>
      <c r="B116" s="82"/>
      <c r="C116" s="83"/>
      <c r="D116" s="84"/>
      <c r="E116" s="84"/>
      <c r="F116" s="85"/>
      <c r="G116" s="66" t="e">
        <f>VLOOKUP(A116,科目番号,4,0)</f>
        <v>#NAME?</v>
      </c>
      <c r="I116" s="68"/>
      <c r="J116" s="68"/>
      <c r="K116" s="68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8"/>
      <c r="BR116" s="68"/>
    </row>
    <row r="117" spans="1:70" s="67" customFormat="1">
      <c r="A117" s="78"/>
      <c r="B117" s="82"/>
      <c r="C117" s="83"/>
      <c r="D117" s="84"/>
      <c r="E117" s="84"/>
      <c r="F117" s="85"/>
      <c r="G117" s="66" t="e">
        <f>VLOOKUP(A117,科目番号,4,0)</f>
        <v>#NAME?</v>
      </c>
      <c r="I117" s="68"/>
      <c r="J117" s="68"/>
      <c r="K117" s="68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8"/>
      <c r="BR117" s="68"/>
    </row>
    <row r="118" spans="1:70" s="67" customFormat="1">
      <c r="A118" s="78"/>
      <c r="B118" s="82"/>
      <c r="C118" s="83"/>
      <c r="D118" s="84"/>
      <c r="E118" s="84"/>
      <c r="F118" s="85"/>
      <c r="G118" s="66" t="e">
        <f>VLOOKUP(A118,科目番号,4,0)</f>
        <v>#NAME?</v>
      </c>
      <c r="I118" s="68"/>
      <c r="J118" s="68"/>
      <c r="K118" s="68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8"/>
      <c r="BR118" s="68"/>
    </row>
    <row r="119" spans="1:70" s="67" customFormat="1">
      <c r="A119" s="78"/>
      <c r="B119" s="82"/>
      <c r="C119" s="83"/>
      <c r="D119" s="84"/>
      <c r="E119" s="84"/>
      <c r="F119" s="85"/>
      <c r="G119" s="66" t="e">
        <f>VLOOKUP(A119,科目番号,4,0)</f>
        <v>#NAME?</v>
      </c>
      <c r="I119" s="68"/>
      <c r="J119" s="68"/>
      <c r="K119" s="68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8"/>
      <c r="BR119" s="68"/>
    </row>
    <row r="120" spans="1:70" s="67" customFormat="1">
      <c r="A120" s="78"/>
      <c r="B120" s="82"/>
      <c r="C120" s="83"/>
      <c r="D120" s="84"/>
      <c r="E120" s="84"/>
      <c r="F120" s="85"/>
      <c r="G120" s="66" t="e">
        <f>VLOOKUP(A120,科目番号,4,0)</f>
        <v>#NAME?</v>
      </c>
      <c r="I120" s="68"/>
      <c r="J120" s="68"/>
      <c r="K120" s="68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8"/>
      <c r="BR120" s="68"/>
    </row>
    <row r="121" spans="1:70" s="67" customFormat="1">
      <c r="A121" s="78"/>
      <c r="B121" s="82"/>
      <c r="C121" s="83"/>
      <c r="D121" s="84"/>
      <c r="E121" s="84"/>
      <c r="F121" s="85"/>
      <c r="G121" s="66" t="e">
        <f>VLOOKUP(A121,科目番号,4,0)</f>
        <v>#NAME?</v>
      </c>
      <c r="I121" s="68"/>
      <c r="J121" s="68"/>
      <c r="K121" s="68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8"/>
      <c r="BR121" s="68"/>
    </row>
    <row r="122" spans="1:70" s="67" customFormat="1">
      <c r="A122" s="78"/>
      <c r="B122" s="82"/>
      <c r="C122" s="83"/>
      <c r="D122" s="84"/>
      <c r="E122" s="84"/>
      <c r="F122" s="85"/>
      <c r="G122" s="66" t="e">
        <f>VLOOKUP(A122,科目番号,4,0)</f>
        <v>#NAME?</v>
      </c>
      <c r="I122" s="68"/>
      <c r="J122" s="68"/>
      <c r="K122" s="68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8"/>
      <c r="BR122" s="68"/>
    </row>
    <row r="123" spans="1:70" s="67" customFormat="1">
      <c r="A123" s="78"/>
      <c r="B123" s="82"/>
      <c r="C123" s="83"/>
      <c r="D123" s="84"/>
      <c r="E123" s="84"/>
      <c r="F123" s="85"/>
      <c r="G123" s="66" t="e">
        <f>VLOOKUP(A123,科目番号,4,0)</f>
        <v>#NAME?</v>
      </c>
      <c r="I123" s="68"/>
      <c r="J123" s="68"/>
      <c r="K123" s="68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8"/>
      <c r="BR123" s="68"/>
    </row>
    <row r="124" spans="1:70" s="67" customFormat="1">
      <c r="A124" s="78"/>
      <c r="B124" s="82"/>
      <c r="C124" s="83"/>
      <c r="D124" s="84"/>
      <c r="E124" s="84"/>
      <c r="F124" s="85"/>
      <c r="G124" s="66" t="e">
        <f>VLOOKUP(A124,科目番号,4,0)</f>
        <v>#NAME?</v>
      </c>
      <c r="I124" s="68"/>
      <c r="J124" s="68"/>
      <c r="K124" s="68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8"/>
      <c r="BR124" s="68"/>
    </row>
    <row r="125" spans="1:70" s="67" customFormat="1">
      <c r="A125" s="78"/>
      <c r="B125" s="82"/>
      <c r="C125" s="83"/>
      <c r="D125" s="84"/>
      <c r="E125" s="84"/>
      <c r="F125" s="85"/>
      <c r="G125" s="66" t="e">
        <f>VLOOKUP(A125,科目番号,4,0)</f>
        <v>#NAME?</v>
      </c>
      <c r="I125" s="68"/>
      <c r="J125" s="68"/>
      <c r="K125" s="68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8"/>
      <c r="BR125" s="68"/>
    </row>
    <row r="126" spans="1:70" s="67" customFormat="1">
      <c r="A126" s="78"/>
      <c r="B126" s="82"/>
      <c r="C126" s="83"/>
      <c r="D126" s="84"/>
      <c r="E126" s="84"/>
      <c r="F126" s="85"/>
      <c r="G126" s="66" t="e">
        <f>VLOOKUP(A126,科目番号,4,0)</f>
        <v>#NAME?</v>
      </c>
      <c r="I126" s="68"/>
      <c r="J126" s="68"/>
      <c r="K126" s="68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8"/>
      <c r="BR126" s="68"/>
    </row>
    <row r="127" spans="1:70" s="67" customFormat="1">
      <c r="A127" s="78"/>
      <c r="B127" s="82"/>
      <c r="C127" s="83"/>
      <c r="D127" s="84"/>
      <c r="E127" s="84"/>
      <c r="F127" s="85"/>
      <c r="G127" s="66" t="e">
        <f>VLOOKUP(A127,科目番号,4,0)</f>
        <v>#NAME?</v>
      </c>
      <c r="I127" s="68"/>
      <c r="J127" s="68"/>
      <c r="K127" s="68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8"/>
      <c r="BR127" s="68"/>
    </row>
    <row r="128" spans="1:70" s="67" customFormat="1">
      <c r="A128" s="78"/>
      <c r="B128" s="82"/>
      <c r="C128" s="83"/>
      <c r="D128" s="84"/>
      <c r="E128" s="84"/>
      <c r="F128" s="85"/>
      <c r="G128" s="66" t="e">
        <f>VLOOKUP(A128,科目番号,4,0)</f>
        <v>#NAME?</v>
      </c>
      <c r="I128" s="68"/>
      <c r="J128" s="68"/>
      <c r="K128" s="68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8"/>
      <c r="BR128" s="68"/>
    </row>
    <row r="129" spans="1:70" s="67" customFormat="1">
      <c r="A129" s="78"/>
      <c r="B129" s="82"/>
      <c r="C129" s="83"/>
      <c r="D129" s="84"/>
      <c r="E129" s="84"/>
      <c r="F129" s="85"/>
      <c r="G129" s="66" t="e">
        <f>VLOOKUP(A129,科目番号,4,0)</f>
        <v>#NAME?</v>
      </c>
      <c r="I129" s="68"/>
      <c r="J129" s="68"/>
      <c r="K129" s="68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8"/>
      <c r="BR129" s="68"/>
    </row>
    <row r="130" spans="1:70" s="67" customFormat="1">
      <c r="A130" s="78"/>
      <c r="B130" s="82"/>
      <c r="C130" s="83"/>
      <c r="D130" s="84"/>
      <c r="E130" s="84"/>
      <c r="F130" s="85"/>
      <c r="G130" s="66" t="e">
        <f>VLOOKUP(A130,科目番号,4,0)</f>
        <v>#NAME?</v>
      </c>
      <c r="I130" s="68"/>
      <c r="J130" s="68"/>
      <c r="K130" s="68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8"/>
      <c r="BR130" s="68"/>
    </row>
    <row r="131" spans="1:70" s="67" customFormat="1">
      <c r="A131" s="78"/>
      <c r="B131" s="82"/>
      <c r="C131" s="83"/>
      <c r="D131" s="84"/>
      <c r="E131" s="84"/>
      <c r="F131" s="85"/>
      <c r="G131" s="66" t="e">
        <f>VLOOKUP(A131,科目番号,4,0)</f>
        <v>#NAME?</v>
      </c>
      <c r="I131" s="68"/>
      <c r="J131" s="68"/>
      <c r="K131" s="68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8"/>
      <c r="BR131" s="68"/>
    </row>
    <row r="132" spans="1:70" s="67" customFormat="1">
      <c r="A132" s="78"/>
      <c r="B132" s="82"/>
      <c r="C132" s="83"/>
      <c r="D132" s="84"/>
      <c r="E132" s="84"/>
      <c r="F132" s="85"/>
      <c r="G132" s="66" t="e">
        <f>VLOOKUP(A132,科目番号,4,0)</f>
        <v>#NAME?</v>
      </c>
      <c r="I132" s="68"/>
      <c r="J132" s="68"/>
      <c r="K132" s="68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8"/>
      <c r="BR132" s="68"/>
    </row>
    <row r="133" spans="1:70" s="67" customFormat="1">
      <c r="A133" s="78"/>
      <c r="B133" s="82"/>
      <c r="C133" s="83"/>
      <c r="D133" s="84"/>
      <c r="E133" s="84"/>
      <c r="F133" s="85"/>
      <c r="G133" s="66" t="e">
        <f>VLOOKUP(A133,科目番号,4,0)</f>
        <v>#NAME?</v>
      </c>
      <c r="I133" s="68"/>
      <c r="J133" s="68"/>
      <c r="K133" s="68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8"/>
      <c r="BR133" s="68"/>
    </row>
    <row r="134" spans="1:70" s="67" customFormat="1">
      <c r="A134" s="78"/>
      <c r="B134" s="82"/>
      <c r="C134" s="83"/>
      <c r="D134" s="84"/>
      <c r="E134" s="84"/>
      <c r="F134" s="85"/>
      <c r="G134" s="66" t="e">
        <f>VLOOKUP(A134,科目番号,4,0)</f>
        <v>#NAME?</v>
      </c>
      <c r="I134" s="68"/>
      <c r="J134" s="68"/>
      <c r="K134" s="68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8"/>
      <c r="BR134" s="68"/>
    </row>
    <row r="135" spans="1:70" s="67" customFormat="1">
      <c r="A135" s="78"/>
      <c r="B135" s="82"/>
      <c r="C135" s="83"/>
      <c r="D135" s="84"/>
      <c r="E135" s="84"/>
      <c r="F135" s="85"/>
      <c r="G135" s="66" t="e">
        <f>VLOOKUP(A135,科目番号,4,0)</f>
        <v>#NAME?</v>
      </c>
      <c r="I135" s="68"/>
      <c r="J135" s="68"/>
      <c r="K135" s="68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8"/>
      <c r="BR135" s="68"/>
    </row>
    <row r="136" spans="1:70" s="67" customFormat="1">
      <c r="A136" s="78"/>
      <c r="B136" s="82"/>
      <c r="C136" s="83"/>
      <c r="D136" s="84"/>
      <c r="E136" s="84"/>
      <c r="F136" s="85"/>
      <c r="G136" s="66" t="e">
        <f>VLOOKUP(A136,科目番号,4,0)</f>
        <v>#NAME?</v>
      </c>
      <c r="I136" s="68"/>
      <c r="J136" s="68"/>
      <c r="K136" s="68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8"/>
      <c r="BR136" s="68"/>
    </row>
    <row r="137" spans="1:70" s="67" customFormat="1">
      <c r="A137" s="78"/>
      <c r="B137" s="82"/>
      <c r="C137" s="83"/>
      <c r="D137" s="84"/>
      <c r="E137" s="84"/>
      <c r="F137" s="85"/>
      <c r="G137" s="66" t="e">
        <f>VLOOKUP(A137,科目番号,4,0)</f>
        <v>#NAME?</v>
      </c>
      <c r="I137" s="68"/>
      <c r="J137" s="68"/>
      <c r="K137" s="68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8"/>
      <c r="BR137" s="68"/>
    </row>
    <row r="138" spans="1:70" s="67" customFormat="1">
      <c r="A138" s="78"/>
      <c r="B138" s="82"/>
      <c r="C138" s="83"/>
      <c r="D138" s="84"/>
      <c r="E138" s="84"/>
      <c r="F138" s="85"/>
      <c r="G138" s="66" t="e">
        <f>VLOOKUP(A138,科目番号,4,0)</f>
        <v>#NAME?</v>
      </c>
      <c r="I138" s="68"/>
      <c r="J138" s="68"/>
      <c r="K138" s="68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8"/>
      <c r="BR138" s="68"/>
    </row>
    <row r="139" spans="1:70" s="67" customFormat="1">
      <c r="A139" s="78"/>
      <c r="B139" s="86"/>
      <c r="C139" s="83"/>
      <c r="D139" s="84"/>
      <c r="E139" s="84"/>
      <c r="F139" s="85"/>
      <c r="G139" s="66" t="e">
        <f>VLOOKUP(A139,科目番号,4,0)</f>
        <v>#NAME?</v>
      </c>
      <c r="I139" s="68"/>
      <c r="J139" s="68"/>
      <c r="K139" s="68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8"/>
      <c r="BR139" s="68"/>
    </row>
    <row r="140" spans="1:70" s="67" customFormat="1">
      <c r="A140" s="78"/>
      <c r="B140" s="86"/>
      <c r="C140" s="83"/>
      <c r="D140" s="84"/>
      <c r="E140" s="84"/>
      <c r="F140" s="85"/>
      <c r="G140" s="66" t="e">
        <f>VLOOKUP(A140,科目番号,4,0)</f>
        <v>#NAME?</v>
      </c>
      <c r="I140" s="68"/>
      <c r="J140" s="68"/>
      <c r="K140" s="68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8"/>
      <c r="BR140" s="68"/>
    </row>
    <row r="141" spans="1:70" s="67" customFormat="1">
      <c r="A141" s="78"/>
      <c r="B141" s="86"/>
      <c r="C141" s="83"/>
      <c r="D141" s="84"/>
      <c r="E141" s="84"/>
      <c r="F141" s="85"/>
      <c r="G141" s="66" t="e">
        <f>VLOOKUP(A141,科目番号,4,0)</f>
        <v>#NAME?</v>
      </c>
      <c r="I141" s="68"/>
      <c r="J141" s="68"/>
      <c r="K141" s="68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8"/>
      <c r="BR141" s="68"/>
    </row>
    <row r="142" spans="1:70" s="67" customFormat="1">
      <c r="A142" s="78"/>
      <c r="B142" s="86"/>
      <c r="C142" s="83"/>
      <c r="D142" s="84"/>
      <c r="E142" s="84"/>
      <c r="F142" s="85"/>
      <c r="G142" s="66" t="e">
        <f>VLOOKUP(A142,科目番号,4,0)</f>
        <v>#NAME?</v>
      </c>
      <c r="I142" s="68"/>
      <c r="J142" s="68"/>
      <c r="K142" s="68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8"/>
      <c r="BR142" s="68"/>
    </row>
    <row r="143" spans="1:70" s="67" customFormat="1">
      <c r="A143" s="78"/>
      <c r="B143" s="86"/>
      <c r="C143" s="83"/>
      <c r="D143" s="84"/>
      <c r="E143" s="84"/>
      <c r="F143" s="85"/>
      <c r="G143" s="66" t="e">
        <f>VLOOKUP(A143,科目番号,4,0)</f>
        <v>#NAME?</v>
      </c>
      <c r="I143" s="68"/>
      <c r="J143" s="68"/>
      <c r="K143" s="68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8"/>
      <c r="BR143" s="68"/>
    </row>
    <row r="144" spans="1:70" s="67" customFormat="1">
      <c r="A144" s="78"/>
      <c r="B144" s="86"/>
      <c r="C144" s="83"/>
      <c r="D144" s="84"/>
      <c r="E144" s="84"/>
      <c r="F144" s="85"/>
      <c r="G144" s="66" t="e">
        <f>VLOOKUP(A144,科目番号,4,0)</f>
        <v>#NAME?</v>
      </c>
      <c r="I144" s="68"/>
      <c r="J144" s="68"/>
      <c r="K144" s="68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8"/>
      <c r="BR144" s="68"/>
    </row>
    <row r="145" spans="1:70" s="67" customFormat="1">
      <c r="A145" s="78"/>
      <c r="B145" s="86"/>
      <c r="C145" s="83"/>
      <c r="D145" s="84"/>
      <c r="E145" s="84"/>
      <c r="F145" s="85"/>
      <c r="G145" s="66" t="e">
        <f>VLOOKUP(A145,科目番号,4,0)</f>
        <v>#NAME?</v>
      </c>
      <c r="I145" s="68"/>
      <c r="J145" s="68"/>
      <c r="K145" s="68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8"/>
      <c r="BR145" s="68"/>
    </row>
    <row r="146" spans="1:70" s="67" customFormat="1">
      <c r="A146" s="78"/>
      <c r="B146" s="86"/>
      <c r="C146" s="83"/>
      <c r="D146" s="84"/>
      <c r="E146" s="84"/>
      <c r="F146" s="85"/>
      <c r="G146" s="66" t="e">
        <f>VLOOKUP(A146,科目番号,4,0)</f>
        <v>#NAME?</v>
      </c>
      <c r="I146" s="68"/>
      <c r="J146" s="68"/>
      <c r="K146" s="68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8"/>
      <c r="BR146" s="68"/>
    </row>
    <row r="147" spans="1:70" s="67" customFormat="1">
      <c r="A147" s="78"/>
      <c r="B147" s="86"/>
      <c r="C147" s="83"/>
      <c r="D147" s="84"/>
      <c r="E147" s="84"/>
      <c r="F147" s="85"/>
      <c r="G147" s="66" t="e">
        <f>VLOOKUP(A147,科目番号,4,0)</f>
        <v>#NAME?</v>
      </c>
      <c r="I147" s="68"/>
      <c r="J147" s="68"/>
      <c r="K147" s="68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8"/>
      <c r="BR147" s="68"/>
    </row>
    <row r="148" spans="1:70" s="67" customFormat="1">
      <c r="A148" s="78"/>
      <c r="B148" s="86"/>
      <c r="C148" s="83"/>
      <c r="D148" s="84"/>
      <c r="E148" s="84"/>
      <c r="F148" s="85"/>
      <c r="G148" s="66" t="e">
        <f>VLOOKUP(A148,科目番号,4,0)</f>
        <v>#NAME?</v>
      </c>
      <c r="I148" s="68"/>
      <c r="J148" s="68"/>
      <c r="K148" s="68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8"/>
      <c r="BR148" s="68"/>
    </row>
    <row r="149" spans="1:70" s="67" customFormat="1">
      <c r="A149" s="78"/>
      <c r="B149" s="86"/>
      <c r="C149" s="83"/>
      <c r="D149" s="84"/>
      <c r="E149" s="84"/>
      <c r="F149" s="85"/>
      <c r="G149" s="66" t="e">
        <f>VLOOKUP(A149,科目番号,4,0)</f>
        <v>#NAME?</v>
      </c>
      <c r="I149" s="68"/>
      <c r="J149" s="68"/>
      <c r="K149" s="68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8"/>
      <c r="BR149" s="68"/>
    </row>
    <row r="150" spans="1:70" s="67" customFormat="1">
      <c r="A150" s="78"/>
      <c r="B150" s="86"/>
      <c r="C150" s="83"/>
      <c r="D150" s="84"/>
      <c r="E150" s="84"/>
      <c r="F150" s="85"/>
      <c r="G150" s="66" t="e">
        <f>VLOOKUP(A150,科目番号,4,0)</f>
        <v>#NAME?</v>
      </c>
      <c r="I150" s="68"/>
      <c r="J150" s="68"/>
      <c r="K150" s="68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8"/>
      <c r="BR150" s="68"/>
    </row>
    <row r="151" spans="1:70">
      <c r="A151" s="78"/>
      <c r="C151" s="83"/>
      <c r="D151" s="84"/>
      <c r="E151" s="84"/>
      <c r="F151" s="85"/>
      <c r="G151" s="66" t="e">
        <f>VLOOKUP(A151,科目番号,4,0)</f>
        <v>#NAME?</v>
      </c>
      <c r="H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</row>
    <row r="152" spans="1:70">
      <c r="A152" s="78"/>
      <c r="C152" s="83"/>
      <c r="D152" s="84"/>
      <c r="E152" s="84"/>
      <c r="F152" s="85"/>
      <c r="G152" s="66" t="e">
        <f>VLOOKUP(A152,科目番号,4,0)</f>
        <v>#NAME?</v>
      </c>
      <c r="H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</row>
    <row r="153" spans="1:70">
      <c r="A153" s="78"/>
      <c r="C153" s="83"/>
      <c r="D153" s="84"/>
      <c r="E153" s="84"/>
      <c r="F153" s="85"/>
      <c r="G153" s="66" t="e">
        <f>VLOOKUP(A153,科目番号,4,0)</f>
        <v>#NAME?</v>
      </c>
      <c r="H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</row>
    <row r="154" spans="1:70">
      <c r="A154" s="78"/>
      <c r="C154" s="83"/>
      <c r="D154" s="84"/>
      <c r="E154" s="84"/>
      <c r="F154" s="85"/>
      <c r="G154" s="66" t="e">
        <f>VLOOKUP(A154,科目番号,4,0)</f>
        <v>#NAME?</v>
      </c>
      <c r="H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</row>
    <row r="155" spans="1:70">
      <c r="A155" s="78"/>
      <c r="C155" s="83"/>
      <c r="D155" s="84"/>
      <c r="E155" s="84"/>
      <c r="F155" s="85"/>
      <c r="G155" s="66" t="e">
        <f>VLOOKUP(A155,科目番号,4,0)</f>
        <v>#NAME?</v>
      </c>
      <c r="H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</row>
    <row r="156" spans="1:70">
      <c r="A156" s="78"/>
      <c r="C156" s="83"/>
      <c r="D156" s="84"/>
      <c r="E156" s="84"/>
      <c r="F156" s="85"/>
      <c r="G156" s="66" t="e">
        <f>VLOOKUP(A156,科目番号,4,0)</f>
        <v>#NAME?</v>
      </c>
      <c r="H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</row>
    <row r="157" spans="1:70">
      <c r="A157" s="78"/>
      <c r="C157" s="83"/>
      <c r="D157" s="84"/>
      <c r="E157" s="84"/>
      <c r="F157" s="85"/>
      <c r="G157" s="66" t="e">
        <f>VLOOKUP(A157,科目番号,4,0)</f>
        <v>#NAME?</v>
      </c>
      <c r="H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</row>
    <row r="158" spans="1:70">
      <c r="A158" s="78"/>
      <c r="C158" s="83"/>
      <c r="D158" s="84"/>
      <c r="E158" s="84"/>
      <c r="F158" s="85"/>
      <c r="G158" s="66" t="e">
        <f>VLOOKUP(A158,科目番号,4,0)</f>
        <v>#NAME?</v>
      </c>
      <c r="H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</row>
    <row r="159" spans="1:70">
      <c r="A159" s="78"/>
      <c r="C159" s="83"/>
      <c r="D159" s="84"/>
      <c r="E159" s="84"/>
      <c r="F159" s="85"/>
      <c r="G159" s="66" t="e">
        <f>VLOOKUP(A159,科目番号,4,0)</f>
        <v>#NAME?</v>
      </c>
      <c r="H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</row>
    <row r="160" spans="1:70">
      <c r="A160" s="78"/>
      <c r="C160" s="83"/>
      <c r="D160" s="84"/>
      <c r="E160" s="84"/>
      <c r="F160" s="85"/>
      <c r="G160" s="66" t="e">
        <f>VLOOKUP(A160,科目番号,4,0)</f>
        <v>#NAME?</v>
      </c>
      <c r="H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</row>
    <row r="161" spans="1:68">
      <c r="A161" s="78"/>
      <c r="C161" s="83"/>
      <c r="D161" s="84"/>
      <c r="E161" s="84"/>
      <c r="F161" s="85"/>
      <c r="G161" s="66" t="e">
        <f>VLOOKUP(A161,科目番号,4,0)</f>
        <v>#NAME?</v>
      </c>
      <c r="H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</row>
    <row r="162" spans="1:68">
      <c r="A162" s="78"/>
      <c r="C162" s="83"/>
      <c r="D162" s="84"/>
      <c r="E162" s="84"/>
      <c r="F162" s="85"/>
      <c r="G162" s="66" t="e">
        <f>VLOOKUP(A162,科目番号,4,0)</f>
        <v>#NAME?</v>
      </c>
      <c r="H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</row>
    <row r="163" spans="1:68">
      <c r="A163" s="78"/>
      <c r="C163" s="83"/>
      <c r="D163" s="84"/>
      <c r="E163" s="84"/>
      <c r="F163" s="85"/>
      <c r="G163" s="66" t="e">
        <f>VLOOKUP(A163,科目番号,4,0)</f>
        <v>#NAME?</v>
      </c>
      <c r="H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</row>
    <row r="164" spans="1:68">
      <c r="A164" s="78"/>
      <c r="C164" s="83"/>
      <c r="D164" s="84"/>
      <c r="E164" s="84"/>
      <c r="F164" s="85"/>
      <c r="G164" s="66" t="e">
        <f>VLOOKUP(A164,科目番号,4,0)</f>
        <v>#NAME?</v>
      </c>
      <c r="H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</row>
    <row r="165" spans="1:68">
      <c r="A165" s="78"/>
      <c r="C165" s="83"/>
      <c r="D165" s="84"/>
      <c r="E165" s="84"/>
      <c r="F165" s="85"/>
      <c r="G165" s="66" t="e">
        <f>VLOOKUP(A165,科目番号,4,0)</f>
        <v>#NAME?</v>
      </c>
      <c r="H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</row>
    <row r="166" spans="1:68">
      <c r="A166" s="78"/>
      <c r="C166" s="83"/>
      <c r="D166" s="84"/>
      <c r="E166" s="84"/>
      <c r="F166" s="85"/>
      <c r="G166" s="66" t="e">
        <f>VLOOKUP(A166,科目番号,4,0)</f>
        <v>#NAME?</v>
      </c>
      <c r="H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</row>
    <row r="167" spans="1:68">
      <c r="A167" s="78"/>
      <c r="C167" s="83"/>
      <c r="D167" s="84"/>
      <c r="E167" s="84"/>
      <c r="F167" s="85"/>
      <c r="G167" s="66" t="e">
        <f>VLOOKUP(A167,科目番号,4,0)</f>
        <v>#NAME?</v>
      </c>
      <c r="H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</row>
    <row r="168" spans="1:68">
      <c r="A168" s="78"/>
      <c r="C168" s="83"/>
      <c r="D168" s="84"/>
      <c r="E168" s="84"/>
      <c r="F168" s="85"/>
      <c r="G168" s="66" t="e">
        <f>VLOOKUP(A168,科目番号,4,0)</f>
        <v>#NAME?</v>
      </c>
      <c r="H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</row>
    <row r="169" spans="1:68">
      <c r="A169" s="78"/>
      <c r="C169" s="83"/>
      <c r="D169" s="84"/>
      <c r="E169" s="84"/>
      <c r="F169" s="85"/>
      <c r="G169" s="66" t="e">
        <f>VLOOKUP(A169,科目番号,4,0)</f>
        <v>#NAME?</v>
      </c>
      <c r="H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</row>
    <row r="170" spans="1:68">
      <c r="A170" s="78"/>
      <c r="C170" s="83"/>
      <c r="D170" s="84"/>
      <c r="E170" s="84"/>
      <c r="F170" s="85"/>
      <c r="G170" s="66" t="e">
        <f>VLOOKUP(A170,科目番号,4,0)</f>
        <v>#NAME?</v>
      </c>
      <c r="H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</row>
    <row r="171" spans="1:68">
      <c r="A171" s="78"/>
      <c r="C171" s="83"/>
      <c r="D171" s="84"/>
      <c r="E171" s="84"/>
      <c r="F171" s="85"/>
      <c r="G171" s="66" t="e">
        <f>VLOOKUP(A171,科目番号,4,0)</f>
        <v>#NAME?</v>
      </c>
      <c r="H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</row>
    <row r="172" spans="1:68">
      <c r="A172" s="78"/>
      <c r="C172" s="83"/>
      <c r="D172" s="84"/>
      <c r="E172" s="84"/>
      <c r="F172" s="85"/>
      <c r="G172" s="66" t="e">
        <f>VLOOKUP(A172,科目番号,4,0)</f>
        <v>#NAME?</v>
      </c>
      <c r="H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</row>
    <row r="173" spans="1:68">
      <c r="A173" s="78"/>
      <c r="C173" s="83"/>
      <c r="D173" s="84"/>
      <c r="E173" s="84"/>
      <c r="F173" s="85"/>
      <c r="G173" s="66" t="e">
        <f>VLOOKUP(A173,科目番号,4,0)</f>
        <v>#NAME?</v>
      </c>
      <c r="H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</row>
    <row r="174" spans="1:68">
      <c r="A174" s="78"/>
      <c r="C174" s="83"/>
      <c r="D174" s="84"/>
      <c r="E174" s="84"/>
      <c r="F174" s="85"/>
      <c r="G174" s="66" t="e">
        <f>VLOOKUP(A174,科目番号,4,0)</f>
        <v>#NAME?</v>
      </c>
      <c r="H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</row>
    <row r="175" spans="1:68">
      <c r="A175" s="78"/>
      <c r="C175" s="83"/>
      <c r="D175" s="84"/>
      <c r="E175" s="84"/>
      <c r="F175" s="85"/>
      <c r="G175" s="66" t="e">
        <f>VLOOKUP(A175,科目番号,4,0)</f>
        <v>#NAME?</v>
      </c>
      <c r="H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</row>
    <row r="176" spans="1:68">
      <c r="A176" s="78"/>
      <c r="C176" s="83"/>
      <c r="D176" s="84"/>
      <c r="E176" s="84"/>
      <c r="F176" s="85"/>
      <c r="G176" s="66" t="e">
        <f>VLOOKUP(A176,科目番号,4,0)</f>
        <v>#NAME?</v>
      </c>
      <c r="H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</row>
    <row r="177" spans="1:68">
      <c r="A177" s="78"/>
      <c r="C177" s="83"/>
      <c r="D177" s="84"/>
      <c r="E177" s="84"/>
      <c r="F177" s="85"/>
      <c r="G177" s="66" t="e">
        <f>VLOOKUP(A177,科目番号,4,0)</f>
        <v>#NAME?</v>
      </c>
      <c r="H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</row>
    <row r="178" spans="1:68">
      <c r="A178" s="78"/>
      <c r="C178" s="83"/>
      <c r="D178" s="84"/>
      <c r="E178" s="84"/>
      <c r="F178" s="85"/>
      <c r="G178" s="66" t="e">
        <f>VLOOKUP(A178,科目番号,4,0)</f>
        <v>#NAME?</v>
      </c>
      <c r="H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</row>
    <row r="179" spans="1:68">
      <c r="A179" s="78"/>
      <c r="C179" s="83"/>
      <c r="D179" s="84"/>
      <c r="E179" s="84"/>
      <c r="F179" s="85"/>
      <c r="G179" s="66" t="e">
        <f>VLOOKUP(A179,科目番号,4,0)</f>
        <v>#NAME?</v>
      </c>
      <c r="H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</row>
    <row r="180" spans="1:68">
      <c r="A180" s="78"/>
      <c r="C180" s="83"/>
      <c r="D180" s="84"/>
      <c r="E180" s="84"/>
      <c r="F180" s="85"/>
      <c r="G180" s="66" t="e">
        <f>VLOOKUP(A180,科目番号,4,0)</f>
        <v>#NAME?</v>
      </c>
      <c r="H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</row>
    <row r="181" spans="1:68">
      <c r="A181" s="78"/>
      <c r="C181" s="83"/>
      <c r="D181" s="84"/>
      <c r="E181" s="84"/>
      <c r="F181" s="85"/>
      <c r="G181" s="66" t="e">
        <f>VLOOKUP(A181,科目番号,4,0)</f>
        <v>#NAME?</v>
      </c>
      <c r="H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</row>
    <row r="182" spans="1:68">
      <c r="A182" s="78"/>
      <c r="C182" s="83"/>
      <c r="D182" s="84"/>
      <c r="E182" s="84"/>
      <c r="F182" s="85"/>
      <c r="G182" s="66" t="e">
        <f>VLOOKUP(A182,科目番号,4,0)</f>
        <v>#NAME?</v>
      </c>
      <c r="H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</row>
    <row r="183" spans="1:68">
      <c r="A183" s="78"/>
      <c r="C183" s="83"/>
      <c r="D183" s="84"/>
      <c r="E183" s="84"/>
      <c r="F183" s="85"/>
      <c r="G183" s="66" t="e">
        <f>VLOOKUP(A183,科目番号,4,0)</f>
        <v>#NAME?</v>
      </c>
      <c r="H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</row>
    <row r="184" spans="1:68">
      <c r="A184" s="78"/>
      <c r="C184" s="83"/>
      <c r="D184" s="84"/>
      <c r="E184" s="84"/>
      <c r="F184" s="85"/>
      <c r="G184" s="66" t="e">
        <f>VLOOKUP(A184,科目番号,4,0)</f>
        <v>#NAME?</v>
      </c>
      <c r="H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</row>
    <row r="185" spans="1:68">
      <c r="C185" s="83"/>
      <c r="G185" s="66" t="e">
        <f>VLOOKUP(A185,科目番号,4,0)</f>
        <v>#NAME?</v>
      </c>
      <c r="H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</row>
    <row r="186" spans="1:68">
      <c r="C186" s="83"/>
      <c r="G186" s="66" t="e">
        <f>VLOOKUP(A186,科目番号,4,0)</f>
        <v>#NAME?</v>
      </c>
      <c r="H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</row>
    <row r="187" spans="1:68">
      <c r="C187" s="83"/>
      <c r="G187" s="66" t="e">
        <f>VLOOKUP(A187,科目番号,4,0)</f>
        <v>#NAME?</v>
      </c>
      <c r="H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</row>
    <row r="188" spans="1:68">
      <c r="C188" s="83"/>
      <c r="G188" s="66" t="e">
        <f>VLOOKUP(A188,科目番号,4,0)</f>
        <v>#NAME?</v>
      </c>
      <c r="H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</row>
    <row r="189" spans="1:68">
      <c r="C189" s="83"/>
      <c r="G189" s="66" t="e">
        <f>VLOOKUP(A189,科目番号,4,0)</f>
        <v>#NAME?</v>
      </c>
      <c r="H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</row>
    <row r="190" spans="1:68">
      <c r="C190" s="83"/>
      <c r="G190" s="66" t="e">
        <f>VLOOKUP(A190,科目番号,4,0)</f>
        <v>#NAME?</v>
      </c>
      <c r="H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</row>
    <row r="191" spans="1:68">
      <c r="C191" s="83"/>
      <c r="G191" s="66" t="e">
        <f>VLOOKUP(A191,科目番号,4,0)</f>
        <v>#NAME?</v>
      </c>
      <c r="H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</row>
    <row r="192" spans="1:68">
      <c r="C192" s="83"/>
      <c r="G192" s="66" t="e">
        <f>VLOOKUP(A192,科目番号,4,0)</f>
        <v>#NAME?</v>
      </c>
      <c r="H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</row>
    <row r="193" spans="3:68">
      <c r="C193" s="83"/>
      <c r="G193" s="66" t="e">
        <f>VLOOKUP(A193,科目番号,4,0)</f>
        <v>#NAME?</v>
      </c>
      <c r="H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</row>
    <row r="194" spans="3:68">
      <c r="C194" s="83"/>
      <c r="G194" s="66" t="e">
        <f>VLOOKUP(A194,科目番号,4,0)</f>
        <v>#NAME?</v>
      </c>
      <c r="H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</row>
    <row r="195" spans="3:68">
      <c r="C195" s="83"/>
      <c r="G195" s="66" t="e">
        <f>VLOOKUP(A195,科目番号,4,0)</f>
        <v>#NAME?</v>
      </c>
      <c r="H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</row>
    <row r="196" spans="3:68">
      <c r="C196" s="83"/>
      <c r="G196" s="66" t="e">
        <f>VLOOKUP(A196,科目番号,4,0)</f>
        <v>#NAME?</v>
      </c>
      <c r="H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</row>
    <row r="197" spans="3:68">
      <c r="C197" s="83"/>
      <c r="G197" s="66" t="e">
        <f>VLOOKUP(A197,科目番号,4,0)</f>
        <v>#NAME?</v>
      </c>
      <c r="H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</row>
    <row r="198" spans="3:68">
      <c r="C198" s="83"/>
      <c r="G198" s="66" t="e">
        <f>VLOOKUP(A198,科目番号,4,0)</f>
        <v>#NAME?</v>
      </c>
      <c r="H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</row>
    <row r="199" spans="3:68">
      <c r="G199" s="66" t="e">
        <f>VLOOKUP(A199,科目番号,4,0)</f>
        <v>#NAME?</v>
      </c>
      <c r="H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</row>
    <row r="200" spans="3:68">
      <c r="G200" s="66" t="e">
        <f>VLOOKUP(A200,科目番号,4,0)</f>
        <v>#NAME?</v>
      </c>
      <c r="H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</row>
    <row r="201" spans="3:68">
      <c r="G201" s="66" t="e">
        <f>VLOOKUP(A201,科目番号,4,0)</f>
        <v>#NAME?</v>
      </c>
      <c r="H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</row>
    <row r="202" spans="3:68">
      <c r="G202" s="66" t="e">
        <f>VLOOKUP(A202,科目番号,4,0)</f>
        <v>#NAME?</v>
      </c>
      <c r="H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</row>
    <row r="203" spans="3:68">
      <c r="G203" s="66" t="e">
        <f>VLOOKUP(A203,科目番号,4,0)</f>
        <v>#NAME?</v>
      </c>
      <c r="H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</row>
    <row r="204" spans="3:68">
      <c r="G204" s="66" t="e">
        <f>VLOOKUP(A204,科目番号,4,0)</f>
        <v>#NAME?</v>
      </c>
      <c r="H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</row>
    <row r="205" spans="3:68">
      <c r="G205" s="66" t="e">
        <f>VLOOKUP(A205,科目番号,4,0)</f>
        <v>#NAME?</v>
      </c>
      <c r="H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</row>
    <row r="206" spans="3:68">
      <c r="G206" s="66" t="e">
        <f>VLOOKUP(A206,科目番号,4,0)</f>
        <v>#NAME?</v>
      </c>
      <c r="H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</row>
    <row r="207" spans="3:68">
      <c r="G207" s="66" t="e">
        <f>VLOOKUP(A207,科目番号,4,0)</f>
        <v>#NAME?</v>
      </c>
      <c r="H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</row>
    <row r="208" spans="3:68">
      <c r="G208" s="66" t="e">
        <f>VLOOKUP(A208,科目番号,4,0)</f>
        <v>#NAME?</v>
      </c>
      <c r="H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</row>
    <row r="209" spans="1:68">
      <c r="G209" s="66" t="e">
        <f>VLOOKUP(A209,科目番号,4,0)</f>
        <v>#NAME?</v>
      </c>
      <c r="H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</row>
    <row r="210" spans="1:68">
      <c r="G210" s="66" t="e">
        <f>VLOOKUP(A210,科目番号,4,0)</f>
        <v>#NAME?</v>
      </c>
      <c r="H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</row>
    <row r="211" spans="1:68">
      <c r="A211" s="68"/>
      <c r="B211" s="68"/>
      <c r="C211" s="68"/>
      <c r="D211" s="68"/>
      <c r="E211" s="68"/>
      <c r="F211" s="68"/>
      <c r="G211" s="66" t="e">
        <f>VLOOKUP(A211,科目番号,4,0)</f>
        <v>#NAME?</v>
      </c>
      <c r="H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</row>
    <row r="212" spans="1:68">
      <c r="A212" s="68"/>
      <c r="B212" s="68"/>
      <c r="C212" s="68"/>
      <c r="D212" s="68"/>
      <c r="E212" s="68"/>
      <c r="F212" s="68"/>
      <c r="G212" s="66" t="e">
        <f>VLOOKUP(A212,科目番号,4,0)</f>
        <v>#NAME?</v>
      </c>
      <c r="H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</row>
    <row r="213" spans="1:68">
      <c r="A213" s="68"/>
      <c r="B213" s="68"/>
      <c r="C213" s="68"/>
      <c r="D213" s="68"/>
      <c r="E213" s="68"/>
      <c r="F213" s="68"/>
      <c r="G213" s="66" t="e">
        <f>VLOOKUP(A213,科目番号,4,0)</f>
        <v>#NAME?</v>
      </c>
      <c r="H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</row>
    <row r="214" spans="1:68">
      <c r="A214" s="68"/>
      <c r="B214" s="68"/>
      <c r="C214" s="68"/>
      <c r="D214" s="68"/>
      <c r="E214" s="68"/>
      <c r="F214" s="68"/>
      <c r="G214" s="66" t="e">
        <f>VLOOKUP(A214,科目番号,4,0)</f>
        <v>#NAME?</v>
      </c>
      <c r="H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</row>
    <row r="215" spans="1:68">
      <c r="A215" s="68"/>
      <c r="B215" s="68"/>
      <c r="C215" s="68"/>
      <c r="D215" s="68"/>
      <c r="E215" s="68"/>
      <c r="F215" s="68"/>
      <c r="G215" s="66" t="e">
        <f>VLOOKUP(A215,科目番号,4,0)</f>
        <v>#NAME?</v>
      </c>
      <c r="H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</row>
    <row r="216" spans="1:68">
      <c r="A216" s="68"/>
      <c r="B216" s="68"/>
      <c r="C216" s="68"/>
      <c r="D216" s="68"/>
      <c r="E216" s="68"/>
      <c r="F216" s="68"/>
      <c r="G216" s="66" t="e">
        <f>VLOOKUP(A216,科目番号,4,0)</f>
        <v>#NAME?</v>
      </c>
      <c r="H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</row>
    <row r="217" spans="1:68">
      <c r="A217" s="68"/>
      <c r="B217" s="68"/>
      <c r="C217" s="68"/>
      <c r="D217" s="68"/>
      <c r="E217" s="68"/>
      <c r="F217" s="68"/>
      <c r="G217" s="66" t="e">
        <f>VLOOKUP(A217,科目番号,4,0)</f>
        <v>#NAME?</v>
      </c>
      <c r="H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</row>
    <row r="218" spans="1:68">
      <c r="A218" s="68"/>
      <c r="B218" s="68"/>
      <c r="C218" s="68"/>
      <c r="D218" s="68"/>
      <c r="E218" s="68"/>
      <c r="F218" s="68"/>
      <c r="G218" s="66" t="e">
        <f>VLOOKUP(A218,科目番号,4,0)</f>
        <v>#NAME?</v>
      </c>
      <c r="H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</row>
    <row r="219" spans="1:68">
      <c r="A219" s="68"/>
      <c r="B219" s="68"/>
      <c r="C219" s="68"/>
      <c r="D219" s="68"/>
      <c r="E219" s="68"/>
      <c r="F219" s="68"/>
      <c r="G219" s="66" t="e">
        <f>VLOOKUP(A219,科目番号,4,0)</f>
        <v>#NAME?</v>
      </c>
      <c r="H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</row>
    <row r="220" spans="1:68">
      <c r="A220" s="68"/>
      <c r="B220" s="68"/>
      <c r="C220" s="68"/>
      <c r="D220" s="68"/>
      <c r="E220" s="68"/>
      <c r="F220" s="68"/>
      <c r="G220" s="66" t="e">
        <f>VLOOKUP(A220,科目番号,4,0)</f>
        <v>#NAME?</v>
      </c>
      <c r="H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</row>
    <row r="221" spans="1:68">
      <c r="A221" s="68"/>
      <c r="B221" s="68"/>
      <c r="C221" s="68"/>
      <c r="D221" s="68"/>
      <c r="E221" s="68"/>
      <c r="F221" s="68"/>
      <c r="G221" s="66" t="e">
        <f>VLOOKUP(A221,科目番号,4,0)</f>
        <v>#NAME?</v>
      </c>
      <c r="H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</row>
    <row r="222" spans="1:68">
      <c r="A222" s="68"/>
      <c r="B222" s="68"/>
      <c r="C222" s="68"/>
      <c r="D222" s="68"/>
      <c r="E222" s="68"/>
      <c r="F222" s="68"/>
      <c r="G222" s="66" t="e">
        <f>VLOOKUP(A222,科目番号,4,0)</f>
        <v>#NAME?</v>
      </c>
      <c r="H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</row>
    <row r="223" spans="1:68">
      <c r="A223" s="68"/>
      <c r="B223" s="68"/>
      <c r="C223" s="68"/>
      <c r="D223" s="68"/>
      <c r="E223" s="68"/>
      <c r="F223" s="68"/>
      <c r="G223" s="66" t="e">
        <f>VLOOKUP(A223,科目番号,4,0)</f>
        <v>#NAME?</v>
      </c>
      <c r="H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</row>
    <row r="224" spans="1:68">
      <c r="A224" s="68"/>
      <c r="B224" s="68"/>
      <c r="C224" s="68"/>
      <c r="D224" s="68"/>
      <c r="E224" s="68"/>
      <c r="F224" s="68"/>
      <c r="G224" s="66" t="e">
        <f>VLOOKUP(A224,科目番号,4,0)</f>
        <v>#NAME?</v>
      </c>
      <c r="H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</row>
    <row r="225" spans="1:68">
      <c r="A225" s="68"/>
      <c r="B225" s="68"/>
      <c r="C225" s="68"/>
      <c r="D225" s="68"/>
      <c r="E225" s="68"/>
      <c r="F225" s="68"/>
      <c r="G225" s="66" t="e">
        <f>VLOOKUP(A225,科目番号,4,0)</f>
        <v>#NAME?</v>
      </c>
      <c r="H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</row>
    <row r="226" spans="1:68">
      <c r="A226" s="68"/>
      <c r="B226" s="68"/>
      <c r="C226" s="68"/>
      <c r="D226" s="68"/>
      <c r="E226" s="68"/>
      <c r="F226" s="68"/>
      <c r="G226" s="66" t="e">
        <f>VLOOKUP(A226,科目番号,4,0)</f>
        <v>#NAME?</v>
      </c>
      <c r="H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</row>
    <row r="227" spans="1:68">
      <c r="A227" s="68"/>
      <c r="B227" s="68"/>
      <c r="C227" s="68"/>
      <c r="D227" s="68"/>
      <c r="E227" s="68"/>
      <c r="F227" s="68"/>
      <c r="G227" s="66" t="e">
        <f>VLOOKUP(A227,科目番号,4,0)</f>
        <v>#NAME?</v>
      </c>
      <c r="H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</row>
    <row r="228" spans="1:68">
      <c r="A228" s="68"/>
      <c r="B228" s="68"/>
      <c r="C228" s="68"/>
      <c r="D228" s="68"/>
      <c r="E228" s="68"/>
      <c r="F228" s="68"/>
      <c r="G228" s="66" t="e">
        <f>VLOOKUP(A228,科目番号,4,0)</f>
        <v>#NAME?</v>
      </c>
      <c r="H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</row>
    <row r="229" spans="1:68">
      <c r="A229" s="68"/>
      <c r="B229" s="68"/>
      <c r="C229" s="68"/>
      <c r="D229" s="68"/>
      <c r="E229" s="68"/>
      <c r="F229" s="68"/>
      <c r="G229" s="66" t="e">
        <f>VLOOKUP(A229,科目番号,4,0)</f>
        <v>#NAME?</v>
      </c>
      <c r="H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</row>
    <row r="230" spans="1:68">
      <c r="A230" s="68"/>
      <c r="B230" s="68"/>
      <c r="C230" s="68"/>
      <c r="D230" s="68"/>
      <c r="E230" s="68"/>
      <c r="F230" s="68"/>
      <c r="G230" s="66" t="e">
        <f>VLOOKUP(A230,科目番号,4,0)</f>
        <v>#NAME?</v>
      </c>
      <c r="H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</row>
    <row r="231" spans="1:68">
      <c r="A231" s="68"/>
      <c r="B231" s="68"/>
      <c r="C231" s="68"/>
      <c r="D231" s="68"/>
      <c r="E231" s="68"/>
      <c r="F231" s="68"/>
      <c r="G231" s="66" t="e">
        <f>VLOOKUP(A231,科目番号,4,0)</f>
        <v>#NAME?</v>
      </c>
      <c r="H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</row>
    <row r="232" spans="1:68">
      <c r="A232" s="68"/>
      <c r="B232" s="68"/>
      <c r="C232" s="68"/>
      <c r="D232" s="68"/>
      <c r="E232" s="68"/>
      <c r="F232" s="68"/>
      <c r="G232" s="66" t="e">
        <f>VLOOKUP(A232,科目番号,4,0)</f>
        <v>#NAME?</v>
      </c>
      <c r="H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</row>
    <row r="233" spans="1:68">
      <c r="A233" s="68"/>
      <c r="B233" s="68"/>
      <c r="C233" s="68"/>
      <c r="D233" s="68"/>
      <c r="E233" s="68"/>
      <c r="F233" s="68"/>
      <c r="G233" s="66" t="e">
        <f>VLOOKUP(A233,科目番号,4,0)</f>
        <v>#NAME?</v>
      </c>
      <c r="H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</row>
    <row r="234" spans="1:68">
      <c r="A234" s="68"/>
      <c r="B234" s="68"/>
      <c r="C234" s="68"/>
      <c r="D234" s="68"/>
      <c r="E234" s="68"/>
      <c r="F234" s="68"/>
      <c r="G234" s="66" t="e">
        <f>VLOOKUP(A234,科目番号,4,0)</f>
        <v>#NAME?</v>
      </c>
      <c r="H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</row>
    <row r="235" spans="1:68">
      <c r="A235" s="68"/>
      <c r="B235" s="68"/>
      <c r="C235" s="68"/>
      <c r="D235" s="68"/>
      <c r="E235" s="68"/>
      <c r="F235" s="68"/>
      <c r="G235" s="66" t="e">
        <f>VLOOKUP(A235,科目番号,4,0)</f>
        <v>#NAME?</v>
      </c>
      <c r="H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</row>
    <row r="236" spans="1:68">
      <c r="A236" s="68"/>
      <c r="B236" s="68"/>
      <c r="C236" s="68"/>
      <c r="D236" s="68"/>
      <c r="E236" s="68"/>
      <c r="F236" s="68"/>
      <c r="G236" s="66" t="e">
        <f>VLOOKUP(A236,科目番号,4,0)</f>
        <v>#NAME?</v>
      </c>
      <c r="H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</row>
    <row r="237" spans="1:68">
      <c r="A237" s="68"/>
      <c r="B237" s="68"/>
      <c r="C237" s="68"/>
      <c r="D237" s="68"/>
      <c r="E237" s="68"/>
      <c r="F237" s="68"/>
      <c r="G237" s="66" t="e">
        <f>VLOOKUP(A237,科目番号,4,0)</f>
        <v>#NAME?</v>
      </c>
      <c r="H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</row>
    <row r="238" spans="1:68">
      <c r="A238" s="68"/>
      <c r="B238" s="68"/>
      <c r="C238" s="68"/>
      <c r="D238" s="68"/>
      <c r="E238" s="68"/>
      <c r="F238" s="68"/>
      <c r="G238" s="66" t="e">
        <f>VLOOKUP(A238,科目番号,4,0)</f>
        <v>#NAME?</v>
      </c>
      <c r="H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</row>
    <row r="239" spans="1:68">
      <c r="A239" s="68"/>
      <c r="B239" s="68"/>
      <c r="C239" s="68"/>
      <c r="D239" s="68"/>
      <c r="E239" s="68"/>
      <c r="F239" s="68"/>
      <c r="G239" s="66" t="e">
        <f>VLOOKUP(A239,科目番号,4,0)</f>
        <v>#NAME?</v>
      </c>
      <c r="H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</row>
    <row r="240" spans="1:68">
      <c r="A240" s="68"/>
      <c r="B240" s="68"/>
      <c r="C240" s="68"/>
      <c r="D240" s="68"/>
      <c r="E240" s="68"/>
      <c r="F240" s="68"/>
      <c r="G240" s="66" t="e">
        <f>VLOOKUP(A240,科目番号,4,0)</f>
        <v>#NAME?</v>
      </c>
      <c r="H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</row>
    <row r="241" spans="1:68">
      <c r="A241" s="68"/>
      <c r="B241" s="68"/>
      <c r="C241" s="68"/>
      <c r="D241" s="68"/>
      <c r="E241" s="68"/>
      <c r="F241" s="68"/>
      <c r="G241" s="66" t="e">
        <f>VLOOKUP(A241,科目番号,4,0)</f>
        <v>#NAME?</v>
      </c>
      <c r="H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</row>
    <row r="242" spans="1:68">
      <c r="A242" s="68"/>
      <c r="B242" s="68"/>
      <c r="C242" s="68"/>
      <c r="D242" s="68"/>
      <c r="E242" s="68"/>
      <c r="F242" s="68"/>
      <c r="G242" s="66" t="e">
        <f>VLOOKUP(A242,科目番号,4,0)</f>
        <v>#NAME?</v>
      </c>
      <c r="H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</row>
    <row r="243" spans="1:68">
      <c r="A243" s="68"/>
      <c r="B243" s="68"/>
      <c r="C243" s="68"/>
      <c r="D243" s="68"/>
      <c r="E243" s="68"/>
      <c r="F243" s="68"/>
      <c r="G243" s="66" t="e">
        <f>VLOOKUP(A243,科目番号,4,0)</f>
        <v>#NAME?</v>
      </c>
      <c r="H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</row>
    <row r="244" spans="1:68">
      <c r="A244" s="68"/>
      <c r="B244" s="68"/>
      <c r="C244" s="68"/>
      <c r="D244" s="68"/>
      <c r="E244" s="68"/>
      <c r="F244" s="68"/>
      <c r="G244" s="66" t="e">
        <f>VLOOKUP(A244,科目番号,4,0)</f>
        <v>#NAME?</v>
      </c>
      <c r="H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</row>
    <row r="245" spans="1:68">
      <c r="A245" s="68"/>
      <c r="B245" s="68"/>
      <c r="C245" s="68"/>
      <c r="D245" s="68"/>
      <c r="E245" s="68"/>
      <c r="F245" s="68"/>
      <c r="G245" s="66" t="e">
        <f>VLOOKUP(A245,科目番号,4,0)</f>
        <v>#NAME?</v>
      </c>
      <c r="H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</row>
    <row r="246" spans="1:68">
      <c r="A246" s="68"/>
      <c r="B246" s="68"/>
      <c r="C246" s="68"/>
      <c r="D246" s="68"/>
      <c r="E246" s="68"/>
      <c r="F246" s="68"/>
      <c r="G246" s="66" t="e">
        <f>VLOOKUP(A246,科目番号,4,0)</f>
        <v>#NAME?</v>
      </c>
      <c r="H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</row>
    <row r="247" spans="1:68">
      <c r="A247" s="68"/>
      <c r="B247" s="68"/>
      <c r="C247" s="68"/>
      <c r="D247" s="68"/>
      <c r="E247" s="68"/>
      <c r="F247" s="68"/>
      <c r="G247" s="66" t="e">
        <f>VLOOKUP(A247,科目番号,4,0)</f>
        <v>#NAME?</v>
      </c>
      <c r="H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</row>
    <row r="248" spans="1:68">
      <c r="A248" s="68"/>
      <c r="B248" s="68"/>
      <c r="C248" s="68"/>
      <c r="D248" s="68"/>
      <c r="E248" s="68"/>
      <c r="F248" s="68"/>
      <c r="G248" s="66" t="e">
        <f>VLOOKUP(A248,科目番号,4,0)</f>
        <v>#NAME?</v>
      </c>
      <c r="H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</row>
    <row r="249" spans="1:68">
      <c r="A249" s="68"/>
      <c r="B249" s="68"/>
      <c r="C249" s="68"/>
      <c r="D249" s="68"/>
      <c r="E249" s="68"/>
      <c r="F249" s="68"/>
      <c r="G249" s="66" t="e">
        <f>VLOOKUP(A249,科目番号,4,0)</f>
        <v>#NAME?</v>
      </c>
      <c r="H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</row>
    <row r="250" spans="1:68">
      <c r="A250" s="68"/>
      <c r="B250" s="68"/>
      <c r="C250" s="68"/>
      <c r="D250" s="68"/>
      <c r="E250" s="68"/>
      <c r="F250" s="68"/>
      <c r="G250" s="66" t="e">
        <f>VLOOKUP(A250,科目番号,4,0)</f>
        <v>#NAME?</v>
      </c>
      <c r="H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</row>
    <row r="251" spans="1:68">
      <c r="A251" s="68"/>
      <c r="B251" s="68"/>
      <c r="C251" s="68"/>
      <c r="D251" s="68"/>
      <c r="E251" s="68"/>
      <c r="F251" s="68"/>
      <c r="G251" s="66" t="e">
        <f>VLOOKUP(A251,科目番号,4,0)</f>
        <v>#NAME?</v>
      </c>
      <c r="H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</row>
    <row r="252" spans="1:68">
      <c r="A252" s="68"/>
      <c r="B252" s="68"/>
      <c r="C252" s="68"/>
      <c r="D252" s="68"/>
      <c r="E252" s="68"/>
      <c r="F252" s="68"/>
      <c r="G252" s="66" t="e">
        <f>VLOOKUP(A252,科目番号,4,0)</f>
        <v>#NAME?</v>
      </c>
      <c r="H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</row>
    <row r="253" spans="1:68">
      <c r="A253" s="68"/>
      <c r="B253" s="68"/>
      <c r="C253" s="68"/>
      <c r="D253" s="68"/>
      <c r="E253" s="68"/>
      <c r="F253" s="68"/>
      <c r="G253" s="66" t="e">
        <f>VLOOKUP(A253,科目番号,4,0)</f>
        <v>#NAME?</v>
      </c>
      <c r="H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</row>
    <row r="254" spans="1:68">
      <c r="A254" s="68"/>
      <c r="B254" s="68"/>
      <c r="C254" s="68"/>
      <c r="D254" s="68"/>
      <c r="E254" s="68"/>
      <c r="F254" s="68"/>
      <c r="G254" s="66" t="e">
        <f>VLOOKUP(A254,科目番号,4,0)</f>
        <v>#NAME?</v>
      </c>
      <c r="H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</row>
    <row r="255" spans="1:68">
      <c r="A255" s="68"/>
      <c r="B255" s="68"/>
      <c r="C255" s="68"/>
      <c r="D255" s="68"/>
      <c r="E255" s="68"/>
      <c r="F255" s="68"/>
      <c r="G255" s="66" t="e">
        <f>VLOOKUP(A255,科目番号,4,0)</f>
        <v>#NAME?</v>
      </c>
      <c r="H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</row>
    <row r="256" spans="1:68">
      <c r="A256" s="68"/>
      <c r="B256" s="68"/>
      <c r="C256" s="68"/>
      <c r="D256" s="68"/>
      <c r="E256" s="68"/>
      <c r="F256" s="68"/>
      <c r="G256" s="66" t="e">
        <f>VLOOKUP(A256,科目番号,4,0)</f>
        <v>#NAME?</v>
      </c>
      <c r="H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</row>
    <row r="257" spans="1:68">
      <c r="A257" s="68"/>
      <c r="B257" s="68"/>
      <c r="C257" s="68"/>
      <c r="D257" s="68"/>
      <c r="E257" s="68"/>
      <c r="F257" s="68"/>
      <c r="G257" s="66" t="e">
        <f>VLOOKUP(A257,科目番号,4,0)</f>
        <v>#NAME?</v>
      </c>
      <c r="H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</row>
    <row r="258" spans="1:68">
      <c r="A258" s="68"/>
      <c r="B258" s="68"/>
      <c r="C258" s="68"/>
      <c r="D258" s="68"/>
      <c r="E258" s="68"/>
      <c r="F258" s="68"/>
      <c r="G258" s="66" t="e">
        <f>VLOOKUP(A258,科目番号,4,0)</f>
        <v>#NAME?</v>
      </c>
      <c r="H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</row>
    <row r="259" spans="1:68">
      <c r="A259" s="68"/>
      <c r="B259" s="68"/>
      <c r="C259" s="68"/>
      <c r="D259" s="68"/>
      <c r="E259" s="68"/>
      <c r="F259" s="68"/>
      <c r="G259" s="66" t="e">
        <f>VLOOKUP(A259,科目番号,4,0)</f>
        <v>#NAME?</v>
      </c>
      <c r="H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</row>
    <row r="260" spans="1:68">
      <c r="A260" s="68"/>
      <c r="B260" s="68"/>
      <c r="C260" s="68"/>
      <c r="D260" s="68"/>
      <c r="E260" s="68"/>
      <c r="F260" s="68"/>
      <c r="G260" s="66" t="e">
        <f>VLOOKUP(A260,科目番号,4,0)</f>
        <v>#NAME?</v>
      </c>
      <c r="H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</row>
    <row r="261" spans="1:68">
      <c r="A261" s="68"/>
      <c r="B261" s="68"/>
      <c r="C261" s="68"/>
      <c r="D261" s="68"/>
      <c r="E261" s="68"/>
      <c r="F261" s="68"/>
      <c r="G261" s="66" t="e">
        <f>VLOOKUP(A261,科目番号,4,0)</f>
        <v>#NAME?</v>
      </c>
      <c r="H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</row>
    <row r="262" spans="1:68">
      <c r="A262" s="68"/>
      <c r="B262" s="68"/>
      <c r="C262" s="68"/>
      <c r="D262" s="68"/>
      <c r="E262" s="68"/>
      <c r="F262" s="68"/>
      <c r="G262" s="66" t="e">
        <f>VLOOKUP(A262,科目番号,4,0)</f>
        <v>#NAME?</v>
      </c>
      <c r="H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</row>
    <row r="263" spans="1:68">
      <c r="A263" s="68"/>
      <c r="B263" s="68"/>
      <c r="C263" s="68"/>
      <c r="D263" s="68"/>
      <c r="E263" s="68"/>
      <c r="F263" s="68"/>
      <c r="G263" s="66" t="e">
        <f>VLOOKUP(A263,科目番号,4,0)</f>
        <v>#NAME?</v>
      </c>
      <c r="H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</row>
    <row r="264" spans="1:68">
      <c r="A264" s="68"/>
      <c r="B264" s="68"/>
      <c r="C264" s="68"/>
      <c r="D264" s="68"/>
      <c r="E264" s="68"/>
      <c r="F264" s="68"/>
      <c r="G264" s="66" t="e">
        <f>VLOOKUP(A264,科目番号,4,0)</f>
        <v>#NAME?</v>
      </c>
      <c r="H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</row>
    <row r="265" spans="1:68">
      <c r="A265" s="68"/>
      <c r="B265" s="68"/>
      <c r="C265" s="68"/>
      <c r="D265" s="68"/>
      <c r="E265" s="68"/>
      <c r="F265" s="68"/>
      <c r="G265" s="66" t="e">
        <f>VLOOKUP(A265,科目番号,4,0)</f>
        <v>#NAME?</v>
      </c>
      <c r="H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</row>
    <row r="266" spans="1:68">
      <c r="A266" s="68"/>
      <c r="B266" s="68"/>
      <c r="C266" s="68"/>
      <c r="D266" s="68"/>
      <c r="E266" s="68"/>
      <c r="F266" s="68"/>
      <c r="G266" s="66" t="e">
        <f>VLOOKUP(A266,科目番号,4,0)</f>
        <v>#NAME?</v>
      </c>
      <c r="H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</row>
    <row r="267" spans="1:68">
      <c r="A267" s="68"/>
      <c r="B267" s="68"/>
      <c r="C267" s="68"/>
      <c r="D267" s="68"/>
      <c r="E267" s="68"/>
      <c r="F267" s="68"/>
      <c r="G267" s="66" t="e">
        <f>VLOOKUP(A267,科目番号,4,0)</f>
        <v>#NAME?</v>
      </c>
      <c r="H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</row>
    <row r="268" spans="1:68">
      <c r="A268" s="68"/>
      <c r="B268" s="68"/>
      <c r="C268" s="68"/>
      <c r="D268" s="68"/>
      <c r="E268" s="68"/>
      <c r="F268" s="68"/>
      <c r="G268" s="66" t="e">
        <f>VLOOKUP(A268,科目番号,4,0)</f>
        <v>#NAME?</v>
      </c>
      <c r="H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</row>
    <row r="269" spans="1:68">
      <c r="A269" s="68"/>
      <c r="B269" s="68"/>
      <c r="C269" s="68"/>
      <c r="D269" s="68"/>
      <c r="E269" s="68"/>
      <c r="F269" s="68"/>
      <c r="G269" s="66" t="e">
        <f>VLOOKUP(A269,科目番号,4,0)</f>
        <v>#NAME?</v>
      </c>
      <c r="H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</row>
    <row r="270" spans="1:68">
      <c r="A270" s="68"/>
      <c r="B270" s="68"/>
      <c r="C270" s="68"/>
      <c r="D270" s="68"/>
      <c r="E270" s="68"/>
      <c r="F270" s="68"/>
      <c r="G270" s="66" t="e">
        <f>VLOOKUP(A270,科目番号,4,0)</f>
        <v>#NAME?</v>
      </c>
      <c r="H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</row>
    <row r="271" spans="1:68">
      <c r="A271" s="68"/>
      <c r="B271" s="68"/>
      <c r="C271" s="68"/>
      <c r="D271" s="68"/>
      <c r="E271" s="68"/>
      <c r="F271" s="68"/>
      <c r="G271" s="66" t="e">
        <f>VLOOKUP(A271,科目番号,4,0)</f>
        <v>#NAME?</v>
      </c>
      <c r="H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</row>
    <row r="272" spans="1:68">
      <c r="A272" s="68"/>
      <c r="B272" s="68"/>
      <c r="C272" s="68"/>
      <c r="D272" s="68"/>
      <c r="E272" s="68"/>
      <c r="F272" s="68"/>
      <c r="G272" s="66" t="e">
        <f>VLOOKUP(A272,科目番号,4,0)</f>
        <v>#NAME?</v>
      </c>
      <c r="H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</row>
    <row r="273" spans="1:68">
      <c r="A273" s="68"/>
      <c r="B273" s="68"/>
      <c r="C273" s="68"/>
      <c r="D273" s="68"/>
      <c r="E273" s="68"/>
      <c r="F273" s="68"/>
      <c r="G273" s="66" t="e">
        <f>VLOOKUP(A273,科目番号,4,0)</f>
        <v>#NAME?</v>
      </c>
      <c r="H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</row>
    <row r="274" spans="1:68">
      <c r="A274" s="68"/>
      <c r="B274" s="68"/>
      <c r="C274" s="68"/>
      <c r="D274" s="68"/>
      <c r="E274" s="68"/>
      <c r="F274" s="68"/>
      <c r="G274" s="66" t="e">
        <f>VLOOKUP(A274,科目番号,4,0)</f>
        <v>#NAME?</v>
      </c>
      <c r="H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</row>
    <row r="275" spans="1:68">
      <c r="A275" s="68"/>
      <c r="B275" s="68"/>
      <c r="C275" s="68"/>
      <c r="D275" s="68"/>
      <c r="E275" s="68"/>
      <c r="F275" s="68"/>
      <c r="G275" s="66" t="e">
        <f>VLOOKUP(A275,科目番号,4,0)</f>
        <v>#NAME?</v>
      </c>
      <c r="H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</row>
    <row r="276" spans="1:68">
      <c r="A276" s="68"/>
      <c r="B276" s="68"/>
      <c r="C276" s="68"/>
      <c r="D276" s="68"/>
      <c r="E276" s="68"/>
      <c r="F276" s="68"/>
      <c r="G276" s="66" t="e">
        <f>VLOOKUP(A276,科目番号,4,0)</f>
        <v>#NAME?</v>
      </c>
      <c r="H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</row>
    <row r="277" spans="1:68">
      <c r="A277" s="68"/>
      <c r="B277" s="68"/>
      <c r="C277" s="68"/>
      <c r="D277" s="68"/>
      <c r="E277" s="68"/>
      <c r="F277" s="68"/>
      <c r="G277" s="66" t="e">
        <f>VLOOKUP(A277,科目番号,4,0)</f>
        <v>#NAME?</v>
      </c>
      <c r="H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</row>
    <row r="278" spans="1:68">
      <c r="A278" s="68"/>
      <c r="B278" s="68"/>
      <c r="C278" s="68"/>
      <c r="D278" s="68"/>
      <c r="E278" s="68"/>
      <c r="F278" s="68"/>
      <c r="G278" s="66" t="e">
        <f>VLOOKUP(A278,科目番号,4,0)</f>
        <v>#NAME?</v>
      </c>
      <c r="H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</row>
    <row r="279" spans="1:68">
      <c r="A279" s="68"/>
      <c r="B279" s="68"/>
      <c r="C279" s="68"/>
      <c r="D279" s="68"/>
      <c r="E279" s="68"/>
      <c r="F279" s="68"/>
      <c r="G279" s="66" t="e">
        <f>VLOOKUP(A279,科目番号,4,0)</f>
        <v>#NAME?</v>
      </c>
      <c r="H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</row>
    <row r="280" spans="1:68">
      <c r="A280" s="68"/>
      <c r="B280" s="68"/>
      <c r="C280" s="68"/>
      <c r="D280" s="68"/>
      <c r="E280" s="68"/>
      <c r="F280" s="68"/>
      <c r="G280" s="66" t="e">
        <f>VLOOKUP(A280,科目番号,4,0)</f>
        <v>#NAME?</v>
      </c>
      <c r="H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</row>
    <row r="281" spans="1:68">
      <c r="A281" s="68"/>
      <c r="B281" s="68"/>
      <c r="C281" s="68"/>
      <c r="D281" s="68"/>
      <c r="E281" s="68"/>
      <c r="F281" s="68"/>
      <c r="G281" s="66" t="e">
        <f>VLOOKUP(A281,科目番号,4,0)</f>
        <v>#NAME?</v>
      </c>
      <c r="H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</row>
    <row r="282" spans="1:68">
      <c r="A282" s="68"/>
      <c r="B282" s="68"/>
      <c r="C282" s="68"/>
      <c r="D282" s="68"/>
      <c r="E282" s="68"/>
      <c r="F282" s="68"/>
      <c r="G282" s="66" t="e">
        <f>VLOOKUP(A282,科目番号,4,0)</f>
        <v>#NAME?</v>
      </c>
      <c r="H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</row>
    <row r="283" spans="1:68">
      <c r="A283" s="68"/>
      <c r="B283" s="68"/>
      <c r="C283" s="68"/>
      <c r="D283" s="68"/>
      <c r="E283" s="68"/>
      <c r="F283" s="68"/>
      <c r="G283" s="66" t="e">
        <f>VLOOKUP(A283,科目番号,4,0)</f>
        <v>#NAME?</v>
      </c>
      <c r="H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</row>
    <row r="284" spans="1:68">
      <c r="A284" s="68"/>
      <c r="B284" s="68"/>
      <c r="C284" s="68"/>
      <c r="D284" s="68"/>
      <c r="E284" s="68"/>
      <c r="F284" s="68"/>
      <c r="G284" s="66" t="e">
        <f>VLOOKUP(A284,科目番号,4,0)</f>
        <v>#NAME?</v>
      </c>
      <c r="H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</row>
    <row r="285" spans="1:68">
      <c r="A285" s="68"/>
      <c r="B285" s="68"/>
      <c r="C285" s="68"/>
      <c r="D285" s="68"/>
      <c r="E285" s="68"/>
      <c r="F285" s="68"/>
      <c r="G285" s="66" t="e">
        <f>VLOOKUP(A285,科目番号,4,0)</f>
        <v>#NAME?</v>
      </c>
      <c r="H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</row>
    <row r="286" spans="1:68">
      <c r="A286" s="68"/>
      <c r="B286" s="68"/>
      <c r="C286" s="68"/>
      <c r="D286" s="68"/>
      <c r="E286" s="68"/>
      <c r="F286" s="68"/>
      <c r="G286" s="66" t="e">
        <f>VLOOKUP(A286,科目番号,4,0)</f>
        <v>#NAME?</v>
      </c>
      <c r="H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</row>
    <row r="287" spans="1:68">
      <c r="A287" s="68"/>
      <c r="B287" s="68"/>
      <c r="C287" s="68"/>
      <c r="D287" s="68"/>
      <c r="E287" s="68"/>
      <c r="F287" s="68"/>
      <c r="G287" s="66" t="e">
        <f>VLOOKUP(A287,科目番号,4,0)</f>
        <v>#NAME?</v>
      </c>
      <c r="H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</row>
    <row r="288" spans="1:68">
      <c r="A288" s="68"/>
      <c r="B288" s="68"/>
      <c r="C288" s="68"/>
      <c r="D288" s="68"/>
      <c r="E288" s="68"/>
      <c r="F288" s="68"/>
      <c r="G288" s="66" t="e">
        <f>VLOOKUP(A288,科目番号,4,0)</f>
        <v>#NAME?</v>
      </c>
      <c r="H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</row>
    <row r="289" spans="1:68">
      <c r="A289" s="68"/>
      <c r="B289" s="68"/>
      <c r="C289" s="68"/>
      <c r="D289" s="68"/>
      <c r="E289" s="68"/>
      <c r="F289" s="68"/>
      <c r="G289" s="66" t="e">
        <f>VLOOKUP(A289,科目番号,4,0)</f>
        <v>#NAME?</v>
      </c>
      <c r="H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</row>
    <row r="290" spans="1:68">
      <c r="A290" s="68"/>
      <c r="B290" s="68"/>
      <c r="C290" s="68"/>
      <c r="D290" s="68"/>
      <c r="E290" s="68"/>
      <c r="F290" s="68"/>
      <c r="G290" s="66" t="e">
        <f>VLOOKUP(A290,科目番号,4,0)</f>
        <v>#NAME?</v>
      </c>
      <c r="H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</row>
    <row r="291" spans="1:68">
      <c r="A291" s="68"/>
      <c r="B291" s="68"/>
      <c r="C291" s="68"/>
      <c r="D291" s="68"/>
      <c r="E291" s="68"/>
      <c r="F291" s="68"/>
      <c r="G291" s="66" t="e">
        <f>VLOOKUP(A291,科目番号,4,0)</f>
        <v>#NAME?</v>
      </c>
      <c r="H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</row>
    <row r="292" spans="1:68">
      <c r="A292" s="68"/>
      <c r="B292" s="68"/>
      <c r="C292" s="68"/>
      <c r="D292" s="68"/>
      <c r="E292" s="68"/>
      <c r="F292" s="68"/>
      <c r="G292" s="66" t="e">
        <f>VLOOKUP(A292,科目番号,4,0)</f>
        <v>#NAME?</v>
      </c>
      <c r="H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</row>
    <row r="293" spans="1:68">
      <c r="A293" s="68"/>
      <c r="B293" s="68"/>
      <c r="C293" s="68"/>
      <c r="D293" s="68"/>
      <c r="E293" s="68"/>
      <c r="F293" s="68"/>
      <c r="G293" s="66" t="e">
        <f>VLOOKUP(A293,科目番号,4,0)</f>
        <v>#NAME?</v>
      </c>
      <c r="H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</row>
    <row r="294" spans="1:68">
      <c r="A294" s="68"/>
      <c r="B294" s="68"/>
      <c r="C294" s="68"/>
      <c r="D294" s="68"/>
      <c r="E294" s="68"/>
      <c r="F294" s="68"/>
      <c r="G294" s="66" t="e">
        <f>VLOOKUP(A294,科目番号,4,0)</f>
        <v>#NAME?</v>
      </c>
      <c r="H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</row>
    <row r="295" spans="1:68">
      <c r="A295" s="68"/>
      <c r="B295" s="68"/>
      <c r="C295" s="68"/>
      <c r="D295" s="68"/>
      <c r="E295" s="68"/>
      <c r="F295" s="68"/>
      <c r="G295" s="66" t="e">
        <f>VLOOKUP(A295,科目番号,4,0)</f>
        <v>#NAME?</v>
      </c>
      <c r="H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</row>
    <row r="296" spans="1:68">
      <c r="A296" s="68"/>
      <c r="B296" s="68"/>
      <c r="C296" s="68"/>
      <c r="D296" s="68"/>
      <c r="E296" s="68"/>
      <c r="F296" s="68"/>
      <c r="G296" s="66" t="e">
        <f>VLOOKUP(A296,科目番号,4,0)</f>
        <v>#NAME?</v>
      </c>
      <c r="H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</row>
    <row r="297" spans="1:68">
      <c r="A297" s="68"/>
      <c r="B297" s="68"/>
      <c r="C297" s="68"/>
      <c r="D297" s="68"/>
      <c r="E297" s="68"/>
      <c r="F297" s="68"/>
      <c r="G297" s="66" t="e">
        <f>VLOOKUP(A297,科目番号,4,0)</f>
        <v>#NAME?</v>
      </c>
      <c r="H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</row>
    <row r="298" spans="1:68">
      <c r="A298" s="68"/>
      <c r="B298" s="68"/>
      <c r="C298" s="68"/>
      <c r="D298" s="68"/>
      <c r="E298" s="68"/>
      <c r="F298" s="68"/>
      <c r="G298" s="66" t="e">
        <f>VLOOKUP(A298,科目番号,4,0)</f>
        <v>#NAME?</v>
      </c>
      <c r="H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</row>
    <row r="299" spans="1:68">
      <c r="A299" s="68"/>
      <c r="B299" s="68"/>
      <c r="C299" s="68"/>
      <c r="D299" s="68"/>
      <c r="E299" s="68"/>
      <c r="F299" s="68"/>
      <c r="G299" s="66" t="e">
        <f>VLOOKUP(A299,科目番号,4,0)</f>
        <v>#NAME?</v>
      </c>
      <c r="H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</row>
    <row r="300" spans="1:68">
      <c r="A300" s="68"/>
      <c r="B300" s="68"/>
      <c r="C300" s="68"/>
      <c r="D300" s="68"/>
      <c r="E300" s="68"/>
      <c r="F300" s="68"/>
      <c r="G300" s="66" t="e">
        <f>VLOOKUP(A300,科目番号,4,0)</f>
        <v>#NAME?</v>
      </c>
      <c r="H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</row>
    <row r="301" spans="1:68">
      <c r="A301" s="68"/>
      <c r="B301" s="68"/>
      <c r="C301" s="68"/>
      <c r="D301" s="68"/>
      <c r="E301" s="68"/>
      <c r="F301" s="68"/>
      <c r="G301" s="66" t="e">
        <f>VLOOKUP(A301,科目番号,4,0)</f>
        <v>#NAME?</v>
      </c>
      <c r="H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</row>
    <row r="302" spans="1:68">
      <c r="A302" s="68"/>
      <c r="B302" s="68"/>
      <c r="C302" s="68"/>
      <c r="D302" s="68"/>
      <c r="E302" s="68"/>
      <c r="F302" s="68"/>
      <c r="G302" s="66" t="e">
        <f>VLOOKUP(A302,科目番号,4,0)</f>
        <v>#NAME?</v>
      </c>
      <c r="H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</row>
    <row r="303" spans="1:68">
      <c r="A303" s="68"/>
      <c r="B303" s="68"/>
      <c r="C303" s="68"/>
      <c r="D303" s="68"/>
      <c r="E303" s="68"/>
      <c r="F303" s="68"/>
      <c r="G303" s="66" t="e">
        <f>VLOOKUP(A303,科目番号,4,0)</f>
        <v>#NAME?</v>
      </c>
      <c r="H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</row>
    <row r="304" spans="1:68">
      <c r="A304" s="68"/>
      <c r="B304" s="68"/>
      <c r="C304" s="68"/>
      <c r="D304" s="68"/>
      <c r="E304" s="68"/>
      <c r="F304" s="68"/>
      <c r="G304" s="66" t="e">
        <f>VLOOKUP(A304,科目番号,4,0)</f>
        <v>#NAME?</v>
      </c>
      <c r="H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</row>
    <row r="305" spans="1:68">
      <c r="A305" s="68"/>
      <c r="B305" s="68"/>
      <c r="C305" s="68"/>
      <c r="D305" s="68"/>
      <c r="E305" s="68"/>
      <c r="F305" s="68"/>
      <c r="G305" s="66" t="e">
        <f>VLOOKUP(A305,科目番号,4,0)</f>
        <v>#NAME?</v>
      </c>
      <c r="H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</row>
    <row r="306" spans="1:68">
      <c r="A306" s="68"/>
      <c r="B306" s="68"/>
      <c r="C306" s="68"/>
      <c r="D306" s="68"/>
      <c r="E306" s="68"/>
      <c r="F306" s="68"/>
      <c r="G306" s="66" t="e">
        <f>VLOOKUP(A306,科目番号,4,0)</f>
        <v>#NAME?</v>
      </c>
      <c r="H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</row>
    <row r="307" spans="1:68">
      <c r="A307" s="68"/>
      <c r="B307" s="68"/>
      <c r="C307" s="68"/>
      <c r="D307" s="68"/>
      <c r="E307" s="68"/>
      <c r="F307" s="68"/>
      <c r="G307" s="66" t="e">
        <f>VLOOKUP(A307,科目番号,4,0)</f>
        <v>#NAME?</v>
      </c>
      <c r="H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</row>
    <row r="308" spans="1:68">
      <c r="A308" s="68"/>
      <c r="B308" s="68"/>
      <c r="C308" s="68"/>
      <c r="D308" s="68"/>
      <c r="E308" s="68"/>
      <c r="F308" s="68"/>
      <c r="G308" s="66" t="e">
        <f>VLOOKUP(A308,科目番号,4,0)</f>
        <v>#NAME?</v>
      </c>
      <c r="H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</row>
    <row r="309" spans="1:68">
      <c r="A309" s="68"/>
      <c r="B309" s="68"/>
      <c r="C309" s="68"/>
      <c r="D309" s="68"/>
      <c r="E309" s="68"/>
      <c r="F309" s="68"/>
      <c r="G309" s="66" t="e">
        <f>VLOOKUP(A309,科目番号,4,0)</f>
        <v>#NAME?</v>
      </c>
      <c r="H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</row>
    <row r="310" spans="1:68">
      <c r="A310" s="68"/>
      <c r="B310" s="68"/>
      <c r="C310" s="68"/>
      <c r="D310" s="68"/>
      <c r="E310" s="68"/>
      <c r="F310" s="68"/>
      <c r="G310" s="66" t="e">
        <f>VLOOKUP(A310,科目番号,4,0)</f>
        <v>#NAME?</v>
      </c>
      <c r="H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</row>
    <row r="311" spans="1:68">
      <c r="A311" s="68"/>
      <c r="B311" s="68"/>
      <c r="C311" s="68"/>
      <c r="D311" s="68"/>
      <c r="E311" s="68"/>
      <c r="F311" s="68"/>
      <c r="G311" s="66" t="e">
        <f>VLOOKUP(A311,科目番号,4,0)</f>
        <v>#NAME?</v>
      </c>
      <c r="H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</row>
    <row r="312" spans="1:68">
      <c r="A312" s="68"/>
      <c r="B312" s="68"/>
      <c r="C312" s="68"/>
      <c r="D312" s="68"/>
      <c r="E312" s="68"/>
      <c r="F312" s="68"/>
      <c r="G312" s="66" t="e">
        <f>VLOOKUP(A312,科目番号,4,0)</f>
        <v>#NAME?</v>
      </c>
      <c r="H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</row>
    <row r="313" spans="1:68">
      <c r="A313" s="68"/>
      <c r="B313" s="68"/>
      <c r="C313" s="68"/>
      <c r="D313" s="68"/>
      <c r="E313" s="68"/>
      <c r="F313" s="68"/>
      <c r="G313" s="66" t="e">
        <f>VLOOKUP(A313,科目番号,4,0)</f>
        <v>#NAME?</v>
      </c>
      <c r="H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</row>
    <row r="314" spans="1:68">
      <c r="A314" s="68"/>
      <c r="B314" s="68"/>
      <c r="C314" s="68"/>
      <c r="D314" s="68"/>
      <c r="E314" s="68"/>
      <c r="F314" s="68"/>
      <c r="G314" s="66" t="e">
        <f>VLOOKUP(A314,科目番号,4,0)</f>
        <v>#NAME?</v>
      </c>
      <c r="H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</row>
    <row r="315" spans="1:68">
      <c r="A315" s="68"/>
      <c r="B315" s="68"/>
      <c r="C315" s="68"/>
      <c r="D315" s="68"/>
      <c r="E315" s="68"/>
      <c r="F315" s="68"/>
      <c r="G315" s="66" t="e">
        <f>VLOOKUP(A315,科目番号,4,0)</f>
        <v>#NAME?</v>
      </c>
      <c r="H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</row>
    <row r="316" spans="1:68">
      <c r="A316" s="68"/>
      <c r="B316" s="68"/>
      <c r="C316" s="68"/>
      <c r="D316" s="68"/>
      <c r="E316" s="68"/>
      <c r="F316" s="68"/>
      <c r="G316" s="66" t="e">
        <f>VLOOKUP(A316,科目番号,4,0)</f>
        <v>#NAME?</v>
      </c>
      <c r="H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</row>
    <row r="317" spans="1:68">
      <c r="A317" s="68"/>
      <c r="B317" s="68"/>
      <c r="C317" s="68"/>
      <c r="D317" s="68"/>
      <c r="E317" s="68"/>
      <c r="F317" s="68"/>
      <c r="G317" s="66" t="e">
        <f>VLOOKUP(A317,科目番号,4,0)</f>
        <v>#NAME?</v>
      </c>
      <c r="H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</row>
    <row r="318" spans="1:68">
      <c r="A318" s="68"/>
      <c r="B318" s="68"/>
      <c r="C318" s="68"/>
      <c r="D318" s="68"/>
      <c r="E318" s="68"/>
      <c r="F318" s="68"/>
      <c r="G318" s="66" t="e">
        <f>VLOOKUP(A318,科目番号,4,0)</f>
        <v>#NAME?</v>
      </c>
      <c r="H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</row>
    <row r="319" spans="1:68">
      <c r="A319" s="68"/>
      <c r="B319" s="68"/>
      <c r="C319" s="68"/>
      <c r="D319" s="68"/>
      <c r="E319" s="68"/>
      <c r="F319" s="68"/>
      <c r="G319" s="66" t="e">
        <f>VLOOKUP(A319,科目番号,4,0)</f>
        <v>#NAME?</v>
      </c>
      <c r="H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</row>
    <row r="320" spans="1:68">
      <c r="A320" s="68"/>
      <c r="B320" s="68"/>
      <c r="C320" s="68"/>
      <c r="D320" s="68"/>
      <c r="E320" s="68"/>
      <c r="F320" s="68"/>
      <c r="G320" s="66" t="e">
        <f>VLOOKUP(A320,科目番号,4,0)</f>
        <v>#NAME?</v>
      </c>
      <c r="H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</row>
    <row r="321" spans="1:68">
      <c r="A321" s="68"/>
      <c r="B321" s="68"/>
      <c r="C321" s="68"/>
      <c r="D321" s="68"/>
      <c r="E321" s="68"/>
      <c r="F321" s="68"/>
      <c r="G321" s="66" t="e">
        <f>VLOOKUP(A321,科目番号,4,0)</f>
        <v>#NAME?</v>
      </c>
      <c r="H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</row>
    <row r="322" spans="1:68">
      <c r="A322" s="68"/>
      <c r="B322" s="68"/>
      <c r="C322" s="68"/>
      <c r="D322" s="68"/>
      <c r="E322" s="68"/>
      <c r="F322" s="68"/>
      <c r="G322" s="66" t="e">
        <f>VLOOKUP(A322,科目番号,4,0)</f>
        <v>#NAME?</v>
      </c>
      <c r="H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</row>
    <row r="323" spans="1:68">
      <c r="A323" s="68"/>
      <c r="B323" s="68"/>
      <c r="C323" s="68"/>
      <c r="D323" s="68"/>
      <c r="E323" s="68"/>
      <c r="F323" s="68"/>
      <c r="G323" s="66" t="e">
        <f>VLOOKUP(A323,科目番号,4,0)</f>
        <v>#NAME?</v>
      </c>
      <c r="H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</row>
    <row r="324" spans="1:68">
      <c r="A324" s="68"/>
      <c r="B324" s="68"/>
      <c r="C324" s="68"/>
      <c r="D324" s="68"/>
      <c r="E324" s="68"/>
      <c r="F324" s="68"/>
      <c r="G324" s="66" t="e">
        <f>VLOOKUP(A324,科目番号,4,0)</f>
        <v>#NAME?</v>
      </c>
      <c r="H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</row>
    <row r="325" spans="1:68">
      <c r="A325" s="68"/>
      <c r="B325" s="68"/>
      <c r="C325" s="68"/>
      <c r="D325" s="68"/>
      <c r="E325" s="68"/>
      <c r="F325" s="68"/>
      <c r="G325" s="66" t="e">
        <f>VLOOKUP(A325,科目番号,4,0)</f>
        <v>#NAME?</v>
      </c>
      <c r="H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</row>
    <row r="326" spans="1:68">
      <c r="A326" s="68"/>
      <c r="B326" s="68"/>
      <c r="C326" s="68"/>
      <c r="D326" s="68"/>
      <c r="E326" s="68"/>
      <c r="F326" s="68"/>
      <c r="G326" s="66" t="e">
        <f>VLOOKUP(A326,科目番号,4,0)</f>
        <v>#NAME?</v>
      </c>
      <c r="H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</row>
    <row r="327" spans="1:68">
      <c r="A327" s="68"/>
      <c r="B327" s="68"/>
      <c r="C327" s="68"/>
      <c r="D327" s="68"/>
      <c r="E327" s="68"/>
      <c r="F327" s="68"/>
      <c r="G327" s="66" t="e">
        <f>VLOOKUP(A327,科目番号,4,0)</f>
        <v>#NAME?</v>
      </c>
      <c r="H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</row>
    <row r="328" spans="1:68">
      <c r="A328" s="68"/>
      <c r="B328" s="68"/>
      <c r="C328" s="68"/>
      <c r="D328" s="68"/>
      <c r="E328" s="68"/>
      <c r="F328" s="68"/>
      <c r="G328" s="66" t="e">
        <f>VLOOKUP(A328,科目番号,4,0)</f>
        <v>#NAME?</v>
      </c>
      <c r="H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</row>
    <row r="329" spans="1:68">
      <c r="A329" s="68"/>
      <c r="B329" s="68"/>
      <c r="C329" s="68"/>
      <c r="D329" s="68"/>
      <c r="E329" s="68"/>
      <c r="F329" s="68"/>
      <c r="G329" s="66" t="e">
        <f>VLOOKUP(A329,科目番号,4,0)</f>
        <v>#NAME?</v>
      </c>
      <c r="H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</row>
    <row r="330" spans="1:68">
      <c r="A330" s="68"/>
      <c r="B330" s="68"/>
      <c r="C330" s="68"/>
      <c r="D330" s="68"/>
      <c r="E330" s="68"/>
      <c r="F330" s="68"/>
      <c r="G330" s="66" t="e">
        <f>VLOOKUP(A330,科目番号,4,0)</f>
        <v>#NAME?</v>
      </c>
      <c r="H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</row>
    <row r="331" spans="1:68">
      <c r="A331" s="68"/>
      <c r="B331" s="68"/>
      <c r="C331" s="68"/>
      <c r="D331" s="68"/>
      <c r="E331" s="68"/>
      <c r="F331" s="68"/>
      <c r="G331" s="66" t="e">
        <f>VLOOKUP(A331,科目番号,4,0)</f>
        <v>#NAME?</v>
      </c>
      <c r="H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</row>
    <row r="332" spans="1:68">
      <c r="A332" s="68"/>
      <c r="B332" s="68"/>
      <c r="C332" s="68"/>
      <c r="D332" s="68"/>
      <c r="E332" s="68"/>
      <c r="F332" s="68"/>
      <c r="G332" s="66" t="e">
        <f>VLOOKUP(A332,科目番号,4,0)</f>
        <v>#NAME?</v>
      </c>
      <c r="H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</row>
    <row r="333" spans="1:68">
      <c r="A333" s="68"/>
      <c r="B333" s="68"/>
      <c r="C333" s="68"/>
      <c r="D333" s="68"/>
      <c r="E333" s="68"/>
      <c r="F333" s="68"/>
      <c r="G333" s="66" t="e">
        <f>VLOOKUP(A333,科目番号,4,0)</f>
        <v>#NAME?</v>
      </c>
      <c r="H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</row>
    <row r="334" spans="1:68">
      <c r="A334" s="68"/>
      <c r="B334" s="68"/>
      <c r="C334" s="68"/>
      <c r="D334" s="68"/>
      <c r="E334" s="68"/>
      <c r="F334" s="68"/>
      <c r="G334" s="66" t="e">
        <f>VLOOKUP(A334,科目番号,4,0)</f>
        <v>#NAME?</v>
      </c>
      <c r="H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</row>
    <row r="335" spans="1:68">
      <c r="A335" s="68"/>
      <c r="B335" s="68"/>
      <c r="C335" s="68"/>
      <c r="D335" s="68"/>
      <c r="E335" s="68"/>
      <c r="F335" s="68"/>
      <c r="G335" s="66" t="e">
        <f>VLOOKUP(A335,科目番号,4,0)</f>
        <v>#NAME?</v>
      </c>
      <c r="H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</row>
    <row r="336" spans="1:68">
      <c r="A336" s="68"/>
      <c r="B336" s="68"/>
      <c r="C336" s="68"/>
      <c r="D336" s="68"/>
      <c r="E336" s="68"/>
      <c r="F336" s="68"/>
      <c r="G336" s="66" t="e">
        <f>VLOOKUP(A336,科目番号,4,0)</f>
        <v>#NAME?</v>
      </c>
      <c r="H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</row>
    <row r="337" spans="1:68">
      <c r="A337" s="68"/>
      <c r="B337" s="68"/>
      <c r="C337" s="68"/>
      <c r="D337" s="68"/>
      <c r="E337" s="68"/>
      <c r="F337" s="68"/>
      <c r="G337" s="66" t="e">
        <f>VLOOKUP(A337,科目番号,4,0)</f>
        <v>#NAME?</v>
      </c>
      <c r="H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</row>
    <row r="338" spans="1:68">
      <c r="A338" s="68"/>
      <c r="B338" s="68"/>
      <c r="C338" s="68"/>
      <c r="D338" s="68"/>
      <c r="E338" s="68"/>
      <c r="F338" s="68"/>
      <c r="G338" s="66" t="e">
        <f>VLOOKUP(A338,科目番号,4,0)</f>
        <v>#NAME?</v>
      </c>
      <c r="H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</row>
    <row r="339" spans="1:68">
      <c r="A339" s="68"/>
      <c r="B339" s="68"/>
      <c r="C339" s="68"/>
      <c r="D339" s="68"/>
      <c r="E339" s="68"/>
      <c r="F339" s="68"/>
      <c r="G339" s="66" t="e">
        <f>VLOOKUP(A339,科目番号,4,0)</f>
        <v>#NAME?</v>
      </c>
      <c r="H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</row>
    <row r="340" spans="1:68">
      <c r="A340" s="68"/>
      <c r="B340" s="68"/>
      <c r="C340" s="68"/>
      <c r="D340" s="68"/>
      <c r="E340" s="68"/>
      <c r="F340" s="68"/>
      <c r="G340" s="66" t="e">
        <f>VLOOKUP(A340,科目番号,4,0)</f>
        <v>#NAME?</v>
      </c>
      <c r="H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</row>
    <row r="341" spans="1:68">
      <c r="A341" s="68"/>
      <c r="B341" s="68"/>
      <c r="C341" s="68"/>
      <c r="D341" s="68"/>
      <c r="E341" s="68"/>
      <c r="F341" s="68"/>
      <c r="G341" s="66" t="e">
        <f>VLOOKUP(A341,科目番号,4,0)</f>
        <v>#NAME?</v>
      </c>
      <c r="H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</row>
    <row r="342" spans="1:68">
      <c r="A342" s="68"/>
      <c r="B342" s="68"/>
      <c r="C342" s="68"/>
      <c r="D342" s="68"/>
      <c r="E342" s="68"/>
      <c r="F342" s="68"/>
      <c r="G342" s="66" t="e">
        <f>VLOOKUP(A342,科目番号,4,0)</f>
        <v>#NAME?</v>
      </c>
      <c r="H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</row>
    <row r="343" spans="1:68">
      <c r="A343" s="68"/>
      <c r="B343" s="68"/>
      <c r="C343" s="68"/>
      <c r="D343" s="68"/>
      <c r="E343" s="68"/>
      <c r="F343" s="68"/>
      <c r="G343" s="66" t="e">
        <f>VLOOKUP(A343,科目番号,4,0)</f>
        <v>#NAME?</v>
      </c>
      <c r="H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</row>
    <row r="344" spans="1:68">
      <c r="A344" s="68"/>
      <c r="B344" s="68"/>
      <c r="C344" s="68"/>
      <c r="D344" s="68"/>
      <c r="E344" s="68"/>
      <c r="F344" s="68"/>
      <c r="G344" s="66" t="e">
        <f>VLOOKUP(A344,科目番号,4,0)</f>
        <v>#NAME?</v>
      </c>
      <c r="H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</row>
    <row r="345" spans="1:68">
      <c r="A345" s="68"/>
      <c r="B345" s="68"/>
      <c r="C345" s="68"/>
      <c r="D345" s="68"/>
      <c r="E345" s="68"/>
      <c r="F345" s="68"/>
      <c r="G345" s="66" t="e">
        <f>VLOOKUP(A345,科目番号,4,0)</f>
        <v>#NAME?</v>
      </c>
      <c r="H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</row>
    <row r="346" spans="1:68">
      <c r="A346" s="68"/>
      <c r="B346" s="68"/>
      <c r="C346" s="68"/>
      <c r="D346" s="68"/>
      <c r="E346" s="68"/>
      <c r="F346" s="68"/>
      <c r="G346" s="66" t="e">
        <f>VLOOKUP(A346,科目番号,4,0)</f>
        <v>#NAME?</v>
      </c>
      <c r="H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</row>
    <row r="347" spans="1:68">
      <c r="A347" s="68"/>
      <c r="B347" s="68"/>
      <c r="C347" s="68"/>
      <c r="D347" s="68"/>
      <c r="E347" s="68"/>
      <c r="F347" s="68"/>
      <c r="G347" s="66" t="e">
        <f>VLOOKUP(A347,科目番号,4,0)</f>
        <v>#NAME?</v>
      </c>
      <c r="H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</row>
    <row r="348" spans="1:68">
      <c r="A348" s="68"/>
      <c r="B348" s="68"/>
      <c r="C348" s="68"/>
      <c r="D348" s="68"/>
      <c r="E348" s="68"/>
      <c r="F348" s="68"/>
      <c r="G348" s="66" t="e">
        <f>VLOOKUP(A348,科目番号,4,0)</f>
        <v>#NAME?</v>
      </c>
      <c r="H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</row>
    <row r="349" spans="1:68">
      <c r="A349" s="68"/>
      <c r="B349" s="68"/>
      <c r="C349" s="68"/>
      <c r="D349" s="68"/>
      <c r="E349" s="68"/>
      <c r="F349" s="68"/>
      <c r="G349" s="66" t="e">
        <f>VLOOKUP(A349,科目番号,4,0)</f>
        <v>#NAME?</v>
      </c>
      <c r="H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</row>
    <row r="350" spans="1:68">
      <c r="A350" s="68"/>
      <c r="B350" s="68"/>
      <c r="C350" s="68"/>
      <c r="D350" s="68"/>
      <c r="E350" s="68"/>
      <c r="F350" s="68"/>
      <c r="G350" s="66" t="e">
        <f>VLOOKUP(A350,科目番号,4,0)</f>
        <v>#NAME?</v>
      </c>
      <c r="H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</row>
    <row r="351" spans="1:68">
      <c r="A351" s="68"/>
      <c r="B351" s="68"/>
      <c r="C351" s="68"/>
      <c r="D351" s="68"/>
      <c r="E351" s="68"/>
      <c r="F351" s="68"/>
      <c r="G351" s="66" t="e">
        <f>VLOOKUP(A351,科目番号,4,0)</f>
        <v>#NAME?</v>
      </c>
      <c r="H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</row>
    <row r="352" spans="1:68">
      <c r="A352" s="68"/>
      <c r="B352" s="68"/>
      <c r="C352" s="68"/>
      <c r="D352" s="68"/>
      <c r="E352" s="68"/>
      <c r="F352" s="68"/>
      <c r="G352" s="66" t="e">
        <f>VLOOKUP(A352,科目番号,4,0)</f>
        <v>#NAME?</v>
      </c>
      <c r="H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</row>
    <row r="353" spans="1:68">
      <c r="A353" s="68"/>
      <c r="B353" s="68"/>
      <c r="C353" s="68"/>
      <c r="D353" s="68"/>
      <c r="E353" s="68"/>
      <c r="F353" s="68"/>
      <c r="G353" s="66" t="e">
        <f>VLOOKUP(A353,科目番号,4,0)</f>
        <v>#NAME?</v>
      </c>
      <c r="H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</row>
    <row r="354" spans="1:68">
      <c r="A354" s="68"/>
      <c r="B354" s="68"/>
      <c r="C354" s="68"/>
      <c r="D354" s="68"/>
      <c r="E354" s="68"/>
      <c r="F354" s="68"/>
      <c r="G354" s="66" t="e">
        <f>VLOOKUP(A354,科目番号,4,0)</f>
        <v>#NAME?</v>
      </c>
      <c r="H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</row>
    <row r="355" spans="1:68">
      <c r="A355" s="68"/>
      <c r="B355" s="68"/>
      <c r="C355" s="68"/>
      <c r="D355" s="68"/>
      <c r="E355" s="68"/>
      <c r="F355" s="68"/>
      <c r="G355" s="66" t="e">
        <f>VLOOKUP(A355,科目番号,4,0)</f>
        <v>#NAME?</v>
      </c>
      <c r="H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</row>
    <row r="356" spans="1:68">
      <c r="A356" s="68"/>
      <c r="B356" s="68"/>
      <c r="C356" s="68"/>
      <c r="D356" s="68"/>
      <c r="E356" s="68"/>
      <c r="F356" s="68"/>
      <c r="G356" s="66" t="e">
        <f>VLOOKUP(A356,科目番号,4,0)</f>
        <v>#NAME?</v>
      </c>
      <c r="H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</row>
    <row r="357" spans="1:68">
      <c r="A357" s="68"/>
      <c r="B357" s="68"/>
      <c r="C357" s="68"/>
      <c r="D357" s="68"/>
      <c r="E357" s="68"/>
      <c r="F357" s="68"/>
      <c r="G357" s="66" t="e">
        <f>VLOOKUP(A357,科目番号,4,0)</f>
        <v>#NAME?</v>
      </c>
      <c r="H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</row>
    <row r="358" spans="1:68">
      <c r="A358" s="68"/>
      <c r="B358" s="68"/>
      <c r="C358" s="68"/>
      <c r="D358" s="68"/>
      <c r="E358" s="68"/>
      <c r="F358" s="68"/>
      <c r="G358" s="66" t="e">
        <f>VLOOKUP(A358,科目番号,4,0)</f>
        <v>#NAME?</v>
      </c>
      <c r="H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</row>
    <row r="359" spans="1:68">
      <c r="A359" s="68"/>
      <c r="B359" s="68"/>
      <c r="C359" s="68"/>
      <c r="D359" s="68"/>
      <c r="E359" s="68"/>
      <c r="F359" s="68"/>
      <c r="G359" s="66" t="e">
        <f>VLOOKUP(A359,科目番号,4,0)</f>
        <v>#NAME?</v>
      </c>
      <c r="H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</row>
    <row r="360" spans="1:68">
      <c r="A360" s="68"/>
      <c r="B360" s="68"/>
      <c r="C360" s="68"/>
      <c r="D360" s="68"/>
      <c r="E360" s="68"/>
      <c r="F360" s="68"/>
      <c r="G360" s="66" t="e">
        <f>VLOOKUP(A360,科目番号,4,0)</f>
        <v>#NAME?</v>
      </c>
      <c r="H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</row>
    <row r="361" spans="1:68">
      <c r="A361" s="68"/>
      <c r="B361" s="68"/>
      <c r="C361" s="68"/>
      <c r="D361" s="68"/>
      <c r="E361" s="68"/>
      <c r="F361" s="68"/>
      <c r="G361" s="66" t="e">
        <f>VLOOKUP(A361,科目番号,4,0)</f>
        <v>#NAME?</v>
      </c>
      <c r="H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</row>
    <row r="362" spans="1:68">
      <c r="A362" s="68"/>
      <c r="B362" s="68"/>
      <c r="C362" s="68"/>
      <c r="D362" s="68"/>
      <c r="E362" s="68"/>
      <c r="F362" s="68"/>
      <c r="G362" s="66" t="e">
        <f>VLOOKUP(A362,科目番号,4,0)</f>
        <v>#NAME?</v>
      </c>
      <c r="H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</row>
    <row r="363" spans="1:68">
      <c r="A363" s="68"/>
      <c r="B363" s="68"/>
      <c r="C363" s="68"/>
      <c r="D363" s="68"/>
      <c r="E363" s="68"/>
      <c r="F363" s="68"/>
      <c r="G363" s="66" t="e">
        <f>VLOOKUP(A363,科目番号,4,0)</f>
        <v>#NAME?</v>
      </c>
      <c r="H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</row>
    <row r="364" spans="1:68">
      <c r="A364" s="68"/>
      <c r="B364" s="68"/>
      <c r="C364" s="68"/>
      <c r="D364" s="68"/>
      <c r="E364" s="68"/>
      <c r="F364" s="68"/>
      <c r="G364" s="66" t="e">
        <f>VLOOKUP(A364,科目番号,4,0)</f>
        <v>#NAME?</v>
      </c>
      <c r="H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</row>
    <row r="365" spans="1:68">
      <c r="A365" s="68"/>
      <c r="B365" s="68"/>
      <c r="C365" s="68"/>
      <c r="D365" s="68"/>
      <c r="E365" s="68"/>
      <c r="F365" s="68"/>
      <c r="G365" s="66" t="e">
        <f>VLOOKUP(A365,科目番号,4,0)</f>
        <v>#NAME?</v>
      </c>
      <c r="H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</row>
    <row r="366" spans="1:68">
      <c r="A366" s="68"/>
      <c r="B366" s="68"/>
      <c r="C366" s="68"/>
      <c r="D366" s="68"/>
      <c r="E366" s="68"/>
      <c r="F366" s="68"/>
      <c r="G366" s="66" t="e">
        <f>VLOOKUP(A366,科目番号,4,0)</f>
        <v>#NAME?</v>
      </c>
      <c r="H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</row>
    <row r="367" spans="1:68">
      <c r="A367" s="68"/>
      <c r="B367" s="68"/>
      <c r="C367" s="68"/>
      <c r="D367" s="68"/>
      <c r="E367" s="68"/>
      <c r="F367" s="68"/>
      <c r="G367" s="66" t="e">
        <f>VLOOKUP(A367,科目番号,4,0)</f>
        <v>#NAME?</v>
      </c>
      <c r="H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</row>
    <row r="368" spans="1:68">
      <c r="A368" s="68"/>
      <c r="B368" s="68"/>
      <c r="C368" s="68"/>
      <c r="D368" s="68"/>
      <c r="E368" s="68"/>
      <c r="F368" s="68"/>
      <c r="G368" s="66" t="e">
        <f>VLOOKUP(A368,科目番号,4,0)</f>
        <v>#NAME?</v>
      </c>
      <c r="H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</row>
    <row r="369" spans="1:68">
      <c r="A369" s="68"/>
      <c r="B369" s="68"/>
      <c r="C369" s="68"/>
      <c r="D369" s="68"/>
      <c r="E369" s="68"/>
      <c r="F369" s="68"/>
      <c r="G369" s="66" t="e">
        <f>VLOOKUP(A369,科目番号,4,0)</f>
        <v>#NAME?</v>
      </c>
      <c r="H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</row>
    <row r="370" spans="1:68">
      <c r="A370" s="68"/>
      <c r="B370" s="68"/>
      <c r="C370" s="68"/>
      <c r="D370" s="68"/>
      <c r="E370" s="68"/>
      <c r="F370" s="68"/>
      <c r="G370" s="66" t="e">
        <f>VLOOKUP(A370,科目番号,4,0)</f>
        <v>#NAME?</v>
      </c>
      <c r="H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</row>
    <row r="371" spans="1:68">
      <c r="A371" s="68"/>
      <c r="B371" s="68"/>
      <c r="C371" s="68"/>
      <c r="D371" s="68"/>
      <c r="E371" s="68"/>
      <c r="F371" s="68"/>
      <c r="G371" s="66" t="e">
        <f>VLOOKUP(A371,科目番号,4,0)</f>
        <v>#NAME?</v>
      </c>
      <c r="H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</row>
    <row r="372" spans="1:68">
      <c r="A372" s="68"/>
      <c r="B372" s="68"/>
      <c r="C372" s="68"/>
      <c r="D372" s="68"/>
      <c r="E372" s="68"/>
      <c r="F372" s="68"/>
      <c r="G372" s="66" t="e">
        <f>VLOOKUP(A372,科目番号,4,0)</f>
        <v>#NAME?</v>
      </c>
      <c r="H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</row>
    <row r="373" spans="1:68">
      <c r="A373" s="68"/>
      <c r="B373" s="68"/>
      <c r="C373" s="68"/>
      <c r="D373" s="68"/>
      <c r="E373" s="68"/>
      <c r="F373" s="68"/>
      <c r="G373" s="66" t="e">
        <f>VLOOKUP(A373,科目番号,4,0)</f>
        <v>#NAME?</v>
      </c>
      <c r="H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</row>
    <row r="374" spans="1:68">
      <c r="A374" s="68"/>
      <c r="B374" s="68"/>
      <c r="C374" s="68"/>
      <c r="D374" s="68"/>
      <c r="E374" s="68"/>
      <c r="F374" s="68"/>
      <c r="G374" s="66" t="e">
        <f>VLOOKUP(A374,科目番号,4,0)</f>
        <v>#NAME?</v>
      </c>
      <c r="H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</row>
    <row r="375" spans="1:68">
      <c r="A375" s="68"/>
      <c r="B375" s="68"/>
      <c r="C375" s="68"/>
      <c r="D375" s="68"/>
      <c r="E375" s="68"/>
      <c r="F375" s="68"/>
      <c r="G375" s="66" t="e">
        <f>VLOOKUP(A375,科目番号,4,0)</f>
        <v>#NAME?</v>
      </c>
      <c r="H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</row>
    <row r="376" spans="1:68">
      <c r="A376" s="68"/>
      <c r="B376" s="68"/>
      <c r="C376" s="68"/>
      <c r="D376" s="68"/>
      <c r="E376" s="68"/>
      <c r="F376" s="68"/>
      <c r="G376" s="66" t="e">
        <f>VLOOKUP(A376,科目番号,4,0)</f>
        <v>#NAME?</v>
      </c>
      <c r="H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</row>
    <row r="377" spans="1:68">
      <c r="A377" s="68"/>
      <c r="B377" s="68"/>
      <c r="C377" s="68"/>
      <c r="D377" s="68"/>
      <c r="E377" s="68"/>
      <c r="F377" s="68"/>
      <c r="G377" s="66" t="e">
        <f>VLOOKUP(A377,科目番号,4,0)</f>
        <v>#NAME?</v>
      </c>
      <c r="H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</row>
    <row r="378" spans="1:68">
      <c r="A378" s="68"/>
      <c r="B378" s="68"/>
      <c r="C378" s="68"/>
      <c r="D378" s="68"/>
      <c r="E378" s="68"/>
      <c r="F378" s="68"/>
      <c r="G378" s="66" t="e">
        <f>VLOOKUP(A378,科目番号,4,0)</f>
        <v>#NAME?</v>
      </c>
      <c r="H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</row>
    <row r="379" spans="1:68">
      <c r="A379" s="68"/>
      <c r="B379" s="68"/>
      <c r="C379" s="68"/>
      <c r="D379" s="68"/>
      <c r="E379" s="68"/>
      <c r="F379" s="68"/>
      <c r="G379" s="66" t="e">
        <f>VLOOKUP(A379,科目番号,4,0)</f>
        <v>#NAME?</v>
      </c>
      <c r="H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</row>
    <row r="380" spans="1:68">
      <c r="A380" s="68"/>
      <c r="B380" s="68"/>
      <c r="C380" s="68"/>
      <c r="D380" s="68"/>
      <c r="E380" s="68"/>
      <c r="F380" s="68"/>
      <c r="G380" s="66" t="e">
        <f>VLOOKUP(A380,科目番号,4,0)</f>
        <v>#NAME?</v>
      </c>
      <c r="H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</row>
    <row r="381" spans="1:68">
      <c r="A381" s="68"/>
      <c r="B381" s="68"/>
      <c r="C381" s="68"/>
      <c r="D381" s="68"/>
      <c r="E381" s="68"/>
      <c r="F381" s="68"/>
      <c r="G381" s="66" t="e">
        <f>VLOOKUP(A381,科目番号,4,0)</f>
        <v>#NAME?</v>
      </c>
      <c r="H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</row>
    <row r="382" spans="1:68">
      <c r="A382" s="68"/>
      <c r="B382" s="68"/>
      <c r="C382" s="68"/>
      <c r="D382" s="68"/>
      <c r="E382" s="68"/>
      <c r="F382" s="68"/>
      <c r="G382" s="66" t="e">
        <f>VLOOKUP(A382,科目番号,4,0)</f>
        <v>#NAME?</v>
      </c>
      <c r="H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</row>
    <row r="383" spans="1:68">
      <c r="A383" s="68"/>
      <c r="B383" s="68"/>
      <c r="C383" s="68"/>
      <c r="D383" s="68"/>
      <c r="E383" s="68"/>
      <c r="F383" s="68"/>
      <c r="G383" s="66" t="e">
        <f>VLOOKUP(A383,科目番号,4,0)</f>
        <v>#NAME?</v>
      </c>
      <c r="H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</row>
    <row r="384" spans="1:68">
      <c r="A384" s="68"/>
      <c r="B384" s="68"/>
      <c r="C384" s="68"/>
      <c r="D384" s="68"/>
      <c r="E384" s="68"/>
      <c r="F384" s="68"/>
      <c r="G384" s="66" t="e">
        <f>VLOOKUP(A384,科目番号,4,0)</f>
        <v>#NAME?</v>
      </c>
      <c r="H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</row>
    <row r="385" spans="1:68">
      <c r="A385" s="68"/>
      <c r="B385" s="68"/>
      <c r="C385" s="68"/>
      <c r="D385" s="68"/>
      <c r="E385" s="68"/>
      <c r="F385" s="68"/>
      <c r="G385" s="66" t="e">
        <f>VLOOKUP(A385,科目番号,4,0)</f>
        <v>#NAME?</v>
      </c>
      <c r="H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</row>
    <row r="386" spans="1:68">
      <c r="A386" s="68"/>
      <c r="B386" s="68"/>
      <c r="C386" s="68"/>
      <c r="D386" s="68"/>
      <c r="E386" s="68"/>
      <c r="F386" s="68"/>
      <c r="G386" s="66" t="e">
        <f>VLOOKUP(A386,科目番号,4,0)</f>
        <v>#NAME?</v>
      </c>
      <c r="H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</row>
    <row r="387" spans="1:68">
      <c r="A387" s="68"/>
      <c r="B387" s="68"/>
      <c r="C387" s="68"/>
      <c r="D387" s="68"/>
      <c r="E387" s="68"/>
      <c r="F387" s="68"/>
      <c r="G387" s="66" t="e">
        <f>VLOOKUP(A387,科目番号,4,0)</f>
        <v>#NAME?</v>
      </c>
      <c r="H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</row>
    <row r="388" spans="1:68">
      <c r="A388" s="68"/>
      <c r="B388" s="68"/>
      <c r="C388" s="68"/>
      <c r="D388" s="68"/>
      <c r="E388" s="68"/>
      <c r="F388" s="68"/>
      <c r="G388" s="66" t="e">
        <f>VLOOKUP(A388,科目番号,4,0)</f>
        <v>#NAME?</v>
      </c>
      <c r="H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</row>
    <row r="389" spans="1:68">
      <c r="A389" s="68"/>
      <c r="B389" s="68"/>
      <c r="C389" s="68"/>
      <c r="D389" s="68"/>
      <c r="E389" s="68"/>
      <c r="F389" s="68"/>
      <c r="G389" s="66" t="e">
        <f>VLOOKUP(A389,科目番号,4,0)</f>
        <v>#NAME?</v>
      </c>
      <c r="H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</row>
    <row r="390" spans="1:68">
      <c r="A390" s="68"/>
      <c r="B390" s="68"/>
      <c r="C390" s="68"/>
      <c r="D390" s="68"/>
      <c r="E390" s="68"/>
      <c r="F390" s="68"/>
      <c r="G390" s="66" t="e">
        <f>VLOOKUP(A390,科目番号,4,0)</f>
        <v>#NAME?</v>
      </c>
      <c r="H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</row>
    <row r="391" spans="1:68">
      <c r="A391" s="68"/>
      <c r="B391" s="68"/>
      <c r="C391" s="68"/>
      <c r="D391" s="68"/>
      <c r="E391" s="68"/>
      <c r="F391" s="68"/>
      <c r="G391" s="66" t="e">
        <f>VLOOKUP(A391,科目番号,4,0)</f>
        <v>#NAME?</v>
      </c>
      <c r="H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</row>
    <row r="392" spans="1:68">
      <c r="A392" s="68"/>
      <c r="B392" s="68"/>
      <c r="C392" s="68"/>
      <c r="D392" s="68"/>
      <c r="E392" s="68"/>
      <c r="F392" s="68"/>
      <c r="G392" s="66" t="e">
        <f>VLOOKUP(A392,科目番号,4,0)</f>
        <v>#NAME?</v>
      </c>
      <c r="H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</row>
    <row r="393" spans="1:68">
      <c r="A393" s="68"/>
      <c r="B393" s="68"/>
      <c r="C393" s="68"/>
      <c r="D393" s="68"/>
      <c r="E393" s="68"/>
      <c r="F393" s="68"/>
      <c r="G393" s="66" t="e">
        <f>VLOOKUP(A393,科目番号,4,0)</f>
        <v>#NAME?</v>
      </c>
      <c r="H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</row>
    <row r="394" spans="1:68">
      <c r="A394" s="68"/>
      <c r="B394" s="68"/>
      <c r="C394" s="68"/>
      <c r="D394" s="68"/>
      <c r="E394" s="68"/>
      <c r="F394" s="68"/>
      <c r="G394" s="66" t="e">
        <f>VLOOKUP(A394,科目番号,4,0)</f>
        <v>#NAME?</v>
      </c>
      <c r="H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</row>
    <row r="395" spans="1:68">
      <c r="A395" s="68"/>
      <c r="B395" s="68"/>
      <c r="C395" s="68"/>
      <c r="D395" s="68"/>
      <c r="E395" s="68"/>
      <c r="F395" s="68"/>
      <c r="G395" s="66" t="e">
        <f>VLOOKUP(A395,科目番号,4,0)</f>
        <v>#NAME?</v>
      </c>
      <c r="H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</row>
    <row r="396" spans="1:68">
      <c r="A396" s="68"/>
      <c r="B396" s="68"/>
      <c r="C396" s="68"/>
      <c r="D396" s="68"/>
      <c r="E396" s="68"/>
      <c r="F396" s="68"/>
      <c r="G396" s="66" t="e">
        <f>VLOOKUP(A396,科目番号,4,0)</f>
        <v>#NAME?</v>
      </c>
      <c r="H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</row>
    <row r="397" spans="1:68">
      <c r="A397" s="68"/>
      <c r="B397" s="68"/>
      <c r="C397" s="68"/>
      <c r="D397" s="68"/>
      <c r="E397" s="68"/>
      <c r="F397" s="68"/>
      <c r="G397" s="66" t="e">
        <f>VLOOKUP(A397,科目番号,4,0)</f>
        <v>#NAME?</v>
      </c>
      <c r="H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</row>
    <row r="398" spans="1:68">
      <c r="A398" s="68"/>
      <c r="B398" s="68"/>
      <c r="C398" s="68"/>
      <c r="D398" s="68"/>
      <c r="E398" s="68"/>
      <c r="F398" s="68"/>
      <c r="G398" s="66" t="e">
        <f>VLOOKUP(A398,科目番号,4,0)</f>
        <v>#NAME?</v>
      </c>
      <c r="H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</row>
    <row r="399" spans="1:68">
      <c r="A399" s="68"/>
      <c r="B399" s="68"/>
      <c r="C399" s="68"/>
      <c r="D399" s="68"/>
      <c r="E399" s="68"/>
      <c r="F399" s="68"/>
      <c r="G399" s="66" t="e">
        <f>VLOOKUP(A399,科目番号,4,0)</f>
        <v>#NAME?</v>
      </c>
      <c r="H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</row>
    <row r="400" spans="1:68">
      <c r="A400" s="68"/>
      <c r="B400" s="68"/>
      <c r="C400" s="68"/>
      <c r="D400" s="68"/>
      <c r="E400" s="68"/>
      <c r="F400" s="68"/>
      <c r="G400" s="66" t="e">
        <f>VLOOKUP(A400,科目番号,4,0)</f>
        <v>#NAME?</v>
      </c>
      <c r="H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</row>
    <row r="401" spans="1:68">
      <c r="A401" s="68"/>
      <c r="B401" s="68"/>
      <c r="C401" s="68"/>
      <c r="D401" s="68"/>
      <c r="E401" s="68"/>
      <c r="F401" s="68"/>
      <c r="G401" s="66" t="e">
        <f>VLOOKUP(A401,科目番号,4,0)</f>
        <v>#NAME?</v>
      </c>
      <c r="H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</row>
    <row r="402" spans="1:68">
      <c r="A402" s="68"/>
      <c r="B402" s="68"/>
      <c r="C402" s="68"/>
      <c r="D402" s="68"/>
      <c r="E402" s="68"/>
      <c r="F402" s="68"/>
      <c r="G402" s="66" t="e">
        <f>VLOOKUP(A402,科目番号,4,0)</f>
        <v>#NAME?</v>
      </c>
      <c r="H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</row>
    <row r="403" spans="1:68">
      <c r="A403" s="68"/>
      <c r="B403" s="68"/>
      <c r="C403" s="68"/>
      <c r="D403" s="68"/>
      <c r="E403" s="68"/>
      <c r="F403" s="68"/>
      <c r="G403" s="66" t="e">
        <f>VLOOKUP(A403,科目番号,4,0)</f>
        <v>#NAME?</v>
      </c>
      <c r="H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</row>
    <row r="404" spans="1:68">
      <c r="A404" s="68"/>
      <c r="B404" s="68"/>
      <c r="C404" s="68"/>
      <c r="D404" s="68"/>
      <c r="E404" s="68"/>
      <c r="F404" s="68"/>
      <c r="G404" s="66" t="e">
        <f>VLOOKUP(A404,科目番号,4,0)</f>
        <v>#NAME?</v>
      </c>
      <c r="H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</row>
    <row r="405" spans="1:68">
      <c r="A405" s="68"/>
      <c r="B405" s="68"/>
      <c r="C405" s="68"/>
      <c r="D405" s="68"/>
      <c r="E405" s="68"/>
      <c r="F405" s="68"/>
      <c r="G405" s="66" t="e">
        <f>VLOOKUP(A405,科目番号,4,0)</f>
        <v>#NAME?</v>
      </c>
      <c r="H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</row>
    <row r="406" spans="1:68">
      <c r="A406" s="68"/>
      <c r="B406" s="68"/>
      <c r="C406" s="68"/>
      <c r="D406" s="68"/>
      <c r="E406" s="68"/>
      <c r="F406" s="68"/>
      <c r="G406" s="66" t="e">
        <f>VLOOKUP(A406,科目番号,4,0)</f>
        <v>#NAME?</v>
      </c>
      <c r="H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</row>
    <row r="407" spans="1:68">
      <c r="A407" s="68"/>
      <c r="B407" s="68"/>
      <c r="C407" s="68"/>
      <c r="D407" s="68"/>
      <c r="E407" s="68"/>
      <c r="F407" s="68"/>
      <c r="G407" s="66" t="e">
        <f>VLOOKUP(A407,科目番号,4,0)</f>
        <v>#NAME?</v>
      </c>
      <c r="H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</row>
    <row r="408" spans="1:68">
      <c r="A408" s="68"/>
      <c r="B408" s="68"/>
      <c r="C408" s="68"/>
      <c r="D408" s="68"/>
      <c r="E408" s="68"/>
      <c r="F408" s="68"/>
      <c r="G408" s="66" t="e">
        <f>VLOOKUP(A408,科目番号,4,0)</f>
        <v>#NAME?</v>
      </c>
      <c r="H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</row>
    <row r="409" spans="1:68">
      <c r="A409" s="68"/>
      <c r="B409" s="68"/>
      <c r="C409" s="68"/>
      <c r="D409" s="68"/>
      <c r="E409" s="68"/>
      <c r="F409" s="68"/>
      <c r="G409" s="66" t="e">
        <f>VLOOKUP(A409,科目番号,4,0)</f>
        <v>#NAME?</v>
      </c>
      <c r="H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</row>
    <row r="410" spans="1:68">
      <c r="A410" s="68"/>
      <c r="B410" s="68"/>
      <c r="C410" s="68"/>
      <c r="D410" s="68"/>
      <c r="E410" s="68"/>
      <c r="F410" s="68"/>
      <c r="G410" s="66" t="e">
        <f>VLOOKUP(A410,科目番号,4,0)</f>
        <v>#NAME?</v>
      </c>
      <c r="H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</row>
    <row r="411" spans="1:68">
      <c r="A411" s="68"/>
      <c r="B411" s="68"/>
      <c r="C411" s="68"/>
      <c r="D411" s="68"/>
      <c r="E411" s="68"/>
      <c r="F411" s="68"/>
      <c r="G411" s="66" t="e">
        <f>VLOOKUP(A411,科目番号,4,0)</f>
        <v>#NAME?</v>
      </c>
      <c r="H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</row>
    <row r="412" spans="1:68">
      <c r="A412" s="68"/>
      <c r="B412" s="68"/>
      <c r="C412" s="68"/>
      <c r="D412" s="68"/>
      <c r="E412" s="68"/>
      <c r="F412" s="68"/>
      <c r="G412" s="66" t="e">
        <f>VLOOKUP(A412,科目番号,4,0)</f>
        <v>#NAME?</v>
      </c>
      <c r="H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</row>
    <row r="413" spans="1:68">
      <c r="A413" s="68"/>
      <c r="B413" s="68"/>
      <c r="C413" s="68"/>
      <c r="D413" s="68"/>
      <c r="E413" s="68"/>
      <c r="F413" s="68"/>
      <c r="G413" s="66" t="e">
        <f>VLOOKUP(A413,科目番号,4,0)</f>
        <v>#NAME?</v>
      </c>
      <c r="H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</row>
    <row r="414" spans="1:68">
      <c r="A414" s="68"/>
      <c r="B414" s="68"/>
      <c r="C414" s="68"/>
      <c r="D414" s="68"/>
      <c r="E414" s="68"/>
      <c r="F414" s="68"/>
      <c r="G414" s="66" t="e">
        <f>VLOOKUP(A414,科目番号,4,0)</f>
        <v>#NAME?</v>
      </c>
      <c r="H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</row>
    <row r="415" spans="1:68">
      <c r="A415" s="68"/>
      <c r="B415" s="68"/>
      <c r="C415" s="68"/>
      <c r="D415" s="68"/>
      <c r="E415" s="68"/>
      <c r="F415" s="68"/>
      <c r="G415" s="66" t="e">
        <f>VLOOKUP(A415,科目番号,4,0)</f>
        <v>#NAME?</v>
      </c>
      <c r="H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</row>
    <row r="416" spans="1:68">
      <c r="A416" s="68"/>
      <c r="B416" s="68"/>
      <c r="C416" s="68"/>
      <c r="D416" s="68"/>
      <c r="E416" s="68"/>
      <c r="F416" s="68"/>
      <c r="G416" s="66" t="e">
        <f>VLOOKUP(A416,科目番号,4,0)</f>
        <v>#NAME?</v>
      </c>
      <c r="H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</row>
    <row r="417" spans="1:68">
      <c r="A417" s="68"/>
      <c r="B417" s="68"/>
      <c r="C417" s="68"/>
      <c r="D417" s="68"/>
      <c r="E417" s="68"/>
      <c r="F417" s="68"/>
      <c r="G417" s="66" t="e">
        <f>VLOOKUP(A417,科目番号,4,0)</f>
        <v>#NAME?</v>
      </c>
      <c r="H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</row>
    <row r="418" spans="1:68">
      <c r="A418" s="68"/>
      <c r="B418" s="68"/>
      <c r="C418" s="68"/>
      <c r="D418" s="68"/>
      <c r="E418" s="68"/>
      <c r="F418" s="68"/>
      <c r="G418" s="66" t="e">
        <f>VLOOKUP(A418,科目番号,4,0)</f>
        <v>#NAME?</v>
      </c>
      <c r="H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</row>
    <row r="419" spans="1:68">
      <c r="A419" s="68"/>
      <c r="B419" s="68"/>
      <c r="C419" s="68"/>
      <c r="D419" s="68"/>
      <c r="E419" s="68"/>
      <c r="F419" s="68"/>
      <c r="G419" s="66" t="e">
        <f>VLOOKUP(A419,科目番号,4,0)</f>
        <v>#NAME?</v>
      </c>
      <c r="H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</row>
    <row r="420" spans="1:68">
      <c r="A420" s="68"/>
      <c r="B420" s="68"/>
      <c r="C420" s="68"/>
      <c r="D420" s="68"/>
      <c r="E420" s="68"/>
      <c r="F420" s="68"/>
      <c r="G420" s="66" t="e">
        <f>VLOOKUP(A420,科目番号,4,0)</f>
        <v>#NAME?</v>
      </c>
      <c r="H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</row>
    <row r="421" spans="1:68">
      <c r="A421" s="68"/>
      <c r="B421" s="68"/>
      <c r="C421" s="68"/>
      <c r="D421" s="68"/>
      <c r="E421" s="68"/>
      <c r="F421" s="68"/>
      <c r="G421" s="66" t="e">
        <f>VLOOKUP(A421,科目番号,4,0)</f>
        <v>#NAME?</v>
      </c>
      <c r="H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</row>
    <row r="422" spans="1:68">
      <c r="A422" s="68"/>
      <c r="B422" s="68"/>
      <c r="C422" s="68"/>
      <c r="D422" s="68"/>
      <c r="E422" s="68"/>
      <c r="F422" s="68"/>
      <c r="G422" s="66" t="e">
        <f>VLOOKUP(A422,科目番号,4,0)</f>
        <v>#NAME?</v>
      </c>
      <c r="H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</row>
    <row r="423" spans="1:68">
      <c r="A423" s="68"/>
      <c r="B423" s="68"/>
      <c r="C423" s="68"/>
      <c r="D423" s="68"/>
      <c r="E423" s="68"/>
      <c r="F423" s="68"/>
      <c r="G423" s="66" t="e">
        <f>VLOOKUP(A423,科目番号,4,0)</f>
        <v>#NAME?</v>
      </c>
      <c r="H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</row>
    <row r="424" spans="1:68">
      <c r="A424" s="68"/>
      <c r="B424" s="68"/>
      <c r="C424" s="68"/>
      <c r="D424" s="68"/>
      <c r="E424" s="68"/>
      <c r="F424" s="68"/>
      <c r="G424" s="66" t="e">
        <f>VLOOKUP(A424,科目番号,4,0)</f>
        <v>#NAME?</v>
      </c>
      <c r="H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</row>
    <row r="425" spans="1:68">
      <c r="A425" s="68"/>
      <c r="B425" s="68"/>
      <c r="C425" s="68"/>
      <c r="D425" s="68"/>
      <c r="E425" s="68"/>
      <c r="F425" s="68"/>
      <c r="G425" s="66" t="e">
        <f>VLOOKUP(A425,科目番号,4,0)</f>
        <v>#NAME?</v>
      </c>
      <c r="H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</row>
    <row r="426" spans="1:68">
      <c r="A426" s="68"/>
      <c r="B426" s="68"/>
      <c r="C426" s="68"/>
      <c r="D426" s="68"/>
      <c r="E426" s="68"/>
      <c r="F426" s="68"/>
      <c r="G426" s="66" t="e">
        <f>VLOOKUP(A426,科目番号,4,0)</f>
        <v>#NAME?</v>
      </c>
      <c r="H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</row>
    <row r="427" spans="1:68">
      <c r="A427" s="68"/>
      <c r="B427" s="68"/>
      <c r="C427" s="68"/>
      <c r="D427" s="68"/>
      <c r="E427" s="68"/>
      <c r="F427" s="68"/>
      <c r="G427" s="66" t="e">
        <f>VLOOKUP(A427,科目番号,4,0)</f>
        <v>#NAME?</v>
      </c>
      <c r="H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</row>
    <row r="428" spans="1:68">
      <c r="A428" s="68"/>
      <c r="B428" s="68"/>
      <c r="C428" s="68"/>
      <c r="D428" s="68"/>
      <c r="E428" s="68"/>
      <c r="F428" s="68"/>
      <c r="G428" s="66" t="e">
        <f>VLOOKUP(A428,科目番号,4,0)</f>
        <v>#NAME?</v>
      </c>
      <c r="H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</row>
    <row r="429" spans="1:68">
      <c r="A429" s="68"/>
      <c r="B429" s="68"/>
      <c r="C429" s="68"/>
      <c r="D429" s="68"/>
      <c r="E429" s="68"/>
      <c r="F429" s="68"/>
      <c r="G429" s="66" t="e">
        <f>VLOOKUP(A429,科目番号,4,0)</f>
        <v>#NAME?</v>
      </c>
      <c r="H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</row>
    <row r="430" spans="1:68">
      <c r="A430" s="68"/>
      <c r="B430" s="68"/>
      <c r="C430" s="68"/>
      <c r="D430" s="68"/>
      <c r="E430" s="68"/>
      <c r="F430" s="68"/>
      <c r="G430" s="66" t="e">
        <f>VLOOKUP(A430,科目番号,4,0)</f>
        <v>#NAME?</v>
      </c>
      <c r="H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</row>
    <row r="431" spans="1:68">
      <c r="A431" s="68"/>
      <c r="B431" s="68"/>
      <c r="C431" s="68"/>
      <c r="D431" s="68"/>
      <c r="E431" s="68"/>
      <c r="F431" s="68"/>
      <c r="G431" s="66" t="e">
        <f>VLOOKUP(A431,科目番号,4,0)</f>
        <v>#NAME?</v>
      </c>
      <c r="H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</row>
    <row r="432" spans="1:68">
      <c r="A432" s="68"/>
      <c r="B432" s="68"/>
      <c r="C432" s="68"/>
      <c r="D432" s="68"/>
      <c r="E432" s="68"/>
      <c r="F432" s="68"/>
      <c r="G432" s="66" t="e">
        <f>VLOOKUP(A432,科目番号,4,0)</f>
        <v>#NAME?</v>
      </c>
      <c r="H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</row>
    <row r="433" spans="1:68">
      <c r="A433" s="68"/>
      <c r="B433" s="68"/>
      <c r="C433" s="68"/>
      <c r="D433" s="68"/>
      <c r="E433" s="68"/>
      <c r="F433" s="68"/>
      <c r="G433" s="66" t="e">
        <f>VLOOKUP(A433,科目番号,4,0)</f>
        <v>#NAME?</v>
      </c>
      <c r="H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</row>
    <row r="434" spans="1:68">
      <c r="A434" s="68"/>
      <c r="B434" s="68"/>
      <c r="C434" s="68"/>
      <c r="D434" s="68"/>
      <c r="E434" s="68"/>
      <c r="F434" s="68"/>
      <c r="G434" s="66" t="e">
        <f>VLOOKUP(A434,科目番号,4,0)</f>
        <v>#NAME?</v>
      </c>
      <c r="H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</row>
    <row r="435" spans="1:68">
      <c r="A435" s="68"/>
      <c r="B435" s="68"/>
      <c r="C435" s="68"/>
      <c r="D435" s="68"/>
      <c r="E435" s="68"/>
      <c r="F435" s="68"/>
      <c r="G435" s="66" t="e">
        <f>VLOOKUP(A435,科目番号,4,0)</f>
        <v>#NAME?</v>
      </c>
      <c r="H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</row>
    <row r="436" spans="1:68">
      <c r="A436" s="68"/>
      <c r="B436" s="68"/>
      <c r="C436" s="68"/>
      <c r="D436" s="68"/>
      <c r="E436" s="68"/>
      <c r="F436" s="68"/>
      <c r="G436" s="66" t="e">
        <f>VLOOKUP(A436,科目番号,4,0)</f>
        <v>#NAME?</v>
      </c>
      <c r="H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</row>
    <row r="437" spans="1:68">
      <c r="A437" s="68"/>
      <c r="B437" s="68"/>
      <c r="C437" s="68"/>
      <c r="D437" s="68"/>
      <c r="E437" s="68"/>
      <c r="F437" s="68"/>
      <c r="G437" s="66" t="e">
        <f>VLOOKUP(A437,科目番号,4,0)</f>
        <v>#NAME?</v>
      </c>
      <c r="H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</row>
    <row r="438" spans="1:68">
      <c r="A438" s="68"/>
      <c r="B438" s="68"/>
      <c r="C438" s="68"/>
      <c r="D438" s="68"/>
      <c r="E438" s="68"/>
      <c r="F438" s="68"/>
      <c r="G438" s="66" t="e">
        <f>VLOOKUP(A438,科目番号,4,0)</f>
        <v>#NAME?</v>
      </c>
      <c r="H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</row>
    <row r="439" spans="1:68">
      <c r="A439" s="68"/>
      <c r="B439" s="68"/>
      <c r="C439" s="68"/>
      <c r="D439" s="68"/>
      <c r="E439" s="68"/>
      <c r="F439" s="68"/>
      <c r="G439" s="66" t="e">
        <f>VLOOKUP(A439,科目番号,4,0)</f>
        <v>#NAME?</v>
      </c>
      <c r="H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</row>
    <row r="440" spans="1:68">
      <c r="A440" s="68"/>
      <c r="B440" s="68"/>
      <c r="C440" s="68"/>
      <c r="D440" s="68"/>
      <c r="E440" s="68"/>
      <c r="F440" s="68"/>
      <c r="G440" s="66" t="e">
        <f>VLOOKUP(A440,科目番号,4,0)</f>
        <v>#NAME?</v>
      </c>
      <c r="H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</row>
    <row r="441" spans="1:68">
      <c r="A441" s="68"/>
      <c r="B441" s="68"/>
      <c r="C441" s="68"/>
      <c r="D441" s="68"/>
      <c r="E441" s="68"/>
      <c r="F441" s="68"/>
      <c r="G441" s="66" t="e">
        <f>VLOOKUP(A441,科目番号,4,0)</f>
        <v>#NAME?</v>
      </c>
      <c r="H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</row>
    <row r="442" spans="1:68">
      <c r="A442" s="68"/>
      <c r="B442" s="68"/>
      <c r="C442" s="68"/>
      <c r="D442" s="68"/>
      <c r="E442" s="68"/>
      <c r="F442" s="68"/>
      <c r="G442" s="66" t="e">
        <f>VLOOKUP(A442,科目番号,4,0)</f>
        <v>#NAME?</v>
      </c>
      <c r="H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</row>
    <row r="443" spans="1:68">
      <c r="A443" s="68"/>
      <c r="B443" s="68"/>
      <c r="C443" s="68"/>
      <c r="D443" s="68"/>
      <c r="E443" s="68"/>
      <c r="F443" s="68"/>
      <c r="G443" s="66" t="e">
        <f>VLOOKUP(A443,科目番号,4,0)</f>
        <v>#NAME?</v>
      </c>
      <c r="H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</row>
    <row r="444" spans="1:68">
      <c r="A444" s="68"/>
      <c r="B444" s="68"/>
      <c r="C444" s="68"/>
      <c r="D444" s="68"/>
      <c r="E444" s="68"/>
      <c r="F444" s="68"/>
      <c r="G444" s="66" t="e">
        <f>VLOOKUP(A444,科目番号,4,0)</f>
        <v>#NAME?</v>
      </c>
      <c r="H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</row>
    <row r="445" spans="1:68">
      <c r="A445" s="68"/>
      <c r="B445" s="68"/>
      <c r="C445" s="68"/>
      <c r="D445" s="68"/>
      <c r="E445" s="68"/>
      <c r="F445" s="68"/>
      <c r="G445" s="66" t="e">
        <f>VLOOKUP(A445,科目番号,4,0)</f>
        <v>#NAME?</v>
      </c>
      <c r="H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</row>
    <row r="446" spans="1:68">
      <c r="A446" s="68"/>
      <c r="B446" s="68"/>
      <c r="C446" s="68"/>
      <c r="D446" s="68"/>
      <c r="E446" s="68"/>
      <c r="F446" s="68"/>
      <c r="G446" s="66" t="e">
        <f>VLOOKUP(A446,科目番号,4,0)</f>
        <v>#NAME?</v>
      </c>
      <c r="H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</row>
    <row r="447" spans="1:68">
      <c r="A447" s="68"/>
      <c r="B447" s="68"/>
      <c r="C447" s="68"/>
      <c r="D447" s="68"/>
      <c r="E447" s="68"/>
      <c r="F447" s="68"/>
      <c r="G447" s="66" t="e">
        <f>VLOOKUP(A447,科目番号,4,0)</f>
        <v>#NAME?</v>
      </c>
      <c r="H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</row>
    <row r="448" spans="1:68">
      <c r="A448" s="68"/>
      <c r="B448" s="68"/>
      <c r="C448" s="68"/>
      <c r="D448" s="68"/>
      <c r="E448" s="68"/>
      <c r="F448" s="68"/>
      <c r="G448" s="66" t="e">
        <f>VLOOKUP(A448,科目番号,4,0)</f>
        <v>#NAME?</v>
      </c>
      <c r="H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</row>
    <row r="449" spans="1:68">
      <c r="A449" s="68"/>
      <c r="B449" s="68"/>
      <c r="C449" s="68"/>
      <c r="D449" s="68"/>
      <c r="E449" s="68"/>
      <c r="F449" s="68"/>
      <c r="G449" s="66" t="e">
        <f>VLOOKUP(A449,科目番号,4,0)</f>
        <v>#NAME?</v>
      </c>
      <c r="H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</row>
    <row r="450" spans="1:68">
      <c r="A450" s="68"/>
      <c r="B450" s="68"/>
      <c r="C450" s="68"/>
      <c r="D450" s="68"/>
      <c r="E450" s="68"/>
      <c r="F450" s="68"/>
      <c r="G450" s="66" t="e">
        <f>VLOOKUP(A450,科目番号,4,0)</f>
        <v>#NAME?</v>
      </c>
      <c r="H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</row>
    <row r="451" spans="1:68">
      <c r="A451" s="68"/>
      <c r="B451" s="68"/>
      <c r="C451" s="68"/>
      <c r="D451" s="68"/>
      <c r="E451" s="68"/>
      <c r="F451" s="68"/>
      <c r="G451" s="66" t="e">
        <f>VLOOKUP(A451,科目番号,4,0)</f>
        <v>#NAME?</v>
      </c>
      <c r="H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</row>
    <row r="452" spans="1:68">
      <c r="A452" s="68"/>
      <c r="B452" s="68"/>
      <c r="C452" s="68"/>
      <c r="D452" s="68"/>
      <c r="E452" s="68"/>
      <c r="F452" s="68"/>
      <c r="G452" s="66" t="e">
        <f>VLOOKUP(A452,科目番号,4,0)</f>
        <v>#NAME?</v>
      </c>
      <c r="H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</row>
    <row r="453" spans="1:68">
      <c r="A453" s="68"/>
      <c r="B453" s="68"/>
      <c r="C453" s="68"/>
      <c r="D453" s="68"/>
      <c r="E453" s="68"/>
      <c r="F453" s="68"/>
      <c r="G453" s="66" t="e">
        <f>VLOOKUP(A453,科目番号,4,0)</f>
        <v>#NAME?</v>
      </c>
      <c r="H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</row>
    <row r="454" spans="1:68">
      <c r="A454" s="68"/>
      <c r="B454" s="68"/>
      <c r="C454" s="68"/>
      <c r="D454" s="68"/>
      <c r="E454" s="68"/>
      <c r="F454" s="68"/>
      <c r="G454" s="66" t="e">
        <f>VLOOKUP(A454,科目番号,4,0)</f>
        <v>#NAME?</v>
      </c>
      <c r="H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</row>
    <row r="455" spans="1:68">
      <c r="A455" s="68"/>
      <c r="B455" s="68"/>
      <c r="C455" s="68"/>
      <c r="D455" s="68"/>
      <c r="E455" s="68"/>
      <c r="F455" s="68"/>
      <c r="G455" s="66" t="e">
        <f>VLOOKUP(A455,科目番号,4,0)</f>
        <v>#NAME?</v>
      </c>
      <c r="H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</row>
    <row r="456" spans="1:68">
      <c r="A456" s="68"/>
      <c r="B456" s="68"/>
      <c r="C456" s="68"/>
      <c r="D456" s="68"/>
      <c r="E456" s="68"/>
      <c r="F456" s="68"/>
      <c r="G456" s="66" t="e">
        <f>VLOOKUP(A456,科目番号,4,0)</f>
        <v>#NAME?</v>
      </c>
      <c r="H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</row>
    <row r="457" spans="1:68">
      <c r="A457" s="68"/>
      <c r="B457" s="68"/>
      <c r="C457" s="68"/>
      <c r="D457" s="68"/>
      <c r="E457" s="68"/>
      <c r="F457" s="68"/>
      <c r="G457" s="66" t="e">
        <f>VLOOKUP(A457,科目番号,4,0)</f>
        <v>#NAME?</v>
      </c>
      <c r="H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</row>
    <row r="458" spans="1:68">
      <c r="A458" s="68"/>
      <c r="B458" s="68"/>
      <c r="C458" s="68"/>
      <c r="D458" s="68"/>
      <c r="E458" s="68"/>
      <c r="F458" s="68"/>
      <c r="G458" s="66" t="e">
        <f>VLOOKUP(A458,科目番号,4,0)</f>
        <v>#NAME?</v>
      </c>
      <c r="H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</row>
    <row r="459" spans="1:68">
      <c r="A459" s="68"/>
      <c r="B459" s="68"/>
      <c r="C459" s="68"/>
      <c r="D459" s="68"/>
      <c r="E459" s="68"/>
      <c r="F459" s="68"/>
      <c r="G459" s="66" t="e">
        <f>VLOOKUP(A459,科目番号,4,0)</f>
        <v>#NAME?</v>
      </c>
      <c r="H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</row>
    <row r="460" spans="1:68">
      <c r="A460" s="68"/>
      <c r="B460" s="68"/>
      <c r="C460" s="68"/>
      <c r="D460" s="68"/>
      <c r="E460" s="68"/>
      <c r="F460" s="68"/>
      <c r="G460" s="66" t="e">
        <f>VLOOKUP(A460,科目番号,4,0)</f>
        <v>#NAME?</v>
      </c>
      <c r="H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</row>
    <row r="461" spans="1:68">
      <c r="A461" s="68"/>
      <c r="B461" s="68"/>
      <c r="C461" s="68"/>
      <c r="D461" s="68"/>
      <c r="E461" s="68"/>
      <c r="F461" s="68"/>
      <c r="G461" s="66" t="e">
        <f>VLOOKUP(A461,科目番号,4,0)</f>
        <v>#NAME?</v>
      </c>
      <c r="H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</row>
    <row r="462" spans="1:68">
      <c r="A462" s="68"/>
      <c r="B462" s="68"/>
      <c r="C462" s="68"/>
      <c r="D462" s="68"/>
      <c r="E462" s="68"/>
      <c r="F462" s="68"/>
      <c r="G462" s="66" t="e">
        <f>VLOOKUP(A462,科目番号,4,0)</f>
        <v>#NAME?</v>
      </c>
      <c r="H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</row>
    <row r="463" spans="1:68">
      <c r="A463" s="68"/>
      <c r="B463" s="68"/>
      <c r="C463" s="68"/>
      <c r="D463" s="68"/>
      <c r="E463" s="68"/>
      <c r="F463" s="68"/>
      <c r="G463" s="66" t="e">
        <f>VLOOKUP(A463,科目番号,4,0)</f>
        <v>#NAME?</v>
      </c>
      <c r="H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</row>
    <row r="464" spans="1:68">
      <c r="A464" s="68"/>
      <c r="B464" s="68"/>
      <c r="C464" s="68"/>
      <c r="D464" s="68"/>
      <c r="E464" s="68"/>
      <c r="F464" s="68"/>
      <c r="G464" s="66" t="e">
        <f>VLOOKUP(A464,科目番号,4,0)</f>
        <v>#NAME?</v>
      </c>
      <c r="H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</row>
    <row r="465" spans="1:68">
      <c r="A465" s="68"/>
      <c r="B465" s="68"/>
      <c r="C465" s="68"/>
      <c r="D465" s="68"/>
      <c r="E465" s="68"/>
      <c r="F465" s="68"/>
      <c r="G465" s="66" t="e">
        <f>VLOOKUP(A465,科目番号,4,0)</f>
        <v>#NAME?</v>
      </c>
      <c r="H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</row>
    <row r="466" spans="1:68">
      <c r="A466" s="68"/>
      <c r="B466" s="68"/>
      <c r="C466" s="68"/>
      <c r="D466" s="68"/>
      <c r="E466" s="68"/>
      <c r="F466" s="68"/>
      <c r="G466" s="66" t="e">
        <f>VLOOKUP(A466,科目番号,4,0)</f>
        <v>#NAME?</v>
      </c>
      <c r="H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</row>
    <row r="467" spans="1:68">
      <c r="A467" s="68"/>
      <c r="B467" s="68"/>
      <c r="C467" s="68"/>
      <c r="D467" s="68"/>
      <c r="E467" s="68"/>
      <c r="F467" s="68"/>
      <c r="G467" s="66" t="e">
        <f>VLOOKUP(A467,科目番号,4,0)</f>
        <v>#NAME?</v>
      </c>
      <c r="H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</row>
    <row r="468" spans="1:68">
      <c r="A468" s="68"/>
      <c r="B468" s="68"/>
      <c r="C468" s="68"/>
      <c r="D468" s="68"/>
      <c r="E468" s="68"/>
      <c r="F468" s="68"/>
      <c r="G468" s="66" t="e">
        <f>VLOOKUP(A468,科目番号,4,0)</f>
        <v>#NAME?</v>
      </c>
      <c r="H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</row>
    <row r="469" spans="1:68">
      <c r="A469" s="68"/>
      <c r="B469" s="68"/>
      <c r="C469" s="68"/>
      <c r="D469" s="68"/>
      <c r="E469" s="68"/>
      <c r="F469" s="68"/>
      <c r="G469" s="66" t="e">
        <f>VLOOKUP(A469,科目番号,4,0)</f>
        <v>#NAME?</v>
      </c>
      <c r="H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</row>
    <row r="470" spans="1:68">
      <c r="A470" s="68"/>
      <c r="B470" s="68"/>
      <c r="C470" s="68"/>
      <c r="D470" s="68"/>
      <c r="E470" s="68"/>
      <c r="F470" s="68"/>
      <c r="G470" s="66" t="e">
        <f>VLOOKUP(A470,科目番号,4,0)</f>
        <v>#NAME?</v>
      </c>
      <c r="H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</row>
    <row r="471" spans="1:68">
      <c r="A471" s="68"/>
      <c r="B471" s="68"/>
      <c r="C471" s="68"/>
      <c r="D471" s="68"/>
      <c r="E471" s="68"/>
      <c r="F471" s="68"/>
      <c r="G471" s="66" t="e">
        <f>VLOOKUP(A471,科目番号,4,0)</f>
        <v>#NAME?</v>
      </c>
      <c r="H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</row>
    <row r="472" spans="1:68">
      <c r="A472" s="68"/>
      <c r="B472" s="68"/>
      <c r="C472" s="68"/>
      <c r="D472" s="68"/>
      <c r="E472" s="68"/>
      <c r="F472" s="68"/>
      <c r="G472" s="66" t="e">
        <f>VLOOKUP(A472,科目番号,4,0)</f>
        <v>#NAME?</v>
      </c>
      <c r="H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</row>
    <row r="473" spans="1:68">
      <c r="A473" s="68"/>
      <c r="B473" s="68"/>
      <c r="C473" s="68"/>
      <c r="D473" s="68"/>
      <c r="E473" s="68"/>
      <c r="F473" s="68"/>
      <c r="G473" s="66" t="e">
        <f>VLOOKUP(A473,科目番号,4,0)</f>
        <v>#NAME?</v>
      </c>
      <c r="H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</row>
    <row r="474" spans="1:68">
      <c r="A474" s="68"/>
      <c r="B474" s="68"/>
      <c r="C474" s="68"/>
      <c r="D474" s="68"/>
      <c r="E474" s="68"/>
      <c r="F474" s="68"/>
      <c r="G474" s="66" t="e">
        <f>VLOOKUP(A474,科目番号,4,0)</f>
        <v>#NAME?</v>
      </c>
      <c r="H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</row>
    <row r="475" spans="1:68">
      <c r="A475" s="68"/>
      <c r="B475" s="68"/>
      <c r="C475" s="68"/>
      <c r="D475" s="68"/>
      <c r="E475" s="68"/>
      <c r="F475" s="68"/>
      <c r="G475" s="66" t="e">
        <f>VLOOKUP(A475,科目番号,4,0)</f>
        <v>#NAME?</v>
      </c>
      <c r="H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</row>
    <row r="476" spans="1:68">
      <c r="A476" s="68"/>
      <c r="B476" s="68"/>
      <c r="C476" s="68"/>
      <c r="D476" s="68"/>
      <c r="E476" s="68"/>
      <c r="F476" s="68"/>
      <c r="G476" s="66" t="e">
        <f>VLOOKUP(A476,科目番号,4,0)</f>
        <v>#NAME?</v>
      </c>
      <c r="H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</row>
    <row r="477" spans="1:68">
      <c r="A477" s="68"/>
      <c r="B477" s="68"/>
      <c r="C477" s="68"/>
      <c r="D477" s="68"/>
      <c r="E477" s="68"/>
      <c r="F477" s="68"/>
      <c r="G477" s="66" t="e">
        <f>VLOOKUP(A477,科目番号,4,0)</f>
        <v>#NAME?</v>
      </c>
      <c r="H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</row>
    <row r="478" spans="1:68">
      <c r="A478" s="68"/>
      <c r="B478" s="68"/>
      <c r="C478" s="68"/>
      <c r="D478" s="68"/>
      <c r="E478" s="68"/>
      <c r="F478" s="68"/>
      <c r="G478" s="66" t="e">
        <f>VLOOKUP(A478,科目番号,4,0)</f>
        <v>#NAME?</v>
      </c>
      <c r="H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</row>
    <row r="479" spans="1:68">
      <c r="A479" s="68"/>
      <c r="B479" s="68"/>
      <c r="C479" s="68"/>
      <c r="D479" s="68"/>
      <c r="E479" s="68"/>
      <c r="F479" s="68"/>
      <c r="G479" s="66" t="e">
        <f>VLOOKUP(A479,科目番号,4,0)</f>
        <v>#NAME?</v>
      </c>
      <c r="H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</row>
    <row r="480" spans="1:68">
      <c r="A480" s="68"/>
      <c r="B480" s="68"/>
      <c r="C480" s="68"/>
      <c r="D480" s="68"/>
      <c r="E480" s="68"/>
      <c r="F480" s="68"/>
      <c r="G480" s="66" t="e">
        <f>VLOOKUP(A480,科目番号,4,0)</f>
        <v>#NAME?</v>
      </c>
      <c r="H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</row>
    <row r="481" spans="1:68">
      <c r="A481" s="68"/>
      <c r="B481" s="68"/>
      <c r="C481" s="68"/>
      <c r="D481" s="68"/>
      <c r="E481" s="68"/>
      <c r="F481" s="68"/>
      <c r="G481" s="66" t="e">
        <f>VLOOKUP(A481,科目番号,4,0)</f>
        <v>#NAME?</v>
      </c>
      <c r="H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</row>
    <row r="482" spans="1:68">
      <c r="A482" s="68"/>
      <c r="B482" s="68"/>
      <c r="C482" s="68"/>
      <c r="D482" s="68"/>
      <c r="E482" s="68"/>
      <c r="F482" s="68"/>
      <c r="G482" s="66" t="e">
        <f>VLOOKUP(A482,科目番号,4,0)</f>
        <v>#NAME?</v>
      </c>
      <c r="H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</row>
    <row r="483" spans="1:68">
      <c r="A483" s="68"/>
      <c r="B483" s="68"/>
      <c r="C483" s="68"/>
      <c r="D483" s="68"/>
      <c r="E483" s="68"/>
      <c r="F483" s="68"/>
      <c r="G483" s="66" t="e">
        <f>VLOOKUP(A483,科目番号,4,0)</f>
        <v>#NAME?</v>
      </c>
      <c r="H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</row>
    <row r="484" spans="1:68">
      <c r="A484" s="68"/>
      <c r="B484" s="68"/>
      <c r="C484" s="68"/>
      <c r="D484" s="68"/>
      <c r="E484" s="68"/>
      <c r="F484" s="68"/>
      <c r="G484" s="66" t="e">
        <f>VLOOKUP(A484,科目番号,4,0)</f>
        <v>#NAME?</v>
      </c>
      <c r="H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</row>
    <row r="485" spans="1:68">
      <c r="A485" s="68"/>
      <c r="B485" s="68"/>
      <c r="C485" s="68"/>
      <c r="D485" s="68"/>
      <c r="E485" s="68"/>
      <c r="F485" s="68"/>
      <c r="G485" s="66" t="e">
        <f>VLOOKUP(A485,科目番号,4,0)</f>
        <v>#NAME?</v>
      </c>
      <c r="H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</row>
    <row r="486" spans="1:68">
      <c r="A486" s="68"/>
      <c r="B486" s="68"/>
      <c r="C486" s="68"/>
      <c r="D486" s="68"/>
      <c r="E486" s="68"/>
      <c r="F486" s="68"/>
      <c r="G486" s="66" t="e">
        <f>VLOOKUP(A486,科目番号,4,0)</f>
        <v>#NAME?</v>
      </c>
      <c r="H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</row>
    <row r="487" spans="1:68">
      <c r="A487" s="68"/>
      <c r="B487" s="68"/>
      <c r="C487" s="68"/>
      <c r="D487" s="68"/>
      <c r="E487" s="68"/>
      <c r="F487" s="68"/>
      <c r="G487" s="66" t="e">
        <f>VLOOKUP(A487,科目番号,4,0)</f>
        <v>#NAME?</v>
      </c>
      <c r="H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</row>
    <row r="488" spans="1:68">
      <c r="A488" s="68"/>
      <c r="B488" s="68"/>
      <c r="C488" s="68"/>
      <c r="D488" s="68"/>
      <c r="E488" s="68"/>
      <c r="F488" s="68"/>
      <c r="G488" s="66" t="e">
        <f>VLOOKUP(A488,科目番号,4,0)</f>
        <v>#NAME?</v>
      </c>
      <c r="H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</row>
    <row r="489" spans="1:68">
      <c r="A489" s="68"/>
      <c r="B489" s="68"/>
      <c r="C489" s="68"/>
      <c r="D489" s="68"/>
      <c r="E489" s="68"/>
      <c r="F489" s="68"/>
      <c r="G489" s="66" t="e">
        <f>VLOOKUP(A489,科目番号,4,0)</f>
        <v>#NAME?</v>
      </c>
      <c r="H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</row>
    <row r="490" spans="1:68">
      <c r="A490" s="68"/>
      <c r="B490" s="68"/>
      <c r="C490" s="68"/>
      <c r="D490" s="68"/>
      <c r="E490" s="68"/>
      <c r="F490" s="68"/>
      <c r="G490" s="66" t="e">
        <f>VLOOKUP(A490,科目番号,4,0)</f>
        <v>#NAME?</v>
      </c>
      <c r="H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</row>
    <row r="491" spans="1:68">
      <c r="A491" s="68"/>
      <c r="B491" s="68"/>
      <c r="C491" s="68"/>
      <c r="D491" s="68"/>
      <c r="E491" s="68"/>
      <c r="F491" s="68"/>
      <c r="G491" s="66" t="e">
        <f>VLOOKUP(A491,科目番号,4,0)</f>
        <v>#NAME?</v>
      </c>
      <c r="H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</row>
    <row r="492" spans="1:68">
      <c r="A492" s="68"/>
      <c r="B492" s="68"/>
      <c r="C492" s="68"/>
      <c r="D492" s="68"/>
      <c r="E492" s="68"/>
      <c r="F492" s="68"/>
      <c r="G492" s="66" t="e">
        <f>VLOOKUP(A492,科目番号,4,0)</f>
        <v>#NAME?</v>
      </c>
      <c r="H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</row>
    <row r="493" spans="1:68">
      <c r="A493" s="68"/>
      <c r="B493" s="68"/>
      <c r="C493" s="68"/>
      <c r="D493" s="68"/>
      <c r="E493" s="68"/>
      <c r="F493" s="68"/>
      <c r="G493" s="66" t="e">
        <f>VLOOKUP(A493,科目番号,4,0)</f>
        <v>#NAME?</v>
      </c>
      <c r="H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</row>
    <row r="494" spans="1:68">
      <c r="A494" s="68"/>
      <c r="B494" s="68"/>
      <c r="C494" s="68"/>
      <c r="D494" s="68"/>
      <c r="E494" s="68"/>
      <c r="F494" s="68"/>
      <c r="G494" s="66" t="e">
        <f>VLOOKUP(A494,科目番号,4,0)</f>
        <v>#NAME?</v>
      </c>
      <c r="H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</row>
    <row r="495" spans="1:68">
      <c r="A495" s="68"/>
      <c r="B495" s="68"/>
      <c r="C495" s="68"/>
      <c r="D495" s="68"/>
      <c r="E495" s="68"/>
      <c r="F495" s="68"/>
      <c r="G495" s="66" t="e">
        <f>VLOOKUP(A495,科目番号,4,0)</f>
        <v>#NAME?</v>
      </c>
      <c r="H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</row>
    <row r="496" spans="1:68">
      <c r="A496" s="68"/>
      <c r="B496" s="68"/>
      <c r="C496" s="68"/>
      <c r="D496" s="68"/>
      <c r="E496" s="68"/>
      <c r="F496" s="68"/>
      <c r="G496" s="66" t="e">
        <f>VLOOKUP(A496,科目番号,4,0)</f>
        <v>#NAME?</v>
      </c>
      <c r="H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</row>
    <row r="497" spans="1:68">
      <c r="A497" s="68"/>
      <c r="B497" s="68"/>
      <c r="C497" s="68"/>
      <c r="D497" s="68"/>
      <c r="E497" s="68"/>
      <c r="F497" s="68"/>
      <c r="G497" s="66" t="e">
        <f>VLOOKUP(A497,科目番号,4,0)</f>
        <v>#NAME?</v>
      </c>
      <c r="H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</row>
    <row r="498" spans="1:68">
      <c r="A498" s="68"/>
      <c r="B498" s="68"/>
      <c r="C498" s="68"/>
      <c r="D498" s="68"/>
      <c r="E498" s="68"/>
      <c r="F498" s="68"/>
      <c r="G498" s="66" t="e">
        <f>VLOOKUP(A498,科目番号,4,0)</f>
        <v>#NAME?</v>
      </c>
      <c r="H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</row>
    <row r="499" spans="1:68">
      <c r="A499" s="68"/>
      <c r="B499" s="68"/>
      <c r="C499" s="68"/>
      <c r="D499" s="68"/>
      <c r="E499" s="68"/>
      <c r="F499" s="68"/>
      <c r="G499" s="66" t="e">
        <f>VLOOKUP(A499,科目番号,4,0)</f>
        <v>#NAME?</v>
      </c>
      <c r="H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</row>
    <row r="500" spans="1:68">
      <c r="A500" s="68"/>
      <c r="B500" s="68"/>
      <c r="C500" s="68"/>
      <c r="D500" s="68"/>
      <c r="E500" s="68"/>
      <c r="F500" s="68"/>
      <c r="G500" s="66" t="e">
        <f>VLOOKUP(A500,科目番号,4,0)</f>
        <v>#NAME?</v>
      </c>
      <c r="H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</row>
    <row r="501" spans="1:68">
      <c r="A501" s="68"/>
      <c r="B501" s="68"/>
      <c r="C501" s="68"/>
      <c r="D501" s="68"/>
      <c r="E501" s="68"/>
      <c r="F501" s="68"/>
      <c r="G501" s="66" t="e">
        <f>VLOOKUP(A501,科目番号,4,0)</f>
        <v>#NAME?</v>
      </c>
      <c r="H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</row>
    <row r="502" spans="1:68">
      <c r="A502" s="68"/>
      <c r="B502" s="68"/>
      <c r="C502" s="68"/>
      <c r="D502" s="68"/>
      <c r="E502" s="68"/>
      <c r="F502" s="68"/>
      <c r="G502" s="66" t="e">
        <f>VLOOKUP(A502,科目番号,4,0)</f>
        <v>#NAME?</v>
      </c>
      <c r="H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</row>
    <row r="503" spans="1:68">
      <c r="A503" s="68"/>
      <c r="B503" s="68"/>
      <c r="C503" s="68"/>
      <c r="D503" s="68"/>
      <c r="E503" s="68"/>
      <c r="F503" s="68"/>
      <c r="G503" s="66" t="e">
        <f>VLOOKUP(A503,科目番号,4,0)</f>
        <v>#NAME?</v>
      </c>
      <c r="H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</row>
    <row r="504" spans="1:68">
      <c r="A504" s="68"/>
      <c r="B504" s="68"/>
      <c r="C504" s="68"/>
      <c r="D504" s="68"/>
      <c r="E504" s="68"/>
      <c r="F504" s="68"/>
      <c r="G504" s="66" t="e">
        <f>VLOOKUP(A504,科目番号,4,0)</f>
        <v>#NAME?</v>
      </c>
      <c r="H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</row>
    <row r="505" spans="1:68">
      <c r="A505" s="68"/>
      <c r="B505" s="68"/>
      <c r="C505" s="68"/>
      <c r="D505" s="68"/>
      <c r="E505" s="68"/>
      <c r="F505" s="68"/>
      <c r="G505" s="66" t="e">
        <f>VLOOKUP(A505,科目番号,4,0)</f>
        <v>#NAME?</v>
      </c>
      <c r="H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</row>
    <row r="506" spans="1:68">
      <c r="A506" s="68"/>
      <c r="B506" s="68"/>
      <c r="C506" s="68"/>
      <c r="D506" s="68"/>
      <c r="E506" s="68"/>
      <c r="F506" s="68"/>
      <c r="G506" s="66" t="e">
        <f>VLOOKUP(A506,科目番号,4,0)</f>
        <v>#NAME?</v>
      </c>
      <c r="H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</row>
    <row r="507" spans="1:68">
      <c r="A507" s="68"/>
      <c r="B507" s="68"/>
      <c r="C507" s="68"/>
      <c r="D507" s="68"/>
      <c r="E507" s="68"/>
      <c r="F507" s="68"/>
      <c r="G507" s="66" t="e">
        <f>VLOOKUP(A507,科目番号,4,0)</f>
        <v>#NAME?</v>
      </c>
      <c r="H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</row>
    <row r="508" spans="1:68">
      <c r="A508" s="68"/>
      <c r="B508" s="68"/>
      <c r="C508" s="68"/>
      <c r="D508" s="68"/>
      <c r="E508" s="68"/>
      <c r="F508" s="68"/>
      <c r="G508" s="66" t="e">
        <f>VLOOKUP(A508,科目番号,4,0)</f>
        <v>#NAME?</v>
      </c>
      <c r="H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</row>
    <row r="509" spans="1:68">
      <c r="A509" s="68"/>
      <c r="B509" s="68"/>
      <c r="C509" s="68"/>
      <c r="D509" s="68"/>
      <c r="E509" s="68"/>
      <c r="F509" s="68"/>
      <c r="G509" s="66" t="e">
        <f>VLOOKUP(A509,科目番号,4,0)</f>
        <v>#NAME?</v>
      </c>
      <c r="H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</row>
    <row r="510" spans="1:68">
      <c r="A510" s="68"/>
      <c r="B510" s="68"/>
      <c r="C510" s="68"/>
      <c r="D510" s="68"/>
      <c r="E510" s="68"/>
      <c r="F510" s="68"/>
      <c r="G510" s="66" t="e">
        <f>VLOOKUP(A510,科目番号,4,0)</f>
        <v>#NAME?</v>
      </c>
      <c r="H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</row>
    <row r="511" spans="1:68">
      <c r="A511" s="68"/>
      <c r="B511" s="68"/>
      <c r="C511" s="68"/>
      <c r="D511" s="68"/>
      <c r="E511" s="68"/>
      <c r="F511" s="68"/>
      <c r="G511" s="66" t="e">
        <f>VLOOKUP(A511,科目番号,4,0)</f>
        <v>#NAME?</v>
      </c>
      <c r="H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</row>
    <row r="512" spans="1:68">
      <c r="A512" s="68"/>
      <c r="B512" s="68"/>
      <c r="C512" s="68"/>
      <c r="D512" s="68"/>
      <c r="E512" s="68"/>
      <c r="F512" s="68"/>
      <c r="G512" s="66" t="e">
        <f>VLOOKUP(A512,科目番号,4,0)</f>
        <v>#NAME?</v>
      </c>
      <c r="H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</row>
    <row r="513" spans="1:68">
      <c r="A513" s="68"/>
      <c r="B513" s="68"/>
      <c r="C513" s="68"/>
      <c r="D513" s="68"/>
      <c r="E513" s="68"/>
      <c r="F513" s="68"/>
      <c r="G513" s="66" t="e">
        <f>VLOOKUP(A513,科目番号,4,0)</f>
        <v>#NAME?</v>
      </c>
      <c r="H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</row>
    <row r="514" spans="1:68">
      <c r="A514" s="68"/>
      <c r="B514" s="68"/>
      <c r="C514" s="68"/>
      <c r="D514" s="68"/>
      <c r="E514" s="68"/>
      <c r="F514" s="68"/>
      <c r="G514" s="66" t="e">
        <f>VLOOKUP(A514,科目番号,4,0)</f>
        <v>#NAME?</v>
      </c>
      <c r="H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</row>
    <row r="515" spans="1:68">
      <c r="A515" s="68"/>
      <c r="B515" s="68"/>
      <c r="C515" s="68"/>
      <c r="D515" s="68"/>
      <c r="E515" s="68"/>
      <c r="F515" s="68"/>
      <c r="G515" s="66" t="e">
        <f>VLOOKUP(A515,科目番号,4,0)</f>
        <v>#NAME?</v>
      </c>
      <c r="H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</row>
    <row r="516" spans="1:68">
      <c r="A516" s="68"/>
      <c r="B516" s="68"/>
      <c r="C516" s="68"/>
      <c r="D516" s="68"/>
      <c r="E516" s="68"/>
      <c r="F516" s="68"/>
      <c r="G516" s="66" t="e">
        <f>VLOOKUP(A516,科目番号,4,0)</f>
        <v>#NAME?</v>
      </c>
      <c r="H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</row>
    <row r="517" spans="1:68">
      <c r="A517" s="68"/>
      <c r="B517" s="68"/>
      <c r="C517" s="68"/>
      <c r="D517" s="68"/>
      <c r="E517" s="68"/>
      <c r="F517" s="68"/>
      <c r="G517" s="66" t="e">
        <f>VLOOKUP(A517,科目番号,4,0)</f>
        <v>#NAME?</v>
      </c>
      <c r="H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</row>
    <row r="518" spans="1:68">
      <c r="A518" s="68"/>
      <c r="B518" s="68"/>
      <c r="C518" s="68"/>
      <c r="D518" s="68"/>
      <c r="E518" s="68"/>
      <c r="F518" s="68"/>
      <c r="G518" s="66" t="e">
        <f>VLOOKUP(A518,科目番号,4,0)</f>
        <v>#NAME?</v>
      </c>
      <c r="H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</row>
    <row r="519" spans="1:68">
      <c r="A519" s="68"/>
      <c r="B519" s="68"/>
      <c r="C519" s="68"/>
      <c r="D519" s="68"/>
      <c r="E519" s="68"/>
      <c r="F519" s="68"/>
      <c r="G519" s="66" t="e">
        <f>VLOOKUP(A519,科目番号,4,0)</f>
        <v>#NAME?</v>
      </c>
      <c r="H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</row>
    <row r="520" spans="1:68">
      <c r="A520" s="68"/>
      <c r="B520" s="68"/>
      <c r="C520" s="68"/>
      <c r="D520" s="68"/>
      <c r="E520" s="68"/>
      <c r="F520" s="68"/>
      <c r="G520" s="66" t="e">
        <f>VLOOKUP(A520,科目番号,4,0)</f>
        <v>#NAME?</v>
      </c>
      <c r="H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</row>
    <row r="521" spans="1:68">
      <c r="A521" s="68"/>
      <c r="B521" s="68"/>
      <c r="C521" s="68"/>
      <c r="D521" s="68"/>
      <c r="E521" s="68"/>
      <c r="F521" s="68"/>
      <c r="G521" s="66" t="e">
        <f>VLOOKUP(A521,科目番号,4,0)</f>
        <v>#NAME?</v>
      </c>
      <c r="H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</row>
    <row r="522" spans="1:68">
      <c r="A522" s="68"/>
      <c r="B522" s="68"/>
      <c r="C522" s="68"/>
      <c r="D522" s="68"/>
      <c r="E522" s="68"/>
      <c r="F522" s="68"/>
      <c r="G522" s="66" t="e">
        <f>VLOOKUP(A522,科目番号,4,0)</f>
        <v>#NAME?</v>
      </c>
      <c r="H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</row>
    <row r="523" spans="1:68">
      <c r="A523" s="68"/>
      <c r="B523" s="68"/>
      <c r="C523" s="68"/>
      <c r="D523" s="68"/>
      <c r="E523" s="68"/>
      <c r="F523" s="68"/>
      <c r="G523" s="66" t="e">
        <f>VLOOKUP(A523,科目番号,4,0)</f>
        <v>#NAME?</v>
      </c>
      <c r="H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</row>
    <row r="524" spans="1:68">
      <c r="A524" s="68"/>
      <c r="B524" s="68"/>
      <c r="C524" s="68"/>
      <c r="D524" s="68"/>
      <c r="E524" s="68"/>
      <c r="F524" s="68"/>
      <c r="G524" s="66" t="e">
        <f>VLOOKUP(A524,科目番号,4,0)</f>
        <v>#NAME?</v>
      </c>
      <c r="H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</row>
    <row r="525" spans="1:68">
      <c r="A525" s="68"/>
      <c r="B525" s="68"/>
      <c r="C525" s="68"/>
      <c r="D525" s="68"/>
      <c r="E525" s="68"/>
      <c r="F525" s="68"/>
      <c r="G525" s="66" t="e">
        <f>VLOOKUP(A525,科目番号,4,0)</f>
        <v>#NAME?</v>
      </c>
      <c r="H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</row>
    <row r="526" spans="1:68">
      <c r="A526" s="68"/>
      <c r="B526" s="68"/>
      <c r="C526" s="68"/>
      <c r="D526" s="68"/>
      <c r="E526" s="68"/>
      <c r="F526" s="68"/>
      <c r="G526" s="66" t="e">
        <f>VLOOKUP(A526,科目番号,4,0)</f>
        <v>#NAME?</v>
      </c>
      <c r="H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</row>
    <row r="527" spans="1:68">
      <c r="A527" s="68"/>
      <c r="B527" s="68"/>
      <c r="C527" s="68"/>
      <c r="D527" s="68"/>
      <c r="E527" s="68"/>
      <c r="F527" s="68"/>
      <c r="G527" s="66" t="e">
        <f>VLOOKUP(A527,科目番号,4,0)</f>
        <v>#NAME?</v>
      </c>
      <c r="H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</row>
    <row r="528" spans="1:68">
      <c r="A528" s="68"/>
      <c r="B528" s="68"/>
      <c r="C528" s="68"/>
      <c r="D528" s="68"/>
      <c r="E528" s="68"/>
      <c r="F528" s="68"/>
      <c r="G528" s="66" t="e">
        <f>VLOOKUP(A528,科目番号,4,0)</f>
        <v>#NAME?</v>
      </c>
      <c r="H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</row>
    <row r="529" spans="1:68">
      <c r="A529" s="68"/>
      <c r="B529" s="68"/>
      <c r="C529" s="68"/>
      <c r="D529" s="68"/>
      <c r="E529" s="68"/>
      <c r="F529" s="68"/>
      <c r="G529" s="66" t="e">
        <f>VLOOKUP(A529,科目番号,4,0)</f>
        <v>#NAME?</v>
      </c>
      <c r="H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</row>
    <row r="530" spans="1:68">
      <c r="A530" s="68"/>
      <c r="B530" s="68"/>
      <c r="C530" s="68"/>
      <c r="D530" s="68"/>
      <c r="E530" s="68"/>
      <c r="F530" s="68"/>
      <c r="G530" s="66" t="e">
        <f>VLOOKUP(A530,科目番号,4,0)</f>
        <v>#NAME?</v>
      </c>
      <c r="H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</row>
    <row r="531" spans="1:68">
      <c r="A531" s="68"/>
      <c r="B531" s="68"/>
      <c r="C531" s="68"/>
      <c r="D531" s="68"/>
      <c r="E531" s="68"/>
      <c r="F531" s="68"/>
      <c r="G531" s="66" t="e">
        <f>VLOOKUP(A531,科目番号,4,0)</f>
        <v>#NAME?</v>
      </c>
      <c r="H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</row>
    <row r="532" spans="1:68">
      <c r="A532" s="68"/>
      <c r="B532" s="68"/>
      <c r="C532" s="68"/>
      <c r="D532" s="68"/>
      <c r="E532" s="68"/>
      <c r="F532" s="68"/>
      <c r="G532" s="66" t="e">
        <f>VLOOKUP(A532,科目番号,4,0)</f>
        <v>#NAME?</v>
      </c>
      <c r="H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</row>
    <row r="533" spans="1:68">
      <c r="A533" s="68"/>
      <c r="B533" s="68"/>
      <c r="C533" s="68"/>
      <c r="D533" s="68"/>
      <c r="E533" s="68"/>
      <c r="F533" s="68"/>
      <c r="G533" s="66" t="e">
        <f>VLOOKUP(A533,科目番号,4,0)</f>
        <v>#NAME?</v>
      </c>
      <c r="H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</row>
    <row r="534" spans="1:68">
      <c r="A534" s="68"/>
      <c r="B534" s="68"/>
      <c r="C534" s="68"/>
      <c r="D534" s="68"/>
      <c r="E534" s="68"/>
      <c r="F534" s="68"/>
      <c r="G534" s="66" t="e">
        <f>VLOOKUP(A534,科目番号,4,0)</f>
        <v>#NAME?</v>
      </c>
      <c r="H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</row>
    <row r="535" spans="1:68">
      <c r="A535" s="68"/>
      <c r="B535" s="68"/>
      <c r="C535" s="68"/>
      <c r="D535" s="68"/>
      <c r="E535" s="68"/>
      <c r="F535" s="68"/>
      <c r="G535" s="66" t="e">
        <f>VLOOKUP(A535,科目番号,4,0)</f>
        <v>#NAME?</v>
      </c>
      <c r="H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</row>
    <row r="536" spans="1:68">
      <c r="A536" s="68"/>
      <c r="B536" s="68"/>
      <c r="C536" s="68"/>
      <c r="D536" s="68"/>
      <c r="E536" s="68"/>
      <c r="F536" s="68"/>
      <c r="G536" s="66" t="e">
        <f>VLOOKUP(A536,科目番号,4,0)</f>
        <v>#NAME?</v>
      </c>
      <c r="H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</row>
    <row r="537" spans="1:68">
      <c r="A537" s="68"/>
      <c r="B537" s="68"/>
      <c r="C537" s="68"/>
      <c r="D537" s="68"/>
      <c r="E537" s="68"/>
      <c r="F537" s="68"/>
      <c r="G537" s="66" t="e">
        <f>VLOOKUP(A537,科目番号,4,0)</f>
        <v>#NAME?</v>
      </c>
      <c r="H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</row>
    <row r="538" spans="1:68">
      <c r="A538" s="68"/>
      <c r="B538" s="68"/>
      <c r="C538" s="68"/>
      <c r="D538" s="68"/>
      <c r="E538" s="68"/>
      <c r="F538" s="68"/>
      <c r="G538" s="66" t="e">
        <f>VLOOKUP(A538,科目番号,4,0)</f>
        <v>#NAME?</v>
      </c>
      <c r="H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</row>
    <row r="539" spans="1:68">
      <c r="A539" s="68"/>
      <c r="B539" s="68"/>
      <c r="C539" s="68"/>
      <c r="D539" s="68"/>
      <c r="E539" s="68"/>
      <c r="F539" s="68"/>
      <c r="G539" s="66" t="e">
        <f>VLOOKUP(A539,科目番号,4,0)</f>
        <v>#NAME?</v>
      </c>
      <c r="H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</row>
    <row r="540" spans="1:68">
      <c r="A540" s="68"/>
      <c r="B540" s="68"/>
      <c r="C540" s="68"/>
      <c r="D540" s="68"/>
      <c r="E540" s="68"/>
      <c r="F540" s="68"/>
      <c r="G540" s="66" t="e">
        <f>VLOOKUP(A540,科目番号,4,0)</f>
        <v>#NAME?</v>
      </c>
      <c r="H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</row>
    <row r="541" spans="1:68">
      <c r="A541" s="68"/>
      <c r="B541" s="68"/>
      <c r="C541" s="68"/>
      <c r="D541" s="68"/>
      <c r="E541" s="68"/>
      <c r="F541" s="68"/>
      <c r="G541" s="66" t="e">
        <f>VLOOKUP(A541,科目番号,4,0)</f>
        <v>#NAME?</v>
      </c>
      <c r="H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</row>
    <row r="542" spans="1:68">
      <c r="A542" s="68"/>
      <c r="B542" s="68"/>
      <c r="C542" s="68"/>
      <c r="D542" s="68"/>
      <c r="E542" s="68"/>
      <c r="F542" s="68"/>
      <c r="G542" s="66" t="e">
        <f>VLOOKUP(A542,科目番号,4,0)</f>
        <v>#NAME?</v>
      </c>
      <c r="H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</row>
    <row r="543" spans="1:68">
      <c r="A543" s="68"/>
      <c r="B543" s="68"/>
      <c r="C543" s="68"/>
      <c r="D543" s="68"/>
      <c r="E543" s="68"/>
      <c r="F543" s="68"/>
      <c r="G543" s="66" t="e">
        <f>VLOOKUP(A543,科目番号,4,0)</f>
        <v>#NAME?</v>
      </c>
      <c r="H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</row>
    <row r="544" spans="1:68">
      <c r="A544" s="68"/>
      <c r="B544" s="68"/>
      <c r="C544" s="68"/>
      <c r="D544" s="68"/>
      <c r="E544" s="68"/>
      <c r="F544" s="68"/>
      <c r="G544" s="66" t="e">
        <f>VLOOKUP(A544,科目番号,4,0)</f>
        <v>#NAME?</v>
      </c>
      <c r="H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</row>
    <row r="545" spans="1:68">
      <c r="A545" s="68"/>
      <c r="B545" s="68"/>
      <c r="C545" s="68"/>
      <c r="D545" s="68"/>
      <c r="E545" s="68"/>
      <c r="F545" s="68"/>
      <c r="G545" s="66" t="e">
        <f>VLOOKUP(A545,科目番号,4,0)</f>
        <v>#NAME?</v>
      </c>
      <c r="H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</row>
    <row r="546" spans="1:68">
      <c r="A546" s="68"/>
      <c r="B546" s="68"/>
      <c r="C546" s="68"/>
      <c r="D546" s="68"/>
      <c r="E546" s="68"/>
      <c r="F546" s="68"/>
      <c r="G546" s="66" t="e">
        <f>VLOOKUP(A546,科目番号,4,0)</f>
        <v>#NAME?</v>
      </c>
      <c r="H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</row>
    <row r="547" spans="1:68">
      <c r="A547" s="68"/>
      <c r="B547" s="68"/>
      <c r="C547" s="68"/>
      <c r="D547" s="68"/>
      <c r="E547" s="68"/>
      <c r="F547" s="68"/>
      <c r="G547" s="66" t="e">
        <f>VLOOKUP(A547,科目番号,4,0)</f>
        <v>#NAME?</v>
      </c>
      <c r="H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</row>
    <row r="548" spans="1:68">
      <c r="A548" s="68"/>
      <c r="B548" s="68"/>
      <c r="C548" s="68"/>
      <c r="D548" s="68"/>
      <c r="E548" s="68"/>
      <c r="F548" s="68"/>
      <c r="G548" s="66" t="e">
        <f>VLOOKUP(A548,科目番号,4,0)</f>
        <v>#NAME?</v>
      </c>
      <c r="H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</row>
    <row r="549" spans="1:68">
      <c r="A549" s="68"/>
      <c r="B549" s="68"/>
      <c r="C549" s="68"/>
      <c r="D549" s="68"/>
      <c r="E549" s="68"/>
      <c r="F549" s="68"/>
      <c r="G549" s="66" t="e">
        <f>VLOOKUP(A549,科目番号,4,0)</f>
        <v>#NAME?</v>
      </c>
      <c r="H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</row>
    <row r="550" spans="1:68">
      <c r="A550" s="68"/>
      <c r="B550" s="68"/>
      <c r="C550" s="68"/>
      <c r="D550" s="68"/>
      <c r="E550" s="68"/>
      <c r="F550" s="68"/>
      <c r="G550" s="66" t="e">
        <f>VLOOKUP(A550,科目番号,4,0)</f>
        <v>#NAME?</v>
      </c>
      <c r="H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</row>
    <row r="551" spans="1:68">
      <c r="A551" s="68"/>
      <c r="B551" s="68"/>
      <c r="C551" s="68"/>
      <c r="D551" s="68"/>
      <c r="E551" s="68"/>
      <c r="F551" s="68"/>
      <c r="G551" s="66" t="e">
        <f>VLOOKUP(A551,科目番号,4,0)</f>
        <v>#NAME?</v>
      </c>
      <c r="H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</row>
    <row r="552" spans="1:68">
      <c r="A552" s="68"/>
      <c r="B552" s="68"/>
      <c r="C552" s="68"/>
      <c r="D552" s="68"/>
      <c r="E552" s="68"/>
      <c r="F552" s="68"/>
      <c r="G552" s="66" t="e">
        <f>VLOOKUP(A552,科目番号,4,0)</f>
        <v>#NAME?</v>
      </c>
      <c r="H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</row>
    <row r="553" spans="1:68">
      <c r="A553" s="68"/>
      <c r="B553" s="68"/>
      <c r="C553" s="68"/>
      <c r="D553" s="68"/>
      <c r="E553" s="68"/>
      <c r="F553" s="68"/>
      <c r="G553" s="66" t="e">
        <f>VLOOKUP(A553,科目番号,4,0)</f>
        <v>#NAME?</v>
      </c>
      <c r="H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</row>
    <row r="554" spans="1:68">
      <c r="A554" s="68"/>
      <c r="B554" s="68"/>
      <c r="C554" s="68"/>
      <c r="D554" s="68"/>
      <c r="E554" s="68"/>
      <c r="F554" s="68"/>
      <c r="G554" s="66" t="e">
        <f>VLOOKUP(A554,科目番号,4,0)</f>
        <v>#NAME?</v>
      </c>
      <c r="H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</row>
    <row r="555" spans="1:68">
      <c r="A555" s="68"/>
      <c r="B555" s="68"/>
      <c r="C555" s="68"/>
      <c r="D555" s="68"/>
      <c r="E555" s="68"/>
      <c r="F555" s="68"/>
      <c r="G555" s="66" t="e">
        <f>VLOOKUP(A555,科目番号,4,0)</f>
        <v>#NAME?</v>
      </c>
      <c r="H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</row>
    <row r="556" spans="1:68">
      <c r="A556" s="68"/>
      <c r="B556" s="68"/>
      <c r="C556" s="68"/>
      <c r="D556" s="68"/>
      <c r="E556" s="68"/>
      <c r="F556" s="68"/>
      <c r="G556" s="66" t="e">
        <f>VLOOKUP(A556,科目番号,4,0)</f>
        <v>#NAME?</v>
      </c>
      <c r="H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</row>
    <row r="557" spans="1:68">
      <c r="A557" s="68"/>
      <c r="B557" s="68"/>
      <c r="C557" s="68"/>
      <c r="D557" s="68"/>
      <c r="E557" s="68"/>
      <c r="F557" s="68"/>
      <c r="G557" s="66" t="e">
        <f>VLOOKUP(A557,科目番号,4,0)</f>
        <v>#NAME?</v>
      </c>
      <c r="H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</row>
    <row r="558" spans="1:68">
      <c r="A558" s="68"/>
      <c r="B558" s="68"/>
      <c r="C558" s="68"/>
      <c r="D558" s="68"/>
      <c r="E558" s="68"/>
      <c r="F558" s="68"/>
      <c r="G558" s="66" t="e">
        <f>VLOOKUP(A558,科目番号,4,0)</f>
        <v>#NAME?</v>
      </c>
      <c r="H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</row>
    <row r="559" spans="1:68">
      <c r="A559" s="68"/>
      <c r="B559" s="68"/>
      <c r="C559" s="68"/>
      <c r="D559" s="68"/>
      <c r="E559" s="68"/>
      <c r="F559" s="68"/>
      <c r="G559" s="66" t="e">
        <f>VLOOKUP(A559,科目番号,4,0)</f>
        <v>#NAME?</v>
      </c>
      <c r="H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</row>
    <row r="560" spans="1:68">
      <c r="A560" s="68"/>
      <c r="B560" s="68"/>
      <c r="C560" s="68"/>
      <c r="D560" s="68"/>
      <c r="E560" s="68"/>
      <c r="F560" s="68"/>
      <c r="G560" s="66" t="e">
        <f>VLOOKUP(A560,科目番号,4,0)</f>
        <v>#NAME?</v>
      </c>
      <c r="H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</row>
    <row r="561" spans="1:68">
      <c r="A561" s="68"/>
      <c r="B561" s="68"/>
      <c r="C561" s="68"/>
      <c r="D561" s="68"/>
      <c r="E561" s="68"/>
      <c r="F561" s="68"/>
      <c r="G561" s="66" t="e">
        <f>VLOOKUP(A561,科目番号,4,0)</f>
        <v>#NAME?</v>
      </c>
      <c r="H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</row>
    <row r="562" spans="1:68">
      <c r="A562" s="68"/>
      <c r="B562" s="68"/>
      <c r="C562" s="68"/>
      <c r="D562" s="68"/>
      <c r="E562" s="68"/>
      <c r="F562" s="68"/>
      <c r="G562" s="66" t="e">
        <f>VLOOKUP(A562,科目番号,4,0)</f>
        <v>#NAME?</v>
      </c>
      <c r="H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</row>
    <row r="563" spans="1:68">
      <c r="A563" s="68"/>
      <c r="B563" s="68"/>
      <c r="C563" s="68"/>
      <c r="D563" s="68"/>
      <c r="E563" s="68"/>
      <c r="F563" s="68"/>
      <c r="G563" s="66" t="e">
        <f>VLOOKUP(A563,科目番号,4,0)</f>
        <v>#NAME?</v>
      </c>
      <c r="H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</row>
    <row r="564" spans="1:68">
      <c r="A564" s="68"/>
      <c r="B564" s="68"/>
      <c r="C564" s="68"/>
      <c r="D564" s="68"/>
      <c r="E564" s="68"/>
      <c r="F564" s="68"/>
      <c r="G564" s="66" t="e">
        <f>VLOOKUP(A564,科目番号,4,0)</f>
        <v>#NAME?</v>
      </c>
      <c r="H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</row>
    <row r="565" spans="1:68">
      <c r="A565" s="68"/>
      <c r="B565" s="68"/>
      <c r="C565" s="68"/>
      <c r="D565" s="68"/>
      <c r="E565" s="68"/>
      <c r="F565" s="68"/>
      <c r="G565" s="66" t="e">
        <f>VLOOKUP(A565,科目番号,4,0)</f>
        <v>#NAME?</v>
      </c>
      <c r="H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</row>
    <row r="566" spans="1:68">
      <c r="A566" s="68"/>
      <c r="B566" s="68"/>
      <c r="C566" s="68"/>
      <c r="D566" s="68"/>
      <c r="E566" s="68"/>
      <c r="F566" s="68"/>
      <c r="G566" s="66" t="e">
        <f>VLOOKUP(A566,科目番号,4,0)</f>
        <v>#NAME?</v>
      </c>
      <c r="H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</row>
    <row r="567" spans="1:68">
      <c r="A567" s="68"/>
      <c r="B567" s="68"/>
      <c r="C567" s="68"/>
      <c r="D567" s="68"/>
      <c r="E567" s="68"/>
      <c r="F567" s="68"/>
      <c r="G567" s="66" t="e">
        <f>VLOOKUP(A567,科目番号,4,0)</f>
        <v>#NAME?</v>
      </c>
      <c r="H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</row>
    <row r="568" spans="1:68">
      <c r="A568" s="68"/>
      <c r="B568" s="68"/>
      <c r="C568" s="68"/>
      <c r="D568" s="68"/>
      <c r="E568" s="68"/>
      <c r="F568" s="68"/>
      <c r="G568" s="66" t="e">
        <f>VLOOKUP(A568,科目番号,4,0)</f>
        <v>#NAME?</v>
      </c>
      <c r="H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</row>
    <row r="569" spans="1:68">
      <c r="A569" s="68"/>
      <c r="B569" s="68"/>
      <c r="C569" s="68"/>
      <c r="D569" s="68"/>
      <c r="E569" s="68"/>
      <c r="F569" s="68"/>
      <c r="G569" s="66" t="e">
        <f>VLOOKUP(A569,科目番号,4,0)</f>
        <v>#NAME?</v>
      </c>
      <c r="H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</row>
    <row r="570" spans="1:68">
      <c r="A570" s="68"/>
      <c r="B570" s="68"/>
      <c r="C570" s="68"/>
      <c r="D570" s="68"/>
      <c r="E570" s="68"/>
      <c r="F570" s="68"/>
      <c r="G570" s="66" t="e">
        <f>VLOOKUP(A570,科目番号,4,0)</f>
        <v>#NAME?</v>
      </c>
      <c r="H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</row>
    <row r="571" spans="1:68">
      <c r="A571" s="68"/>
      <c r="B571" s="68"/>
      <c r="C571" s="68"/>
      <c r="D571" s="68"/>
      <c r="E571" s="68"/>
      <c r="F571" s="68"/>
      <c r="G571" s="66" t="e">
        <f>VLOOKUP(A571,科目番号,4,0)</f>
        <v>#NAME?</v>
      </c>
      <c r="H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</row>
    <row r="572" spans="1:68">
      <c r="A572" s="68"/>
      <c r="B572" s="68"/>
      <c r="C572" s="68"/>
      <c r="D572" s="68"/>
      <c r="E572" s="68"/>
      <c r="F572" s="68"/>
      <c r="G572" s="66" t="e">
        <f>VLOOKUP(A572,科目番号,4,0)</f>
        <v>#NAME?</v>
      </c>
      <c r="H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</row>
    <row r="573" spans="1:68">
      <c r="A573" s="68"/>
      <c r="B573" s="68"/>
      <c r="C573" s="68"/>
      <c r="D573" s="68"/>
      <c r="E573" s="68"/>
      <c r="F573" s="68"/>
      <c r="G573" s="66" t="e">
        <f>VLOOKUP(A573,科目番号,4,0)</f>
        <v>#NAME?</v>
      </c>
      <c r="H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</row>
    <row r="574" spans="1:68">
      <c r="A574" s="68"/>
      <c r="B574" s="68"/>
      <c r="C574" s="68"/>
      <c r="D574" s="68"/>
      <c r="E574" s="68"/>
      <c r="F574" s="68"/>
      <c r="G574" s="66" t="e">
        <f>VLOOKUP(A574,科目番号,4,0)</f>
        <v>#NAME?</v>
      </c>
      <c r="H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</row>
    <row r="575" spans="1:68">
      <c r="A575" s="68"/>
      <c r="B575" s="68"/>
      <c r="C575" s="68"/>
      <c r="D575" s="68"/>
      <c r="E575" s="68"/>
      <c r="F575" s="68"/>
      <c r="G575" s="66" t="e">
        <f>VLOOKUP(A575,科目番号,4,0)</f>
        <v>#NAME?</v>
      </c>
      <c r="H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</row>
    <row r="576" spans="1:68">
      <c r="A576" s="68"/>
      <c r="B576" s="68"/>
      <c r="C576" s="68"/>
      <c r="D576" s="68"/>
      <c r="E576" s="68"/>
      <c r="F576" s="68"/>
      <c r="G576" s="66" t="e">
        <f>VLOOKUP(A576,科目番号,4,0)</f>
        <v>#NAME?</v>
      </c>
      <c r="H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</row>
    <row r="577" spans="1:68">
      <c r="A577" s="68"/>
      <c r="B577" s="68"/>
      <c r="C577" s="68"/>
      <c r="D577" s="68"/>
      <c r="E577" s="68"/>
      <c r="F577" s="68"/>
      <c r="G577" s="66" t="e">
        <f>VLOOKUP(A577,科目番号,4,0)</f>
        <v>#NAME?</v>
      </c>
      <c r="H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</row>
    <row r="578" spans="1:68">
      <c r="A578" s="68"/>
      <c r="B578" s="68"/>
      <c r="C578" s="68"/>
      <c r="D578" s="68"/>
      <c r="E578" s="68"/>
      <c r="F578" s="68"/>
      <c r="G578" s="66" t="e">
        <f>VLOOKUP(A578,科目番号,4,0)</f>
        <v>#NAME?</v>
      </c>
      <c r="H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</row>
    <row r="579" spans="1:68">
      <c r="A579" s="68"/>
      <c r="B579" s="68"/>
      <c r="C579" s="68"/>
      <c r="D579" s="68"/>
      <c r="E579" s="68"/>
      <c r="F579" s="68"/>
      <c r="G579" s="66" t="e">
        <f>VLOOKUP(A579,科目番号,4,0)</f>
        <v>#NAME?</v>
      </c>
      <c r="H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</row>
    <row r="580" spans="1:68">
      <c r="A580" s="68"/>
      <c r="B580" s="68"/>
      <c r="C580" s="68"/>
      <c r="D580" s="68"/>
      <c r="E580" s="68"/>
      <c r="F580" s="68"/>
      <c r="G580" s="66" t="e">
        <f>VLOOKUP(A580,科目番号,4,0)</f>
        <v>#NAME?</v>
      </c>
      <c r="H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</row>
    <row r="581" spans="1:68">
      <c r="A581" s="68"/>
      <c r="B581" s="68"/>
      <c r="C581" s="68"/>
      <c r="D581" s="68"/>
      <c r="E581" s="68"/>
      <c r="F581" s="68"/>
      <c r="G581" s="66" t="e">
        <f>VLOOKUP(A581,科目番号,4,0)</f>
        <v>#NAME?</v>
      </c>
      <c r="H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</row>
    <row r="582" spans="1:68">
      <c r="A582" s="68"/>
      <c r="B582" s="68"/>
      <c r="C582" s="68"/>
      <c r="D582" s="68"/>
      <c r="E582" s="68"/>
      <c r="F582" s="68"/>
      <c r="G582" s="66" t="e">
        <f>VLOOKUP(A582,科目番号,4,0)</f>
        <v>#NAME?</v>
      </c>
      <c r="H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</row>
    <row r="583" spans="1:68">
      <c r="A583" s="68"/>
      <c r="B583" s="68"/>
      <c r="C583" s="68"/>
      <c r="D583" s="68"/>
      <c r="E583" s="68"/>
      <c r="F583" s="68"/>
      <c r="G583" s="66" t="e">
        <f>VLOOKUP(A583,科目番号,4,0)</f>
        <v>#NAME?</v>
      </c>
      <c r="H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</row>
    <row r="584" spans="1:68">
      <c r="A584" s="68"/>
      <c r="B584" s="68"/>
      <c r="C584" s="68"/>
      <c r="D584" s="68"/>
      <c r="E584" s="68"/>
      <c r="F584" s="68"/>
      <c r="G584" s="66" t="e">
        <f>VLOOKUP(A584,科目番号,4,0)</f>
        <v>#NAME?</v>
      </c>
      <c r="H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</row>
    <row r="585" spans="1:68">
      <c r="A585" s="68"/>
      <c r="B585" s="68"/>
      <c r="C585" s="68"/>
      <c r="D585" s="68"/>
      <c r="E585" s="68"/>
      <c r="F585" s="68"/>
      <c r="G585" s="66" t="e">
        <f>VLOOKUP(A585,科目番号,4,0)</f>
        <v>#NAME?</v>
      </c>
      <c r="H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</row>
    <row r="586" spans="1:68">
      <c r="A586" s="68"/>
      <c r="B586" s="68"/>
      <c r="C586" s="68"/>
      <c r="D586" s="68"/>
      <c r="E586" s="68"/>
      <c r="F586" s="68"/>
      <c r="G586" s="66" t="e">
        <f>VLOOKUP(A586,科目番号,4,0)</f>
        <v>#NAME?</v>
      </c>
      <c r="H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</row>
    <row r="587" spans="1:68">
      <c r="A587" s="68"/>
      <c r="B587" s="68"/>
      <c r="C587" s="68"/>
      <c r="D587" s="68"/>
      <c r="E587" s="68"/>
      <c r="F587" s="68"/>
      <c r="G587" s="66" t="e">
        <f>VLOOKUP(A587,科目番号,4,0)</f>
        <v>#NAME?</v>
      </c>
      <c r="H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</row>
    <row r="588" spans="1:68">
      <c r="A588" s="68"/>
      <c r="B588" s="68"/>
      <c r="C588" s="68"/>
      <c r="D588" s="68"/>
      <c r="E588" s="68"/>
      <c r="F588" s="68"/>
      <c r="G588" s="66" t="e">
        <f>VLOOKUP(A588,科目番号,4,0)</f>
        <v>#NAME?</v>
      </c>
      <c r="H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</row>
    <row r="589" spans="1:68">
      <c r="A589" s="68"/>
      <c r="B589" s="68"/>
      <c r="C589" s="68"/>
      <c r="D589" s="68"/>
      <c r="E589" s="68"/>
      <c r="F589" s="68"/>
      <c r="G589" s="66" t="e">
        <f>VLOOKUP(A589,科目番号,4,0)</f>
        <v>#NAME?</v>
      </c>
      <c r="H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</row>
    <row r="590" spans="1:68">
      <c r="A590" s="68"/>
      <c r="B590" s="68"/>
      <c r="C590" s="68"/>
      <c r="D590" s="68"/>
      <c r="E590" s="68"/>
      <c r="F590" s="68"/>
      <c r="G590" s="66" t="e">
        <f>VLOOKUP(A590,科目番号,4,0)</f>
        <v>#NAME?</v>
      </c>
      <c r="H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</row>
    <row r="591" spans="1:68">
      <c r="A591" s="68"/>
      <c r="B591" s="68"/>
      <c r="C591" s="68"/>
      <c r="D591" s="68"/>
      <c r="E591" s="68"/>
      <c r="F591" s="68"/>
      <c r="G591" s="66" t="e">
        <f>VLOOKUP(A591,科目番号,4,0)</f>
        <v>#NAME?</v>
      </c>
      <c r="H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</row>
    <row r="592" spans="1:68">
      <c r="A592" s="68"/>
      <c r="B592" s="68"/>
      <c r="C592" s="68"/>
      <c r="D592" s="68"/>
      <c r="E592" s="68"/>
      <c r="F592" s="68"/>
      <c r="G592" s="66" t="e">
        <f>VLOOKUP(A592,科目番号,4,0)</f>
        <v>#NAME?</v>
      </c>
      <c r="H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</row>
    <row r="593" spans="1:68">
      <c r="A593" s="68"/>
      <c r="B593" s="68"/>
      <c r="C593" s="68"/>
      <c r="D593" s="68"/>
      <c r="E593" s="68"/>
      <c r="F593" s="68"/>
      <c r="G593" s="66" t="e">
        <f>VLOOKUP(A593,科目番号,4,0)</f>
        <v>#NAME?</v>
      </c>
      <c r="H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</row>
    <row r="594" spans="1:68">
      <c r="A594" s="68"/>
      <c r="B594" s="68"/>
      <c r="C594" s="68"/>
      <c r="D594" s="68"/>
      <c r="E594" s="68"/>
      <c r="F594" s="68"/>
      <c r="G594" s="66" t="e">
        <f>VLOOKUP(A594,科目番号,4,0)</f>
        <v>#NAME?</v>
      </c>
      <c r="H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</row>
    <row r="595" spans="1:68">
      <c r="A595" s="68"/>
      <c r="B595" s="68"/>
      <c r="C595" s="68"/>
      <c r="D595" s="68"/>
      <c r="E595" s="68"/>
      <c r="F595" s="68"/>
      <c r="G595" s="66" t="e">
        <f>VLOOKUP(A595,科目番号,4,0)</f>
        <v>#NAME?</v>
      </c>
      <c r="H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</row>
    <row r="596" spans="1:68">
      <c r="A596" s="68"/>
      <c r="B596" s="68"/>
      <c r="C596" s="68"/>
      <c r="D596" s="68"/>
      <c r="E596" s="68"/>
      <c r="F596" s="68"/>
      <c r="G596" s="66" t="e">
        <f>VLOOKUP(A596,科目番号,4,0)</f>
        <v>#NAME?</v>
      </c>
      <c r="H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</row>
    <row r="597" spans="1:68">
      <c r="A597" s="68"/>
      <c r="B597" s="68"/>
      <c r="C597" s="68"/>
      <c r="D597" s="68"/>
      <c r="E597" s="68"/>
      <c r="F597" s="68"/>
      <c r="G597" s="66" t="e">
        <f>VLOOKUP(A597,科目番号,4,0)</f>
        <v>#NAME?</v>
      </c>
      <c r="H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</row>
    <row r="598" spans="1:68">
      <c r="A598" s="68"/>
      <c r="B598" s="68"/>
      <c r="C598" s="68"/>
      <c r="D598" s="68"/>
      <c r="E598" s="68"/>
      <c r="F598" s="68"/>
      <c r="G598" s="66" t="e">
        <f>VLOOKUP(A598,科目番号,4,0)</f>
        <v>#NAME?</v>
      </c>
      <c r="H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</row>
    <row r="599" spans="1:68">
      <c r="A599" s="68"/>
      <c r="B599" s="68"/>
      <c r="C599" s="68"/>
      <c r="D599" s="68"/>
      <c r="E599" s="68"/>
      <c r="F599" s="68"/>
      <c r="G599" s="66" t="e">
        <f>VLOOKUP(A599,科目番号,4,0)</f>
        <v>#NAME?</v>
      </c>
      <c r="H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</row>
    <row r="600" spans="1:68">
      <c r="A600" s="68"/>
      <c r="B600" s="68"/>
      <c r="C600" s="68"/>
      <c r="D600" s="68"/>
      <c r="E600" s="68"/>
      <c r="F600" s="68"/>
      <c r="G600" s="66" t="e">
        <f>VLOOKUP(A600,科目番号,4,0)</f>
        <v>#NAME?</v>
      </c>
      <c r="H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</row>
    <row r="601" spans="1:68">
      <c r="A601" s="68"/>
      <c r="B601" s="68"/>
      <c r="C601" s="68"/>
      <c r="D601" s="68"/>
      <c r="E601" s="68"/>
      <c r="F601" s="68"/>
      <c r="G601" s="66" t="e">
        <f>VLOOKUP(A601,科目番号,4,0)</f>
        <v>#NAME?</v>
      </c>
      <c r="H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</row>
    <row r="602" spans="1:68">
      <c r="A602" s="68"/>
      <c r="B602" s="68"/>
      <c r="C602" s="68"/>
      <c r="D602" s="68"/>
      <c r="E602" s="68"/>
      <c r="F602" s="68"/>
      <c r="G602" s="66" t="e">
        <f>VLOOKUP(A602,科目番号,4,0)</f>
        <v>#NAME?</v>
      </c>
      <c r="H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</row>
    <row r="603" spans="1:68">
      <c r="A603" s="68"/>
      <c r="B603" s="68"/>
      <c r="C603" s="68"/>
      <c r="D603" s="68"/>
      <c r="E603" s="68"/>
      <c r="F603" s="68"/>
      <c r="G603" s="66" t="e">
        <f>VLOOKUP(A603,科目番号,4,0)</f>
        <v>#NAME?</v>
      </c>
      <c r="H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</row>
    <row r="604" spans="1:68">
      <c r="A604" s="68"/>
      <c r="B604" s="68"/>
      <c r="C604" s="68"/>
      <c r="D604" s="68"/>
      <c r="E604" s="68"/>
      <c r="F604" s="68"/>
      <c r="G604" s="66" t="e">
        <f>VLOOKUP(A604,科目番号,4,0)</f>
        <v>#NAME?</v>
      </c>
      <c r="H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</row>
    <row r="605" spans="1:68">
      <c r="A605" s="68"/>
      <c r="B605" s="68"/>
      <c r="C605" s="68"/>
      <c r="D605" s="68"/>
      <c r="E605" s="68"/>
      <c r="F605" s="68"/>
      <c r="G605" s="66" t="e">
        <f>VLOOKUP(A605,科目番号,4,0)</f>
        <v>#NAME?</v>
      </c>
      <c r="H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</row>
    <row r="606" spans="1:68">
      <c r="A606" s="68"/>
      <c r="B606" s="68"/>
      <c r="C606" s="68"/>
      <c r="D606" s="68"/>
      <c r="E606" s="68"/>
      <c r="F606" s="68"/>
      <c r="G606" s="66" t="e">
        <f>VLOOKUP(A606,科目番号,4,0)</f>
        <v>#NAME?</v>
      </c>
      <c r="H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</row>
    <row r="607" spans="1:68">
      <c r="A607" s="68"/>
      <c r="B607" s="68"/>
      <c r="C607" s="68"/>
      <c r="D607" s="68"/>
      <c r="E607" s="68"/>
      <c r="F607" s="68"/>
      <c r="G607" s="66" t="e">
        <f>VLOOKUP(A607,科目番号,4,0)</f>
        <v>#NAME?</v>
      </c>
      <c r="H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</row>
    <row r="608" spans="1:68">
      <c r="A608" s="68"/>
      <c r="B608" s="68"/>
      <c r="C608" s="68"/>
      <c r="D608" s="68"/>
      <c r="E608" s="68"/>
      <c r="F608" s="68"/>
      <c r="G608" s="66" t="e">
        <f>VLOOKUP(A608,科目番号,4,0)</f>
        <v>#NAME?</v>
      </c>
      <c r="H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</row>
    <row r="609" spans="1:68">
      <c r="A609" s="68"/>
      <c r="B609" s="68"/>
      <c r="C609" s="68"/>
      <c r="D609" s="68"/>
      <c r="E609" s="68"/>
      <c r="F609" s="68"/>
      <c r="G609" s="66" t="e">
        <f>VLOOKUP(A609,科目番号,4,0)</f>
        <v>#NAME?</v>
      </c>
      <c r="H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</row>
    <row r="610" spans="1:68">
      <c r="A610" s="68"/>
      <c r="B610" s="68"/>
      <c r="C610" s="68"/>
      <c r="D610" s="68"/>
      <c r="E610" s="68"/>
      <c r="F610" s="68"/>
      <c r="G610" s="66" t="e">
        <f>VLOOKUP(A610,科目番号,4,0)</f>
        <v>#NAME?</v>
      </c>
      <c r="H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</row>
    <row r="611" spans="1:68">
      <c r="A611" s="68"/>
      <c r="B611" s="68"/>
      <c r="C611" s="68"/>
      <c r="D611" s="68"/>
      <c r="E611" s="68"/>
      <c r="F611" s="68"/>
      <c r="G611" s="66" t="e">
        <f>VLOOKUP(A611,科目番号,4,0)</f>
        <v>#NAME?</v>
      </c>
      <c r="H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</row>
    <row r="612" spans="1:68">
      <c r="A612" s="68"/>
      <c r="B612" s="68"/>
      <c r="C612" s="68"/>
      <c r="D612" s="68"/>
      <c r="E612" s="68"/>
      <c r="F612" s="68"/>
      <c r="G612" s="66" t="e">
        <f>VLOOKUP(A612,科目番号,4,0)</f>
        <v>#NAME?</v>
      </c>
      <c r="H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</row>
    <row r="613" spans="1:68">
      <c r="A613" s="68"/>
      <c r="B613" s="68"/>
      <c r="C613" s="68"/>
      <c r="D613" s="68"/>
      <c r="E613" s="68"/>
      <c r="F613" s="68"/>
      <c r="G613" s="66" t="e">
        <f>VLOOKUP(A613,科目番号,4,0)</f>
        <v>#NAME?</v>
      </c>
      <c r="H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</row>
    <row r="614" spans="1:68">
      <c r="A614" s="68"/>
      <c r="B614" s="68"/>
      <c r="C614" s="68"/>
      <c r="D614" s="68"/>
      <c r="E614" s="68"/>
      <c r="F614" s="68"/>
      <c r="G614" s="66" t="e">
        <f>VLOOKUP(A614,科目番号,4,0)</f>
        <v>#NAME?</v>
      </c>
      <c r="H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</row>
    <row r="615" spans="1:68">
      <c r="A615" s="68"/>
      <c r="B615" s="68"/>
      <c r="C615" s="68"/>
      <c r="D615" s="68"/>
      <c r="E615" s="68"/>
      <c r="F615" s="68"/>
      <c r="G615" s="66" t="e">
        <f>VLOOKUP(A615,科目番号,4,0)</f>
        <v>#NAME?</v>
      </c>
      <c r="H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</row>
    <row r="616" spans="1:68">
      <c r="A616" s="68"/>
      <c r="B616" s="68"/>
      <c r="C616" s="68"/>
      <c r="D616" s="68"/>
      <c r="E616" s="68"/>
      <c r="F616" s="68"/>
      <c r="G616" s="66" t="e">
        <f>VLOOKUP(A616,科目番号,4,0)</f>
        <v>#NAME?</v>
      </c>
      <c r="H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</row>
    <row r="617" spans="1:68">
      <c r="A617" s="68"/>
      <c r="B617" s="68"/>
      <c r="C617" s="68"/>
      <c r="D617" s="68"/>
      <c r="E617" s="68"/>
      <c r="F617" s="68"/>
      <c r="G617" s="66" t="e">
        <f>VLOOKUP(A617,科目番号,4,0)</f>
        <v>#NAME?</v>
      </c>
      <c r="H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</row>
    <row r="618" spans="1:68">
      <c r="A618" s="68"/>
      <c r="B618" s="68"/>
      <c r="C618" s="68"/>
      <c r="D618" s="68"/>
      <c r="E618" s="68"/>
      <c r="F618" s="68"/>
      <c r="G618" s="66" t="e">
        <f>VLOOKUP(A618,科目番号,4,0)</f>
        <v>#NAME?</v>
      </c>
      <c r="H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</row>
    <row r="619" spans="1:68">
      <c r="A619" s="68"/>
      <c r="B619" s="68"/>
      <c r="C619" s="68"/>
      <c r="D619" s="68"/>
      <c r="E619" s="68"/>
      <c r="F619" s="68"/>
      <c r="G619" s="66" t="e">
        <f>VLOOKUP(A619,科目番号,4,0)</f>
        <v>#NAME?</v>
      </c>
      <c r="H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</row>
    <row r="620" spans="1:68">
      <c r="A620" s="68"/>
      <c r="B620" s="68"/>
      <c r="C620" s="68"/>
      <c r="D620" s="68"/>
      <c r="E620" s="68"/>
      <c r="F620" s="68"/>
      <c r="G620" s="66" t="e">
        <f>VLOOKUP(A620,科目番号,4,0)</f>
        <v>#NAME?</v>
      </c>
      <c r="H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</row>
    <row r="621" spans="1:68">
      <c r="A621" s="68"/>
      <c r="B621" s="68"/>
      <c r="C621" s="68"/>
      <c r="D621" s="68"/>
      <c r="E621" s="68"/>
      <c r="F621" s="68"/>
      <c r="G621" s="66" t="e">
        <f>VLOOKUP(A621,科目番号,4,0)</f>
        <v>#NAME?</v>
      </c>
      <c r="H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</row>
    <row r="622" spans="1:68">
      <c r="A622" s="68"/>
      <c r="B622" s="68"/>
      <c r="C622" s="68"/>
      <c r="D622" s="68"/>
      <c r="E622" s="68"/>
      <c r="F622" s="68"/>
      <c r="G622" s="66" t="e">
        <f>VLOOKUP(A622,科目番号,4,0)</f>
        <v>#NAME?</v>
      </c>
      <c r="H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</row>
    <row r="623" spans="1:68">
      <c r="A623" s="68"/>
      <c r="B623" s="68"/>
      <c r="C623" s="68"/>
      <c r="D623" s="68"/>
      <c r="E623" s="68"/>
      <c r="F623" s="68"/>
      <c r="G623" s="66" t="e">
        <f>VLOOKUP(A623,科目番号,4,0)</f>
        <v>#NAME?</v>
      </c>
      <c r="H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</row>
    <row r="624" spans="1:68">
      <c r="A624" s="68"/>
      <c r="B624" s="68"/>
      <c r="C624" s="68"/>
      <c r="D624" s="68"/>
      <c r="E624" s="68"/>
      <c r="F624" s="68"/>
      <c r="G624" s="66" t="e">
        <f>VLOOKUP(A624,科目番号,4,0)</f>
        <v>#NAME?</v>
      </c>
      <c r="H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</row>
    <row r="625" spans="1:68">
      <c r="A625" s="68"/>
      <c r="B625" s="68"/>
      <c r="C625" s="68"/>
      <c r="D625" s="68"/>
      <c r="E625" s="68"/>
      <c r="F625" s="68"/>
      <c r="G625" s="66" t="e">
        <f>VLOOKUP(A625,科目番号,4,0)</f>
        <v>#NAME?</v>
      </c>
      <c r="H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</row>
    <row r="626" spans="1:68">
      <c r="A626" s="68"/>
      <c r="B626" s="68"/>
      <c r="C626" s="68"/>
      <c r="D626" s="68"/>
      <c r="E626" s="68"/>
      <c r="F626" s="68"/>
      <c r="G626" s="66" t="e">
        <f>VLOOKUP(A626,科目番号,4,0)</f>
        <v>#NAME?</v>
      </c>
      <c r="H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</row>
    <row r="627" spans="1:68">
      <c r="A627" s="68"/>
      <c r="B627" s="68"/>
      <c r="C627" s="68"/>
      <c r="D627" s="68"/>
      <c r="E627" s="68"/>
      <c r="F627" s="68"/>
      <c r="G627" s="66" t="e">
        <f>VLOOKUP(A627,科目番号,4,0)</f>
        <v>#NAME?</v>
      </c>
      <c r="H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</row>
    <row r="628" spans="1:68">
      <c r="A628" s="68"/>
      <c r="B628" s="68"/>
      <c r="C628" s="68"/>
      <c r="D628" s="68"/>
      <c r="E628" s="68"/>
      <c r="F628" s="68"/>
      <c r="G628" s="66" t="e">
        <f>VLOOKUP(A628,科目番号,4,0)</f>
        <v>#NAME?</v>
      </c>
      <c r="H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</row>
    <row r="629" spans="1:68">
      <c r="A629" s="68"/>
      <c r="B629" s="68"/>
      <c r="C629" s="68"/>
      <c r="D629" s="68"/>
      <c r="E629" s="68"/>
      <c r="F629" s="68"/>
      <c r="G629" s="66" t="e">
        <f>VLOOKUP(A629,科目番号,4,0)</f>
        <v>#NAME?</v>
      </c>
      <c r="H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</row>
    <row r="630" spans="1:68">
      <c r="A630" s="68"/>
      <c r="B630" s="68"/>
      <c r="C630" s="68"/>
      <c r="D630" s="68"/>
      <c r="E630" s="68"/>
      <c r="F630" s="68"/>
      <c r="G630" s="66" t="e">
        <f>VLOOKUP(A630,科目番号,4,0)</f>
        <v>#NAME?</v>
      </c>
      <c r="H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</row>
    <row r="631" spans="1:68">
      <c r="A631" s="68"/>
      <c r="B631" s="68"/>
      <c r="C631" s="68"/>
      <c r="D631" s="68"/>
      <c r="E631" s="68"/>
      <c r="F631" s="68"/>
      <c r="G631" s="66" t="e">
        <f>VLOOKUP(A631,科目番号,4,0)</f>
        <v>#NAME?</v>
      </c>
      <c r="H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</row>
    <row r="632" spans="1:68">
      <c r="A632" s="68"/>
      <c r="B632" s="68"/>
      <c r="C632" s="68"/>
      <c r="D632" s="68"/>
      <c r="E632" s="68"/>
      <c r="F632" s="68"/>
      <c r="G632" s="66" t="e">
        <f>VLOOKUP(A632,科目番号,4,0)</f>
        <v>#NAME?</v>
      </c>
      <c r="H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</row>
    <row r="633" spans="1:68">
      <c r="A633" s="68"/>
      <c r="B633" s="68"/>
      <c r="C633" s="68"/>
      <c r="D633" s="68"/>
      <c r="E633" s="68"/>
      <c r="F633" s="68"/>
      <c r="G633" s="66" t="e">
        <f>VLOOKUP(A633,科目番号,4,0)</f>
        <v>#NAME?</v>
      </c>
      <c r="H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</row>
    <row r="634" spans="1:68">
      <c r="A634" s="68"/>
      <c r="B634" s="68"/>
      <c r="C634" s="68"/>
      <c r="D634" s="68"/>
      <c r="E634" s="68"/>
      <c r="F634" s="68"/>
      <c r="G634" s="66" t="e">
        <f>VLOOKUP(A634,科目番号,4,0)</f>
        <v>#NAME?</v>
      </c>
      <c r="H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</row>
    <row r="635" spans="1:68">
      <c r="A635" s="68"/>
      <c r="B635" s="68"/>
      <c r="C635" s="68"/>
      <c r="D635" s="68"/>
      <c r="E635" s="68"/>
      <c r="F635" s="68"/>
      <c r="G635" s="66" t="e">
        <f>VLOOKUP(A635,科目番号,4,0)</f>
        <v>#NAME?</v>
      </c>
      <c r="H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</row>
    <row r="636" spans="1:68">
      <c r="A636" s="68"/>
      <c r="B636" s="68"/>
      <c r="C636" s="68"/>
      <c r="D636" s="68"/>
      <c r="E636" s="68"/>
      <c r="F636" s="68"/>
      <c r="G636" s="66" t="e">
        <f>VLOOKUP(A636,科目番号,4,0)</f>
        <v>#NAME?</v>
      </c>
      <c r="H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</row>
    <row r="637" spans="1:68">
      <c r="A637" s="68"/>
      <c r="B637" s="68"/>
      <c r="C637" s="68"/>
      <c r="D637" s="68"/>
      <c r="E637" s="68"/>
      <c r="F637" s="68"/>
      <c r="G637" s="66" t="e">
        <f>VLOOKUP(A637,科目番号,4,0)</f>
        <v>#NAME?</v>
      </c>
      <c r="H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</row>
    <row r="638" spans="1:68">
      <c r="A638" s="68"/>
      <c r="B638" s="68"/>
      <c r="C638" s="68"/>
      <c r="D638" s="68"/>
      <c r="E638" s="68"/>
      <c r="F638" s="68"/>
      <c r="G638" s="66" t="e">
        <f>VLOOKUP(A638,科目番号,4,0)</f>
        <v>#NAME?</v>
      </c>
      <c r="H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</row>
    <row r="639" spans="1:68">
      <c r="A639" s="68"/>
      <c r="B639" s="68"/>
      <c r="C639" s="68"/>
      <c r="D639" s="68"/>
      <c r="E639" s="68"/>
      <c r="F639" s="68"/>
      <c r="G639" s="66" t="e">
        <f>VLOOKUP(A639,科目番号,4,0)</f>
        <v>#NAME?</v>
      </c>
      <c r="H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</row>
    <row r="640" spans="1:68">
      <c r="A640" s="68"/>
      <c r="B640" s="68"/>
      <c r="C640" s="68"/>
      <c r="D640" s="68"/>
      <c r="E640" s="68"/>
      <c r="F640" s="68"/>
      <c r="G640" s="66" t="e">
        <f>VLOOKUP(A640,科目番号,4,0)</f>
        <v>#NAME?</v>
      </c>
      <c r="H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</row>
    <row r="641" spans="1:68">
      <c r="A641" s="68"/>
      <c r="B641" s="68"/>
      <c r="C641" s="68"/>
      <c r="D641" s="68"/>
      <c r="E641" s="68"/>
      <c r="F641" s="68"/>
      <c r="G641" s="66" t="e">
        <f>VLOOKUP(A641,科目番号,4,0)</f>
        <v>#NAME?</v>
      </c>
      <c r="H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</row>
    <row r="642" spans="1:68">
      <c r="A642" s="68"/>
      <c r="B642" s="68"/>
      <c r="C642" s="68"/>
      <c r="D642" s="68"/>
      <c r="E642" s="68"/>
      <c r="F642" s="68"/>
      <c r="G642" s="66" t="e">
        <f>VLOOKUP(A642,科目番号,4,0)</f>
        <v>#NAME?</v>
      </c>
      <c r="H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</row>
    <row r="643" spans="1:68">
      <c r="A643" s="68"/>
      <c r="B643" s="68"/>
      <c r="C643" s="68"/>
      <c r="D643" s="68"/>
      <c r="E643" s="68"/>
      <c r="F643" s="68"/>
      <c r="G643" s="66" t="e">
        <f>VLOOKUP(A643,科目番号,4,0)</f>
        <v>#NAME?</v>
      </c>
      <c r="H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</row>
    <row r="644" spans="1:68">
      <c r="A644" s="68"/>
      <c r="B644" s="68"/>
      <c r="C644" s="68"/>
      <c r="D644" s="68"/>
      <c r="E644" s="68"/>
      <c r="F644" s="68"/>
      <c r="G644" s="66" t="e">
        <f>VLOOKUP(A644,科目番号,4,0)</f>
        <v>#NAME?</v>
      </c>
      <c r="H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</row>
    <row r="645" spans="1:68">
      <c r="A645" s="68"/>
      <c r="B645" s="68"/>
      <c r="C645" s="68"/>
      <c r="D645" s="68"/>
      <c r="E645" s="68"/>
      <c r="F645" s="68"/>
      <c r="G645" s="66" t="e">
        <f>VLOOKUP(A645,科目番号,4,0)</f>
        <v>#NAME?</v>
      </c>
      <c r="H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</row>
    <row r="646" spans="1:68">
      <c r="A646" s="68"/>
      <c r="B646" s="68"/>
      <c r="C646" s="68"/>
      <c r="D646" s="68"/>
      <c r="E646" s="68"/>
      <c r="F646" s="68"/>
      <c r="G646" s="66" t="e">
        <f>VLOOKUP(A646,科目番号,4,0)</f>
        <v>#NAME?</v>
      </c>
      <c r="H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</row>
    <row r="647" spans="1:68">
      <c r="A647" s="68"/>
      <c r="B647" s="68"/>
      <c r="C647" s="68"/>
      <c r="D647" s="68"/>
      <c r="E647" s="68"/>
      <c r="F647" s="68"/>
      <c r="G647" s="66" t="e">
        <f>VLOOKUP(A647,科目番号,4,0)</f>
        <v>#NAME?</v>
      </c>
      <c r="H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</row>
    <row r="648" spans="1:68">
      <c r="A648" s="68"/>
      <c r="B648" s="68"/>
      <c r="C648" s="68"/>
      <c r="D648" s="68"/>
      <c r="E648" s="68"/>
      <c r="F648" s="68"/>
      <c r="G648" s="66" t="e">
        <f>VLOOKUP(A648,科目番号,4,0)</f>
        <v>#NAME?</v>
      </c>
      <c r="H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</row>
    <row r="649" spans="1:68">
      <c r="A649" s="68"/>
      <c r="B649" s="68"/>
      <c r="C649" s="68"/>
      <c r="D649" s="68"/>
      <c r="E649" s="68"/>
      <c r="F649" s="68"/>
      <c r="G649" s="66" t="e">
        <f>VLOOKUP(A649,科目番号,4,0)</f>
        <v>#NAME?</v>
      </c>
      <c r="H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</row>
    <row r="650" spans="1:68">
      <c r="A650" s="68"/>
      <c r="B650" s="68"/>
      <c r="C650" s="68"/>
      <c r="D650" s="68"/>
      <c r="E650" s="68"/>
      <c r="F650" s="68"/>
      <c r="G650" s="66" t="e">
        <f>VLOOKUP(A650,科目番号,4,0)</f>
        <v>#NAME?</v>
      </c>
      <c r="H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</row>
    <row r="651" spans="1:68">
      <c r="A651" s="68"/>
      <c r="B651" s="68"/>
      <c r="C651" s="68"/>
      <c r="D651" s="68"/>
      <c r="E651" s="68"/>
      <c r="F651" s="68"/>
      <c r="G651" s="66" t="e">
        <f>VLOOKUP(A651,科目番号,4,0)</f>
        <v>#NAME?</v>
      </c>
      <c r="H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</row>
    <row r="652" spans="1:68">
      <c r="A652" s="68"/>
      <c r="B652" s="68"/>
      <c r="C652" s="68"/>
      <c r="D652" s="68"/>
      <c r="E652" s="68"/>
      <c r="F652" s="68"/>
      <c r="G652" s="66" t="e">
        <f>VLOOKUP(A652,科目番号,4,0)</f>
        <v>#NAME?</v>
      </c>
      <c r="H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</row>
    <row r="653" spans="1:68">
      <c r="A653" s="68"/>
      <c r="B653" s="68"/>
      <c r="C653" s="68"/>
      <c r="D653" s="68"/>
      <c r="E653" s="68"/>
      <c r="F653" s="68"/>
      <c r="G653" s="66" t="e">
        <f>VLOOKUP(A653,科目番号,4,0)</f>
        <v>#NAME?</v>
      </c>
      <c r="H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</row>
    <row r="654" spans="1:68">
      <c r="A654" s="68"/>
      <c r="B654" s="68"/>
      <c r="C654" s="68"/>
      <c r="D654" s="68"/>
      <c r="E654" s="68"/>
      <c r="F654" s="68"/>
      <c r="G654" s="66" t="e">
        <f>VLOOKUP(A654,科目番号,4,0)</f>
        <v>#NAME?</v>
      </c>
      <c r="H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</row>
    <row r="655" spans="1:68">
      <c r="A655" s="68"/>
      <c r="B655" s="68"/>
      <c r="C655" s="68"/>
      <c r="D655" s="68"/>
      <c r="E655" s="68"/>
      <c r="F655" s="68"/>
      <c r="G655" s="66" t="e">
        <f>VLOOKUP(A655,科目番号,4,0)</f>
        <v>#NAME?</v>
      </c>
      <c r="H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</row>
    <row r="656" spans="1:68">
      <c r="A656" s="68"/>
      <c r="B656" s="68"/>
      <c r="C656" s="68"/>
      <c r="D656" s="68"/>
      <c r="E656" s="68"/>
      <c r="F656" s="68"/>
      <c r="G656" s="66" t="e">
        <f>VLOOKUP(A656,科目番号,4,0)</f>
        <v>#NAME?</v>
      </c>
      <c r="H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</row>
    <row r="657" spans="1:68">
      <c r="A657" s="68"/>
      <c r="B657" s="68"/>
      <c r="C657" s="68"/>
      <c r="D657" s="68"/>
      <c r="E657" s="68"/>
      <c r="F657" s="68"/>
      <c r="G657" s="66" t="e">
        <f>VLOOKUP(A657,科目番号,4,0)</f>
        <v>#NAME?</v>
      </c>
      <c r="H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</row>
    <row r="658" spans="1:68">
      <c r="A658" s="68"/>
      <c r="B658" s="68"/>
      <c r="C658" s="68"/>
      <c r="D658" s="68"/>
      <c r="E658" s="68"/>
      <c r="F658" s="68"/>
      <c r="G658" s="66" t="e">
        <f>VLOOKUP(A658,科目番号,4,0)</f>
        <v>#NAME?</v>
      </c>
      <c r="H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</row>
    <row r="659" spans="1:68">
      <c r="A659" s="68"/>
      <c r="B659" s="68"/>
      <c r="C659" s="68"/>
      <c r="D659" s="68"/>
      <c r="E659" s="68"/>
      <c r="F659" s="68"/>
      <c r="G659" s="66" t="e">
        <f>VLOOKUP(A659,科目番号,4,0)</f>
        <v>#NAME?</v>
      </c>
      <c r="H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</row>
    <row r="660" spans="1:68">
      <c r="A660" s="68"/>
      <c r="B660" s="68"/>
      <c r="C660" s="68"/>
      <c r="D660" s="68"/>
      <c r="E660" s="68"/>
      <c r="F660" s="68"/>
      <c r="G660" s="66" t="e">
        <f>VLOOKUP(A660,科目番号,4,0)</f>
        <v>#NAME?</v>
      </c>
      <c r="H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</row>
    <row r="661" spans="1:68">
      <c r="A661" s="68"/>
      <c r="B661" s="68"/>
      <c r="C661" s="68"/>
      <c r="D661" s="68"/>
      <c r="E661" s="68"/>
      <c r="F661" s="68"/>
      <c r="G661" s="66" t="e">
        <f>VLOOKUP(A661,科目番号,4,0)</f>
        <v>#NAME?</v>
      </c>
      <c r="H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</row>
    <row r="662" spans="1:68">
      <c r="A662" s="68"/>
      <c r="B662" s="68"/>
      <c r="C662" s="68"/>
      <c r="D662" s="68"/>
      <c r="E662" s="68"/>
      <c r="F662" s="68"/>
      <c r="G662" s="66" t="e">
        <f>VLOOKUP(A662,科目番号,4,0)</f>
        <v>#NAME?</v>
      </c>
      <c r="H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</row>
    <row r="663" spans="1:68">
      <c r="A663" s="68"/>
      <c r="B663" s="68"/>
      <c r="C663" s="68"/>
      <c r="D663" s="68"/>
      <c r="E663" s="68"/>
      <c r="F663" s="68"/>
      <c r="G663" s="66" t="e">
        <f>VLOOKUP(A663,科目番号,4,0)</f>
        <v>#NAME?</v>
      </c>
      <c r="H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</row>
    <row r="664" spans="1:68">
      <c r="A664" s="68"/>
      <c r="B664" s="68"/>
      <c r="C664" s="68"/>
      <c r="D664" s="68"/>
      <c r="E664" s="68"/>
      <c r="F664" s="68"/>
      <c r="G664" s="66" t="e">
        <f>VLOOKUP(A664,科目番号,4,0)</f>
        <v>#NAME?</v>
      </c>
      <c r="H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</row>
    <row r="665" spans="1:68">
      <c r="A665" s="68"/>
      <c r="B665" s="68"/>
      <c r="C665" s="68"/>
      <c r="D665" s="68"/>
      <c r="E665" s="68"/>
      <c r="F665" s="68"/>
      <c r="G665" s="66" t="e">
        <f>VLOOKUP(A665,科目番号,4,0)</f>
        <v>#NAME?</v>
      </c>
      <c r="H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</row>
    <row r="666" spans="1:68">
      <c r="A666" s="68"/>
      <c r="B666" s="68"/>
      <c r="C666" s="68"/>
      <c r="D666" s="68"/>
      <c r="E666" s="68"/>
      <c r="F666" s="68"/>
      <c r="G666" s="66" t="e">
        <f>VLOOKUP(A666,科目番号,4,0)</f>
        <v>#NAME?</v>
      </c>
      <c r="H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</row>
    <row r="667" spans="1:68">
      <c r="A667" s="68"/>
      <c r="B667" s="68"/>
      <c r="C667" s="68"/>
      <c r="D667" s="68"/>
      <c r="E667" s="68"/>
      <c r="F667" s="68"/>
      <c r="G667" s="66" t="e">
        <f>VLOOKUP(A667,科目番号,4,0)</f>
        <v>#NAME?</v>
      </c>
      <c r="H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</row>
    <row r="668" spans="1:68">
      <c r="A668" s="68"/>
      <c r="B668" s="68"/>
      <c r="C668" s="68"/>
      <c r="D668" s="68"/>
      <c r="E668" s="68"/>
      <c r="F668" s="68"/>
      <c r="G668" s="66" t="e">
        <f>VLOOKUP(A668,科目番号,4,0)</f>
        <v>#NAME?</v>
      </c>
      <c r="H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</row>
    <row r="669" spans="1:68">
      <c r="A669" s="68"/>
      <c r="B669" s="68"/>
      <c r="C669" s="68"/>
      <c r="D669" s="68"/>
      <c r="E669" s="68"/>
      <c r="F669" s="68"/>
      <c r="G669" s="66" t="e">
        <f>VLOOKUP(A669,科目番号,4,0)</f>
        <v>#NAME?</v>
      </c>
      <c r="H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</row>
    <row r="670" spans="1:68">
      <c r="A670" s="68"/>
      <c r="B670" s="68"/>
      <c r="C670" s="68"/>
      <c r="D670" s="68"/>
      <c r="E670" s="68"/>
      <c r="F670" s="68"/>
      <c r="G670" s="66" t="e">
        <f>VLOOKUP(A670,科目番号,4,0)</f>
        <v>#NAME?</v>
      </c>
      <c r="H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</row>
    <row r="671" spans="1:68">
      <c r="A671" s="68"/>
      <c r="B671" s="68"/>
      <c r="C671" s="68"/>
      <c r="D671" s="68"/>
      <c r="E671" s="68"/>
      <c r="F671" s="68"/>
      <c r="G671" s="66" t="e">
        <f>VLOOKUP(A671,科目番号,4,0)</f>
        <v>#NAME?</v>
      </c>
      <c r="H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</row>
    <row r="672" spans="1:68">
      <c r="A672" s="68"/>
      <c r="B672" s="68"/>
      <c r="C672" s="68"/>
      <c r="D672" s="68"/>
      <c r="E672" s="68"/>
      <c r="F672" s="68"/>
      <c r="G672" s="66" t="e">
        <f>VLOOKUP(A672,科目番号,4,0)</f>
        <v>#NAME?</v>
      </c>
      <c r="H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</row>
    <row r="673" spans="1:68">
      <c r="A673" s="68"/>
      <c r="B673" s="68"/>
      <c r="C673" s="68"/>
      <c r="D673" s="68"/>
      <c r="E673" s="68"/>
      <c r="F673" s="68"/>
      <c r="G673" s="66" t="e">
        <f>VLOOKUP(A673,科目番号,4,0)</f>
        <v>#NAME?</v>
      </c>
      <c r="H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</row>
    <row r="674" spans="1:68">
      <c r="A674" s="68"/>
      <c r="B674" s="68"/>
      <c r="C674" s="68"/>
      <c r="D674" s="68"/>
      <c r="E674" s="68"/>
      <c r="F674" s="68"/>
      <c r="G674" s="66" t="e">
        <f>VLOOKUP(A674,科目番号,4,0)</f>
        <v>#NAME?</v>
      </c>
      <c r="H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</row>
    <row r="675" spans="1:68">
      <c r="A675" s="68"/>
      <c r="B675" s="68"/>
      <c r="C675" s="68"/>
      <c r="D675" s="68"/>
      <c r="E675" s="68"/>
      <c r="F675" s="68"/>
      <c r="G675" s="66" t="e">
        <f>VLOOKUP(A675,科目番号,4,0)</f>
        <v>#NAME?</v>
      </c>
      <c r="H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</row>
    <row r="676" spans="1:68">
      <c r="A676" s="68"/>
      <c r="B676" s="68"/>
      <c r="C676" s="68"/>
      <c r="D676" s="68"/>
      <c r="E676" s="68"/>
      <c r="F676" s="68"/>
      <c r="G676" s="66" t="e">
        <f>VLOOKUP(A676,科目番号,4,0)</f>
        <v>#NAME?</v>
      </c>
      <c r="H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</row>
    <row r="677" spans="1:68">
      <c r="A677" s="68"/>
      <c r="B677" s="68"/>
      <c r="C677" s="68"/>
      <c r="D677" s="68"/>
      <c r="E677" s="68"/>
      <c r="F677" s="68"/>
      <c r="G677" s="66" t="e">
        <f>VLOOKUP(A677,科目番号,4,0)</f>
        <v>#NAME?</v>
      </c>
      <c r="H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</row>
    <row r="678" spans="1:68">
      <c r="A678" s="68"/>
      <c r="B678" s="68"/>
      <c r="C678" s="68"/>
      <c r="D678" s="68"/>
      <c r="E678" s="68"/>
      <c r="F678" s="68"/>
      <c r="G678" s="66" t="e">
        <f>VLOOKUP(A678,科目番号,4,0)</f>
        <v>#NAME?</v>
      </c>
      <c r="H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</row>
    <row r="679" spans="1:68">
      <c r="A679" s="68"/>
      <c r="B679" s="68"/>
      <c r="C679" s="68"/>
      <c r="D679" s="68"/>
      <c r="E679" s="68"/>
      <c r="F679" s="68"/>
      <c r="G679" s="66" t="e">
        <f>VLOOKUP(A679,科目番号,4,0)</f>
        <v>#NAME?</v>
      </c>
      <c r="H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</row>
    <row r="680" spans="1:68">
      <c r="A680" s="68"/>
      <c r="B680" s="68"/>
      <c r="C680" s="68"/>
      <c r="D680" s="68"/>
      <c r="E680" s="68"/>
      <c r="F680" s="68"/>
      <c r="G680" s="66" t="e">
        <f>VLOOKUP(A680,科目番号,4,0)</f>
        <v>#NAME?</v>
      </c>
      <c r="H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</row>
    <row r="681" spans="1:68">
      <c r="A681" s="68"/>
      <c r="B681" s="68"/>
      <c r="C681" s="68"/>
      <c r="D681" s="68"/>
      <c r="E681" s="68"/>
      <c r="F681" s="68"/>
      <c r="G681" s="66" t="e">
        <f>VLOOKUP(A681,科目番号,4,0)</f>
        <v>#NAME?</v>
      </c>
      <c r="H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</row>
    <row r="682" spans="1:68">
      <c r="A682" s="68"/>
      <c r="B682" s="68"/>
      <c r="C682" s="68"/>
      <c r="D682" s="68"/>
      <c r="E682" s="68"/>
      <c r="F682" s="68"/>
      <c r="G682" s="66" t="e">
        <f>VLOOKUP(A682,科目番号,4,0)</f>
        <v>#NAME?</v>
      </c>
      <c r="H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</row>
    <row r="683" spans="1:68">
      <c r="A683" s="68"/>
      <c r="B683" s="68"/>
      <c r="C683" s="68"/>
      <c r="D683" s="68"/>
      <c r="E683" s="68"/>
      <c r="F683" s="68"/>
      <c r="G683" s="66" t="e">
        <f>VLOOKUP(A683,科目番号,4,0)</f>
        <v>#NAME?</v>
      </c>
      <c r="H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</row>
    <row r="684" spans="1:68">
      <c r="A684" s="68"/>
      <c r="B684" s="68"/>
      <c r="C684" s="68"/>
      <c r="D684" s="68"/>
      <c r="E684" s="68"/>
      <c r="F684" s="68"/>
      <c r="G684" s="66" t="e">
        <f>VLOOKUP(A684,科目番号,4,0)</f>
        <v>#NAME?</v>
      </c>
      <c r="H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</row>
    <row r="685" spans="1:68">
      <c r="A685" s="68"/>
      <c r="B685" s="68"/>
      <c r="C685" s="68"/>
      <c r="D685" s="68"/>
      <c r="E685" s="68"/>
      <c r="F685" s="68"/>
      <c r="G685" s="66" t="e">
        <f>VLOOKUP(A685,科目番号,4,0)</f>
        <v>#NAME?</v>
      </c>
      <c r="H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</row>
    <row r="686" spans="1:68">
      <c r="A686" s="68"/>
      <c r="B686" s="68"/>
      <c r="C686" s="68"/>
      <c r="D686" s="68"/>
      <c r="E686" s="68"/>
      <c r="F686" s="68"/>
      <c r="G686" s="66" t="e">
        <f>VLOOKUP(A686,科目番号,4,0)</f>
        <v>#NAME?</v>
      </c>
      <c r="H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</row>
    <row r="687" spans="1:68">
      <c r="A687" s="68"/>
      <c r="B687" s="68"/>
      <c r="C687" s="68"/>
      <c r="D687" s="68"/>
      <c r="E687" s="68"/>
      <c r="F687" s="68"/>
      <c r="G687" s="66" t="e">
        <f>VLOOKUP(A687,科目番号,4,0)</f>
        <v>#NAME?</v>
      </c>
      <c r="H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</row>
    <row r="688" spans="1:68">
      <c r="A688" s="68"/>
      <c r="B688" s="68"/>
      <c r="C688" s="68"/>
      <c r="D688" s="68"/>
      <c r="E688" s="68"/>
      <c r="F688" s="68"/>
      <c r="G688" s="66" t="e">
        <f>VLOOKUP(A688,科目番号,4,0)</f>
        <v>#NAME?</v>
      </c>
      <c r="H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</row>
    <row r="689" spans="1:68">
      <c r="A689" s="68"/>
      <c r="B689" s="68"/>
      <c r="C689" s="68"/>
      <c r="D689" s="68"/>
      <c r="E689" s="68"/>
      <c r="F689" s="68"/>
      <c r="G689" s="66" t="e">
        <f>VLOOKUP(A689,科目番号,4,0)</f>
        <v>#NAME?</v>
      </c>
      <c r="H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</row>
    <row r="690" spans="1:68">
      <c r="A690" s="68"/>
      <c r="B690" s="68"/>
      <c r="C690" s="68"/>
      <c r="D690" s="68"/>
      <c r="E690" s="68"/>
      <c r="F690" s="68"/>
      <c r="G690" s="66" t="e">
        <f>VLOOKUP(A690,科目番号,4,0)</f>
        <v>#NAME?</v>
      </c>
      <c r="H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</row>
    <row r="691" spans="1:68">
      <c r="A691" s="68"/>
      <c r="B691" s="68"/>
      <c r="C691" s="68"/>
      <c r="D691" s="68"/>
      <c r="E691" s="68"/>
      <c r="F691" s="68"/>
      <c r="G691" s="66" t="e">
        <f>VLOOKUP(A691,科目番号,4,0)</f>
        <v>#NAME?</v>
      </c>
      <c r="H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</row>
    <row r="692" spans="1:68">
      <c r="A692" s="68"/>
      <c r="B692" s="68"/>
      <c r="C692" s="68"/>
      <c r="D692" s="68"/>
      <c r="E692" s="68"/>
      <c r="F692" s="68"/>
      <c r="G692" s="66" t="e">
        <f>VLOOKUP(A692,科目番号,4,0)</f>
        <v>#NAME?</v>
      </c>
      <c r="H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</row>
    <row r="693" spans="1:68">
      <c r="A693" s="68"/>
      <c r="B693" s="68"/>
      <c r="C693" s="68"/>
      <c r="D693" s="68"/>
      <c r="E693" s="68"/>
      <c r="F693" s="68"/>
      <c r="G693" s="66" t="e">
        <f>VLOOKUP(A693,科目番号,4,0)</f>
        <v>#NAME?</v>
      </c>
      <c r="H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</row>
    <row r="694" spans="1:68">
      <c r="A694" s="68"/>
      <c r="B694" s="68"/>
      <c r="C694" s="68"/>
      <c r="D694" s="68"/>
      <c r="E694" s="68"/>
      <c r="F694" s="68"/>
      <c r="G694" s="66" t="e">
        <f>VLOOKUP(A694,科目番号,4,0)</f>
        <v>#NAME?</v>
      </c>
      <c r="H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</row>
    <row r="695" spans="1:68">
      <c r="A695" s="68"/>
      <c r="B695" s="68"/>
      <c r="C695" s="68"/>
      <c r="D695" s="68"/>
      <c r="E695" s="68"/>
      <c r="F695" s="68"/>
      <c r="G695" s="66" t="e">
        <f>VLOOKUP(A695,科目番号,4,0)</f>
        <v>#NAME?</v>
      </c>
      <c r="H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</row>
    <row r="696" spans="1:68">
      <c r="A696" s="68"/>
      <c r="B696" s="68"/>
      <c r="C696" s="68"/>
      <c r="D696" s="68"/>
      <c r="E696" s="68"/>
      <c r="F696" s="68"/>
      <c r="G696" s="66" t="e">
        <f>VLOOKUP(A696,科目番号,4,0)</f>
        <v>#NAME?</v>
      </c>
      <c r="H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</row>
    <row r="697" spans="1:68">
      <c r="A697" s="68"/>
      <c r="B697" s="68"/>
      <c r="C697" s="68"/>
      <c r="D697" s="68"/>
      <c r="E697" s="68"/>
      <c r="F697" s="68"/>
      <c r="G697" s="66" t="e">
        <f>VLOOKUP(A697,科目番号,4,0)</f>
        <v>#NAME?</v>
      </c>
      <c r="H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</row>
    <row r="698" spans="1:68">
      <c r="A698" s="68"/>
      <c r="B698" s="68"/>
      <c r="C698" s="68"/>
      <c r="D698" s="68"/>
      <c r="E698" s="68"/>
      <c r="F698" s="68"/>
      <c r="G698" s="66" t="e">
        <f>VLOOKUP(A698,科目番号,4,0)</f>
        <v>#NAME?</v>
      </c>
      <c r="H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</row>
    <row r="699" spans="1:68">
      <c r="A699" s="68"/>
      <c r="B699" s="68"/>
      <c r="C699" s="68"/>
      <c r="D699" s="68"/>
      <c r="E699" s="68"/>
      <c r="F699" s="68"/>
      <c r="G699" s="66" t="e">
        <f>VLOOKUP(A699,科目番号,4,0)</f>
        <v>#NAME?</v>
      </c>
      <c r="H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</row>
    <row r="700" spans="1:68">
      <c r="A700" s="68"/>
      <c r="B700" s="68"/>
      <c r="C700" s="68"/>
      <c r="D700" s="68"/>
      <c r="E700" s="68"/>
      <c r="F700" s="68"/>
      <c r="G700" s="66" t="e">
        <f>VLOOKUP(A700,科目番号,4,0)</f>
        <v>#NAME?</v>
      </c>
      <c r="H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</row>
    <row r="701" spans="1:68">
      <c r="A701" s="68"/>
      <c r="B701" s="68"/>
      <c r="C701" s="68"/>
      <c r="D701" s="68"/>
      <c r="E701" s="68"/>
      <c r="F701" s="68"/>
      <c r="G701" s="66" t="e">
        <f>VLOOKUP(A701,科目番号,4,0)</f>
        <v>#NAME?</v>
      </c>
      <c r="H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</row>
    <row r="702" spans="1:68">
      <c r="A702" s="68"/>
      <c r="B702" s="68"/>
      <c r="C702" s="68"/>
      <c r="D702" s="68"/>
      <c r="E702" s="68"/>
      <c r="F702" s="68"/>
      <c r="G702" s="66" t="e">
        <f>VLOOKUP(A702,科目番号,4,0)</f>
        <v>#NAME?</v>
      </c>
      <c r="H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</row>
    <row r="703" spans="1:68">
      <c r="A703" s="68"/>
      <c r="B703" s="68"/>
      <c r="C703" s="68"/>
      <c r="D703" s="68"/>
      <c r="E703" s="68"/>
      <c r="F703" s="68"/>
      <c r="G703" s="66" t="e">
        <f>VLOOKUP(A703,科目番号,4,0)</f>
        <v>#NAME?</v>
      </c>
      <c r="H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</row>
    <row r="704" spans="1:68">
      <c r="A704" s="68"/>
      <c r="B704" s="68"/>
      <c r="C704" s="68"/>
      <c r="D704" s="68"/>
      <c r="E704" s="68"/>
      <c r="F704" s="68"/>
      <c r="G704" s="66" t="e">
        <f>VLOOKUP(A704,科目番号,4,0)</f>
        <v>#NAME?</v>
      </c>
      <c r="H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</row>
    <row r="705" spans="1:68">
      <c r="A705" s="68"/>
      <c r="B705" s="68"/>
      <c r="C705" s="68"/>
      <c r="D705" s="68"/>
      <c r="E705" s="68"/>
      <c r="F705" s="68"/>
      <c r="G705" s="66" t="e">
        <f>VLOOKUP(A705,科目番号,4,0)</f>
        <v>#NAME?</v>
      </c>
      <c r="H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</row>
    <row r="706" spans="1:68">
      <c r="A706" s="68"/>
      <c r="B706" s="68"/>
      <c r="C706" s="68"/>
      <c r="D706" s="68"/>
      <c r="E706" s="68"/>
      <c r="F706" s="68"/>
      <c r="G706" s="66" t="e">
        <f>VLOOKUP(A706,科目番号,4,0)</f>
        <v>#NAME?</v>
      </c>
      <c r="H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</row>
    <row r="707" spans="1:68">
      <c r="A707" s="68"/>
      <c r="B707" s="68"/>
      <c r="C707" s="68"/>
      <c r="D707" s="68"/>
      <c r="E707" s="68"/>
      <c r="F707" s="68"/>
      <c r="G707" s="66" t="e">
        <f>VLOOKUP(A707,科目番号,4,0)</f>
        <v>#NAME?</v>
      </c>
      <c r="H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</row>
    <row r="708" spans="1:68">
      <c r="A708" s="68"/>
      <c r="B708" s="68"/>
      <c r="C708" s="68"/>
      <c r="D708" s="68"/>
      <c r="E708" s="68"/>
      <c r="F708" s="68"/>
      <c r="G708" s="66" t="e">
        <f>VLOOKUP(A708,科目番号,4,0)</f>
        <v>#NAME?</v>
      </c>
      <c r="H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</row>
    <row r="709" spans="1:68">
      <c r="A709" s="68"/>
      <c r="B709" s="68"/>
      <c r="C709" s="68"/>
      <c r="D709" s="68"/>
      <c r="E709" s="68"/>
      <c r="F709" s="68"/>
      <c r="G709" s="66" t="e">
        <f>VLOOKUP(A709,科目番号,4,0)</f>
        <v>#NAME?</v>
      </c>
      <c r="H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</row>
    <row r="710" spans="1:68">
      <c r="A710" s="68"/>
      <c r="B710" s="68"/>
      <c r="C710" s="68"/>
      <c r="D710" s="68"/>
      <c r="E710" s="68"/>
      <c r="F710" s="68"/>
      <c r="G710" s="66" t="e">
        <f>VLOOKUP(A710,科目番号,4,0)</f>
        <v>#NAME?</v>
      </c>
      <c r="H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</row>
    <row r="711" spans="1:68">
      <c r="A711" s="68"/>
      <c r="B711" s="68"/>
      <c r="C711" s="68"/>
      <c r="D711" s="68"/>
      <c r="E711" s="68"/>
      <c r="F711" s="68"/>
      <c r="G711" s="66" t="e">
        <f>VLOOKUP(A711,科目番号,4,0)</f>
        <v>#NAME?</v>
      </c>
      <c r="H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</row>
    <row r="712" spans="1:68">
      <c r="A712" s="68"/>
      <c r="B712" s="68"/>
      <c r="C712" s="68"/>
      <c r="D712" s="68"/>
      <c r="E712" s="68"/>
      <c r="F712" s="68"/>
      <c r="G712" s="66" t="e">
        <f>VLOOKUP(A712,科目番号,4,0)</f>
        <v>#NAME?</v>
      </c>
      <c r="H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</row>
    <row r="713" spans="1:68">
      <c r="A713" s="68"/>
      <c r="B713" s="68"/>
      <c r="C713" s="68"/>
      <c r="D713" s="68"/>
      <c r="E713" s="68"/>
      <c r="F713" s="68"/>
      <c r="G713" s="66" t="e">
        <f>VLOOKUP(A713,科目番号,4,0)</f>
        <v>#NAME?</v>
      </c>
      <c r="H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</row>
    <row r="714" spans="1:68">
      <c r="A714" s="68"/>
      <c r="B714" s="68"/>
      <c r="C714" s="68"/>
      <c r="D714" s="68"/>
      <c r="E714" s="68"/>
      <c r="F714" s="68"/>
      <c r="G714" s="66" t="e">
        <f>VLOOKUP(A714,科目番号,4,0)</f>
        <v>#NAME?</v>
      </c>
      <c r="H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</row>
    <row r="715" spans="1:68">
      <c r="A715" s="68"/>
      <c r="B715" s="68"/>
      <c r="C715" s="68"/>
      <c r="D715" s="68"/>
      <c r="E715" s="68"/>
      <c r="F715" s="68"/>
      <c r="G715" s="66" t="e">
        <f>VLOOKUP(A715,科目番号,4,0)</f>
        <v>#NAME?</v>
      </c>
      <c r="H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</row>
    <row r="716" spans="1:68">
      <c r="A716" s="68"/>
      <c r="B716" s="68"/>
      <c r="C716" s="68"/>
      <c r="D716" s="68"/>
      <c r="E716" s="68"/>
      <c r="F716" s="68"/>
      <c r="G716" s="66" t="e">
        <f>VLOOKUP(A716,科目番号,4,0)</f>
        <v>#NAME?</v>
      </c>
      <c r="H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</row>
    <row r="717" spans="1:68">
      <c r="A717" s="68"/>
      <c r="B717" s="68"/>
      <c r="C717" s="68"/>
      <c r="D717" s="68"/>
      <c r="E717" s="68"/>
      <c r="F717" s="68"/>
      <c r="G717" s="66" t="e">
        <f>VLOOKUP(A717,科目番号,4,0)</f>
        <v>#NAME?</v>
      </c>
      <c r="H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</row>
    <row r="718" spans="1:68">
      <c r="A718" s="68"/>
      <c r="B718" s="68"/>
      <c r="C718" s="68"/>
      <c r="D718" s="68"/>
      <c r="E718" s="68"/>
      <c r="F718" s="68"/>
      <c r="G718" s="66" t="e">
        <f>VLOOKUP(A718,科目番号,4,0)</f>
        <v>#NAME?</v>
      </c>
      <c r="H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</row>
    <row r="719" spans="1:68">
      <c r="A719" s="68"/>
      <c r="B719" s="68"/>
      <c r="C719" s="68"/>
      <c r="D719" s="68"/>
      <c r="E719" s="68"/>
      <c r="F719" s="68"/>
      <c r="G719" s="66" t="e">
        <f>VLOOKUP(A719,科目番号,4,0)</f>
        <v>#NAME?</v>
      </c>
      <c r="H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</row>
    <row r="720" spans="1:68">
      <c r="A720" s="68"/>
      <c r="B720" s="68"/>
      <c r="C720" s="68"/>
      <c r="D720" s="68"/>
      <c r="E720" s="68"/>
      <c r="F720" s="68"/>
      <c r="G720" s="66" t="e">
        <f>VLOOKUP(A720,科目番号,4,0)</f>
        <v>#NAME?</v>
      </c>
      <c r="H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</row>
    <row r="721" spans="1:68">
      <c r="A721" s="68"/>
      <c r="B721" s="68"/>
      <c r="C721" s="68"/>
      <c r="D721" s="68"/>
      <c r="E721" s="68"/>
      <c r="F721" s="68"/>
      <c r="G721" s="66" t="e">
        <f>VLOOKUP(A721,科目番号,4,0)</f>
        <v>#NAME?</v>
      </c>
      <c r="H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</row>
    <row r="722" spans="1:68">
      <c r="A722" s="68"/>
      <c r="B722" s="68"/>
      <c r="C722" s="68"/>
      <c r="D722" s="68"/>
      <c r="E722" s="68"/>
      <c r="F722" s="68"/>
      <c r="G722" s="66" t="e">
        <f>VLOOKUP(A722,科目番号,4,0)</f>
        <v>#NAME?</v>
      </c>
      <c r="H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</row>
    <row r="723" spans="1:68">
      <c r="A723" s="68"/>
      <c r="B723" s="68"/>
      <c r="C723" s="68"/>
      <c r="D723" s="68"/>
      <c r="E723" s="68"/>
      <c r="F723" s="68"/>
      <c r="G723" s="66" t="e">
        <f>VLOOKUP(A723,科目番号,4,0)</f>
        <v>#NAME?</v>
      </c>
      <c r="H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</row>
    <row r="724" spans="1:68">
      <c r="A724" s="68"/>
      <c r="B724" s="68"/>
      <c r="C724" s="68"/>
      <c r="D724" s="68"/>
      <c r="E724" s="68"/>
      <c r="F724" s="68"/>
      <c r="G724" s="66" t="e">
        <f>VLOOKUP(A724,科目番号,4,0)</f>
        <v>#NAME?</v>
      </c>
      <c r="H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</row>
    <row r="725" spans="1:68">
      <c r="A725" s="68"/>
      <c r="B725" s="68"/>
      <c r="C725" s="68"/>
      <c r="D725" s="68"/>
      <c r="E725" s="68"/>
      <c r="F725" s="68"/>
      <c r="G725" s="66" t="e">
        <f>VLOOKUP(A725,科目番号,4,0)</f>
        <v>#NAME?</v>
      </c>
      <c r="H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</row>
    <row r="726" spans="1:68">
      <c r="A726" s="68"/>
      <c r="B726" s="68"/>
      <c r="C726" s="68"/>
      <c r="D726" s="68"/>
      <c r="E726" s="68"/>
      <c r="F726" s="68"/>
      <c r="G726" s="66" t="e">
        <f>VLOOKUP(A726,科目番号,4,0)</f>
        <v>#NAME?</v>
      </c>
      <c r="H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</row>
    <row r="727" spans="1:68">
      <c r="A727" s="68"/>
      <c r="B727" s="68"/>
      <c r="C727" s="68"/>
      <c r="D727" s="68"/>
      <c r="E727" s="68"/>
      <c r="F727" s="68"/>
      <c r="G727" s="66" t="e">
        <f>VLOOKUP(A727,科目番号,4,0)</f>
        <v>#NAME?</v>
      </c>
      <c r="H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</row>
    <row r="728" spans="1:68">
      <c r="A728" s="68"/>
      <c r="B728" s="68"/>
      <c r="C728" s="68"/>
      <c r="D728" s="68"/>
      <c r="E728" s="68"/>
      <c r="F728" s="68"/>
      <c r="G728" s="66" t="e">
        <f>VLOOKUP(A728,科目番号,4,0)</f>
        <v>#NAME?</v>
      </c>
      <c r="H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</row>
    <row r="729" spans="1:68">
      <c r="A729" s="68"/>
      <c r="B729" s="68"/>
      <c r="C729" s="68"/>
      <c r="D729" s="68"/>
      <c r="E729" s="68"/>
      <c r="F729" s="68"/>
      <c r="G729" s="66" t="e">
        <f>VLOOKUP(A729,科目番号,4,0)</f>
        <v>#NAME?</v>
      </c>
      <c r="H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</row>
    <row r="730" spans="1:68">
      <c r="A730" s="68"/>
      <c r="B730" s="68"/>
      <c r="C730" s="68"/>
      <c r="D730" s="68"/>
      <c r="E730" s="68"/>
      <c r="F730" s="68"/>
      <c r="G730" s="66" t="e">
        <f>VLOOKUP(A730,科目番号,4,0)</f>
        <v>#NAME?</v>
      </c>
      <c r="H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</row>
    <row r="731" spans="1:68">
      <c r="A731" s="68"/>
      <c r="B731" s="68"/>
      <c r="C731" s="68"/>
      <c r="D731" s="68"/>
      <c r="E731" s="68"/>
      <c r="F731" s="68"/>
      <c r="G731" s="66" t="e">
        <f>VLOOKUP(A731,科目番号,4,0)</f>
        <v>#NAME?</v>
      </c>
      <c r="H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</row>
    <row r="732" spans="1:68">
      <c r="A732" s="68"/>
      <c r="B732" s="68"/>
      <c r="C732" s="68"/>
      <c r="D732" s="68"/>
      <c r="E732" s="68"/>
      <c r="F732" s="68"/>
      <c r="G732" s="66" t="e">
        <f>VLOOKUP(A732,科目番号,4,0)</f>
        <v>#NAME?</v>
      </c>
      <c r="H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</row>
    <row r="733" spans="1:68">
      <c r="A733" s="68"/>
      <c r="B733" s="68"/>
      <c r="C733" s="68"/>
      <c r="D733" s="68"/>
      <c r="E733" s="68"/>
      <c r="F733" s="68"/>
      <c r="G733" s="66" t="e">
        <f>VLOOKUP(A733,科目番号,4,0)</f>
        <v>#NAME?</v>
      </c>
      <c r="H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</row>
    <row r="734" spans="1:68">
      <c r="A734" s="68"/>
      <c r="B734" s="68"/>
      <c r="C734" s="68"/>
      <c r="D734" s="68"/>
      <c r="E734" s="68"/>
      <c r="F734" s="68"/>
      <c r="G734" s="66" t="e">
        <f>VLOOKUP(A734,科目番号,4,0)</f>
        <v>#NAME?</v>
      </c>
      <c r="H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</row>
    <row r="735" spans="1:68">
      <c r="A735" s="68"/>
      <c r="B735" s="68"/>
      <c r="C735" s="68"/>
      <c r="D735" s="68"/>
      <c r="E735" s="68"/>
      <c r="F735" s="68"/>
      <c r="G735" s="66" t="e">
        <f>VLOOKUP(A735,科目番号,4,0)</f>
        <v>#NAME?</v>
      </c>
      <c r="H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</row>
    <row r="736" spans="1:68">
      <c r="A736" s="68"/>
      <c r="B736" s="68"/>
      <c r="C736" s="68"/>
      <c r="D736" s="68"/>
      <c r="E736" s="68"/>
      <c r="F736" s="68"/>
      <c r="G736" s="66" t="e">
        <f>VLOOKUP(A736,科目番号,4,0)</f>
        <v>#NAME?</v>
      </c>
      <c r="H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</row>
    <row r="737" spans="1:68">
      <c r="A737" s="68"/>
      <c r="B737" s="68"/>
      <c r="C737" s="68"/>
      <c r="D737" s="68"/>
      <c r="E737" s="68"/>
      <c r="F737" s="68"/>
      <c r="G737" s="66" t="e">
        <f>VLOOKUP(A737,科目番号,4,0)</f>
        <v>#NAME?</v>
      </c>
      <c r="H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</row>
    <row r="738" spans="1:68">
      <c r="A738" s="68"/>
      <c r="B738" s="68"/>
      <c r="C738" s="68"/>
      <c r="D738" s="68"/>
      <c r="E738" s="68"/>
      <c r="F738" s="68"/>
      <c r="G738" s="66" t="e">
        <f>VLOOKUP(A738,科目番号,4,0)</f>
        <v>#NAME?</v>
      </c>
      <c r="H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</row>
    <row r="739" spans="1:68">
      <c r="A739" s="68"/>
      <c r="B739" s="68"/>
      <c r="C739" s="68"/>
      <c r="D739" s="68"/>
      <c r="E739" s="68"/>
      <c r="F739" s="68"/>
      <c r="G739" s="66" t="e">
        <f>VLOOKUP(A739,科目番号,4,0)</f>
        <v>#NAME?</v>
      </c>
      <c r="H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</row>
    <row r="740" spans="1:68">
      <c r="A740" s="68"/>
      <c r="B740" s="68"/>
      <c r="C740" s="68"/>
      <c r="D740" s="68"/>
      <c r="E740" s="68"/>
      <c r="F740" s="68"/>
      <c r="G740" s="66" t="e">
        <f>VLOOKUP(A740,科目番号,4,0)</f>
        <v>#NAME?</v>
      </c>
      <c r="H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</row>
    <row r="741" spans="1:68">
      <c r="A741" s="68"/>
      <c r="B741" s="68"/>
      <c r="C741" s="68"/>
      <c r="D741" s="68"/>
      <c r="E741" s="68"/>
      <c r="F741" s="68"/>
      <c r="G741" s="66" t="e">
        <f>VLOOKUP(A741,科目番号,4,0)</f>
        <v>#NAME?</v>
      </c>
      <c r="H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</row>
    <row r="742" spans="1:68">
      <c r="A742" s="68"/>
      <c r="B742" s="68"/>
      <c r="C742" s="68"/>
      <c r="D742" s="68"/>
      <c r="E742" s="68"/>
      <c r="F742" s="68"/>
      <c r="G742" s="66" t="e">
        <f>VLOOKUP(A742,科目番号,4,0)</f>
        <v>#NAME?</v>
      </c>
      <c r="H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</row>
    <row r="743" spans="1:68">
      <c r="A743" s="68"/>
      <c r="B743" s="68"/>
      <c r="C743" s="68"/>
      <c r="D743" s="68"/>
      <c r="E743" s="68"/>
      <c r="F743" s="68"/>
      <c r="G743" s="66" t="e">
        <f>VLOOKUP(A743,科目番号,4,0)</f>
        <v>#NAME?</v>
      </c>
      <c r="H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</row>
    <row r="744" spans="1:68">
      <c r="A744" s="68"/>
      <c r="B744" s="68"/>
      <c r="C744" s="68"/>
      <c r="D744" s="68"/>
      <c r="E744" s="68"/>
      <c r="F744" s="68"/>
      <c r="G744" s="66" t="e">
        <f>VLOOKUP(A744,科目番号,4,0)</f>
        <v>#NAME?</v>
      </c>
      <c r="H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</row>
    <row r="745" spans="1:68">
      <c r="A745" s="68"/>
      <c r="B745" s="68"/>
      <c r="C745" s="68"/>
      <c r="D745" s="68"/>
      <c r="E745" s="68"/>
      <c r="F745" s="68"/>
      <c r="G745" s="66" t="e">
        <f>VLOOKUP(A745,科目番号,4,0)</f>
        <v>#NAME?</v>
      </c>
      <c r="H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</row>
    <row r="746" spans="1:68">
      <c r="A746" s="68"/>
      <c r="B746" s="68"/>
      <c r="C746" s="68"/>
      <c r="D746" s="68"/>
      <c r="E746" s="68"/>
      <c r="F746" s="68"/>
      <c r="G746" s="66" t="e">
        <f>VLOOKUP(A746,科目番号,4,0)</f>
        <v>#NAME?</v>
      </c>
      <c r="H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</row>
    <row r="747" spans="1:68">
      <c r="A747" s="68"/>
      <c r="B747" s="68"/>
      <c r="C747" s="68"/>
      <c r="D747" s="68"/>
      <c r="E747" s="68"/>
      <c r="F747" s="68"/>
      <c r="G747" s="66" t="e">
        <f>VLOOKUP(A747,科目番号,4,0)</f>
        <v>#NAME?</v>
      </c>
      <c r="H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</row>
    <row r="748" spans="1:68">
      <c r="A748" s="68"/>
      <c r="B748" s="68"/>
      <c r="C748" s="68"/>
      <c r="D748" s="68"/>
      <c r="E748" s="68"/>
      <c r="F748" s="68"/>
      <c r="G748" s="66" t="e">
        <f>VLOOKUP(A748,科目番号,4,0)</f>
        <v>#NAME?</v>
      </c>
      <c r="H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</row>
    <row r="749" spans="1:68">
      <c r="A749" s="68"/>
      <c r="B749" s="68"/>
      <c r="C749" s="68"/>
      <c r="D749" s="68"/>
      <c r="E749" s="68"/>
      <c r="F749" s="68"/>
      <c r="G749" s="66" t="e">
        <f>VLOOKUP(A749,科目番号,4,0)</f>
        <v>#NAME?</v>
      </c>
      <c r="H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</row>
    <row r="750" spans="1:68">
      <c r="A750" s="68"/>
      <c r="B750" s="68"/>
      <c r="C750" s="68"/>
      <c r="D750" s="68"/>
      <c r="E750" s="68"/>
      <c r="F750" s="68"/>
      <c r="G750" s="66" t="e">
        <f>VLOOKUP(A750,科目番号,4,0)</f>
        <v>#NAME?</v>
      </c>
      <c r="H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</row>
    <row r="751" spans="1:68">
      <c r="A751" s="68"/>
      <c r="B751" s="68"/>
      <c r="C751" s="68"/>
      <c r="D751" s="68"/>
      <c r="E751" s="68"/>
      <c r="F751" s="68"/>
      <c r="G751" s="66" t="e">
        <f>VLOOKUP(A751,科目番号,4,0)</f>
        <v>#NAME?</v>
      </c>
      <c r="H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</row>
    <row r="752" spans="1:68">
      <c r="A752" s="68"/>
      <c r="B752" s="68"/>
      <c r="C752" s="68"/>
      <c r="D752" s="68"/>
      <c r="E752" s="68"/>
      <c r="F752" s="68"/>
      <c r="G752" s="66" t="e">
        <f>VLOOKUP(A752,科目番号,4,0)</f>
        <v>#NAME?</v>
      </c>
      <c r="H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</row>
    <row r="753" spans="1:68">
      <c r="A753" s="68"/>
      <c r="B753" s="68"/>
      <c r="C753" s="68"/>
      <c r="D753" s="68"/>
      <c r="E753" s="68"/>
      <c r="F753" s="68"/>
      <c r="G753" s="66" t="e">
        <f>VLOOKUP(A753,科目番号,4,0)</f>
        <v>#NAME?</v>
      </c>
      <c r="H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</row>
    <row r="754" spans="1:68">
      <c r="A754" s="68"/>
      <c r="B754" s="68"/>
      <c r="C754" s="68"/>
      <c r="D754" s="68"/>
      <c r="E754" s="68"/>
      <c r="F754" s="68"/>
      <c r="G754" s="66" t="e">
        <f>VLOOKUP(A754,科目番号,4,0)</f>
        <v>#NAME?</v>
      </c>
      <c r="H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</row>
    <row r="755" spans="1:68">
      <c r="A755" s="68"/>
      <c r="B755" s="68"/>
      <c r="C755" s="68"/>
      <c r="D755" s="68"/>
      <c r="E755" s="68"/>
      <c r="F755" s="68"/>
      <c r="G755" s="66" t="e">
        <f>VLOOKUP(A755,科目番号,4,0)</f>
        <v>#NAME?</v>
      </c>
      <c r="H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</row>
    <row r="756" spans="1:68">
      <c r="A756" s="68"/>
      <c r="B756" s="68"/>
      <c r="C756" s="68"/>
      <c r="D756" s="68"/>
      <c r="E756" s="68"/>
      <c r="F756" s="68"/>
      <c r="G756" s="66" t="e">
        <f>VLOOKUP(A756,科目番号,4,0)</f>
        <v>#NAME?</v>
      </c>
      <c r="H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</row>
    <row r="757" spans="1:68">
      <c r="A757" s="68"/>
      <c r="B757" s="68"/>
      <c r="C757" s="68"/>
      <c r="D757" s="68"/>
      <c r="E757" s="68"/>
      <c r="F757" s="68"/>
      <c r="G757" s="66" t="e">
        <f>VLOOKUP(A757,科目番号,4,0)</f>
        <v>#NAME?</v>
      </c>
      <c r="H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</row>
    <row r="758" spans="1:68">
      <c r="A758" s="68"/>
      <c r="B758" s="68"/>
      <c r="C758" s="68"/>
      <c r="D758" s="68"/>
      <c r="E758" s="68"/>
      <c r="F758" s="68"/>
      <c r="G758" s="66" t="e">
        <f>VLOOKUP(A758,科目番号,4,0)</f>
        <v>#NAME?</v>
      </c>
      <c r="H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</row>
    <row r="759" spans="1:68">
      <c r="A759" s="68"/>
      <c r="B759" s="68"/>
      <c r="C759" s="68"/>
      <c r="D759" s="68"/>
      <c r="E759" s="68"/>
      <c r="F759" s="68"/>
      <c r="G759" s="66" t="e">
        <f>VLOOKUP(A759,科目番号,4,0)</f>
        <v>#NAME?</v>
      </c>
      <c r="H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</row>
    <row r="760" spans="1:68">
      <c r="A760" s="68"/>
      <c r="B760" s="68"/>
      <c r="C760" s="68"/>
      <c r="D760" s="68"/>
      <c r="E760" s="68"/>
      <c r="F760" s="68"/>
      <c r="G760" s="66" t="e">
        <f>VLOOKUP(A760,科目番号,4,0)</f>
        <v>#NAME?</v>
      </c>
      <c r="H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</row>
  </sheetData>
  <autoFilter ref="A1:H760">
    <sortState ref="A2:H950">
      <sortCondition ref="A1"/>
    </sortState>
  </autoFilter>
  <phoneticPr fontId="1"/>
  <dataValidations count="4">
    <dataValidation imeMode="on" allowBlank="1" showInputMessage="1" showErrorMessage="1" sqref="D188:E188 D190:D1048576 E189:E1048576 D1:E1 D90:D186 E90:E187"/>
    <dataValidation imeMode="halfAlpha" allowBlank="1" showInputMessage="1" showErrorMessage="1" sqref="G761:G1048576 C2:C3 F7 G1 C7 C5"/>
    <dataValidation imeMode="hiragana" allowBlank="1" showInputMessage="1" showErrorMessage="1" sqref="D7:E7"/>
    <dataValidation imeMode="off" allowBlank="1" showInputMessage="1" showErrorMessage="1" sqref="F1 A90:C1048576 A1:C1 F90:F1048576"/>
  </dataValidations>
  <printOptions gridLines="1"/>
  <pageMargins left="0.59055118110236227" right="0.47244094488188981" top="0.98425196850393704" bottom="0.98425196850393704" header="0.51181102362204722" footer="0.51181102362204722"/>
  <pageSetup paperSize="8" scale="18" fitToHeight="2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1" sqref="C41"/>
    </sheetView>
  </sheetViews>
  <sheetFormatPr defaultColWidth="13" defaultRowHeight="14.25"/>
  <cols>
    <col min="1" max="1" width="6.125" customWidth="1"/>
    <col min="2" max="2" width="25.625" customWidth="1"/>
  </cols>
  <sheetData>
    <row r="1" spans="1:3" ht="15" thickTop="1">
      <c r="A1" s="103" t="s">
        <v>25</v>
      </c>
      <c r="B1" s="104" t="s">
        <v>26</v>
      </c>
    </row>
    <row r="2" spans="1:3">
      <c r="A2" s="105">
        <v>1</v>
      </c>
      <c r="B2" s="106" t="s">
        <v>15</v>
      </c>
    </row>
    <row r="3" spans="1:3">
      <c r="A3" s="105">
        <v>2</v>
      </c>
      <c r="B3" s="106" t="s">
        <v>11</v>
      </c>
    </row>
    <row r="4" spans="1:3">
      <c r="A4" s="107">
        <v>3</v>
      </c>
      <c r="B4" s="106" t="s">
        <v>12</v>
      </c>
      <c r="C4" s="36"/>
    </row>
    <row r="5" spans="1:3">
      <c r="A5" s="107"/>
      <c r="B5" s="106"/>
      <c r="C5" s="36"/>
    </row>
    <row r="6" spans="1:3">
      <c r="A6" s="105">
        <v>4</v>
      </c>
      <c r="B6" s="108" t="s">
        <v>52</v>
      </c>
    </row>
    <row r="7" spans="1:3">
      <c r="A7" s="105">
        <v>5</v>
      </c>
      <c r="B7" s="108" t="s">
        <v>69</v>
      </c>
    </row>
    <row r="8" spans="1:3">
      <c r="A8" s="105"/>
      <c r="B8" s="108"/>
    </row>
    <row r="9" spans="1:3">
      <c r="A9" s="105">
        <v>6</v>
      </c>
      <c r="B9" s="108" t="s">
        <v>3</v>
      </c>
    </row>
    <row r="10" spans="1:3" ht="15" thickBot="1">
      <c r="A10" s="142">
        <v>7</v>
      </c>
      <c r="B10" s="143" t="s">
        <v>76</v>
      </c>
      <c r="C10" s="36"/>
    </row>
    <row r="11" spans="1:3" ht="15" thickTop="1"/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予算書</vt:lpstr>
      <vt:lpstr>収支項目内訳</vt:lpstr>
      <vt:lpstr>予決算差額</vt:lpstr>
      <vt:lpstr>決算伝票</vt:lpstr>
      <vt:lpstr>項目一覧</vt:lpstr>
      <vt:lpstr>収支項目内訳!Print_Area</vt:lpstr>
      <vt:lpstr>予決算差額!Print_Area</vt:lpstr>
      <vt:lpstr>予算書!Print_Area</vt:lpstr>
      <vt:lpstr>決算合計</vt:lpstr>
      <vt:lpstr>決算伝票</vt:lpstr>
      <vt:lpstr>項目一覧</vt:lpstr>
      <vt:lpstr>予算合計</vt:lpstr>
      <vt:lpstr>予算全体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 s1311300</dc:creator>
  <cp:lastModifiedBy>Haruka Saegusa</cp:lastModifiedBy>
  <cp:lastPrinted>2015-03-26T07:22:55Z</cp:lastPrinted>
  <dcterms:created xsi:type="dcterms:W3CDTF">2014-01-28T23:50:04Z</dcterms:created>
  <dcterms:modified xsi:type="dcterms:W3CDTF">2016-04-17T00:44:34Z</dcterms:modified>
</cp:coreProperties>
</file>