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00.67\研发部\中测11-1\BU-项目文档\P4 南浔工业企业亩产数字地图3.0系统建设项目\02 管理域\10量化管理\"/>
    </mc:Choice>
  </mc:AlternateContent>
  <xr:revisionPtr revIDLastSave="0" documentId="13_ncr:1_{8D280A3F-2D67-4D42-A052-8822F4C76ADB}" xr6:coauthVersionLast="47" xr6:coauthVersionMax="47" xr10:uidLastSave="{00000000-0000-0000-0000-000000000000}"/>
  <bookViews>
    <workbookView xWindow="-98" yWindow="-98" windowWidth="21795" windowHeight="12975" tabRatio="501" firstSheet="2" activeTab="3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91029"/>
</workbook>
</file>

<file path=xl/calcChain.xml><?xml version="1.0" encoding="utf-8"?>
<calcChain xmlns="http://schemas.openxmlformats.org/spreadsheetml/2006/main">
  <c r="H16" i="10" l="1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H57" i="2"/>
  <c r="I57" i="2" s="1"/>
  <c r="C57" i="2"/>
  <c r="E62" i="2" s="1"/>
  <c r="E56" i="2"/>
  <c r="F37" i="6" s="1"/>
  <c r="H48" i="2"/>
  <c r="C37" i="2"/>
  <c r="C36" i="2"/>
  <c r="C35" i="2"/>
  <c r="F31" i="2"/>
  <c r="E31" i="2"/>
  <c r="D31" i="2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F11" i="2"/>
  <c r="F56" i="2" s="1"/>
  <c r="E59" i="6" s="1"/>
  <c r="E11" i="2"/>
  <c r="D56" i="2" s="1"/>
  <c r="G52" i="6" s="1"/>
  <c r="C8" i="2"/>
  <c r="F8" i="2" s="1"/>
  <c r="E1" i="2"/>
  <c r="D32" i="2"/>
  <c r="E32" i="2"/>
  <c r="F32" i="2"/>
  <c r="C32" i="2"/>
  <c r="E44" i="2" l="1"/>
  <c r="E57" i="2" s="1"/>
  <c r="Q30" i="6" s="1"/>
  <c r="C56" i="2"/>
  <c r="F57" i="2"/>
  <c r="P28" i="6" s="1"/>
  <c r="Q28" i="6"/>
  <c r="D57" i="2"/>
  <c r="R30" i="6" s="1"/>
  <c r="Q33" i="6"/>
  <c r="Q24" i="6"/>
  <c r="Q29" i="6"/>
  <c r="F35" i="6"/>
  <c r="F26" i="6"/>
  <c r="F39" i="6"/>
  <c r="F31" i="6"/>
  <c r="F27" i="6"/>
  <c r="F60" i="6"/>
  <c r="F23" i="6"/>
  <c r="F24" i="6"/>
  <c r="F41" i="6"/>
  <c r="F56" i="6"/>
  <c r="Q22" i="6"/>
  <c r="Q25" i="6"/>
  <c r="S47" i="6"/>
  <c r="S54" i="6"/>
  <c r="S46" i="6"/>
  <c r="S53" i="6"/>
  <c r="S45" i="6"/>
  <c r="S40" i="6"/>
  <c r="S38" i="6"/>
  <c r="S36" i="6"/>
  <c r="S34" i="6"/>
  <c r="S32" i="6"/>
  <c r="S30" i="6"/>
  <c r="S26" i="6"/>
  <c r="S23" i="6"/>
  <c r="S43" i="6"/>
  <c r="S24" i="6"/>
  <c r="S49" i="6"/>
  <c r="S41" i="6"/>
  <c r="S39" i="6"/>
  <c r="S37" i="6"/>
  <c r="S35" i="6"/>
  <c r="S29" i="6"/>
  <c r="S22" i="6"/>
  <c r="S50" i="6"/>
  <c r="S42" i="6"/>
  <c r="S33" i="6"/>
  <c r="S28" i="6"/>
  <c r="S25" i="6"/>
  <c r="S51" i="6"/>
  <c r="S31" i="6"/>
  <c r="S27" i="6"/>
  <c r="S52" i="6"/>
  <c r="S48" i="6"/>
  <c r="S44" i="6"/>
  <c r="I56" i="2"/>
  <c r="G46" i="6"/>
  <c r="G54" i="6"/>
  <c r="F52" i="6"/>
  <c r="F44" i="6"/>
  <c r="F61" i="6"/>
  <c r="F57" i="6"/>
  <c r="F51" i="6"/>
  <c r="F43" i="6"/>
  <c r="F50" i="6"/>
  <c r="F42" i="6"/>
  <c r="F40" i="6"/>
  <c r="F38" i="6"/>
  <c r="F36" i="6"/>
  <c r="F34" i="6"/>
  <c r="F32" i="6"/>
  <c r="F30" i="6"/>
  <c r="G57" i="2"/>
  <c r="G23" i="6"/>
  <c r="E27" i="6"/>
  <c r="E30" i="6"/>
  <c r="E31" i="6"/>
  <c r="Q32" i="6"/>
  <c r="G35" i="6"/>
  <c r="E36" i="6"/>
  <c r="G37" i="6"/>
  <c r="E38" i="6"/>
  <c r="G39" i="6"/>
  <c r="E40" i="6"/>
  <c r="G41" i="6"/>
  <c r="E42" i="6"/>
  <c r="F45" i="6"/>
  <c r="E50" i="6"/>
  <c r="F53" i="6"/>
  <c r="E24" i="6"/>
  <c r="G45" i="6"/>
  <c r="G53" i="6"/>
  <c r="G27" i="6"/>
  <c r="G31" i="6"/>
  <c r="E49" i="6"/>
  <c r="G56" i="6"/>
  <c r="F58" i="6"/>
  <c r="G60" i="6"/>
  <c r="E8" i="2"/>
  <c r="G56" i="2" s="1"/>
  <c r="E25" i="6"/>
  <c r="E28" i="6"/>
  <c r="E32" i="6"/>
  <c r="E33" i="6"/>
  <c r="Q34" i="6"/>
  <c r="G44" i="6"/>
  <c r="E48" i="6"/>
  <c r="F49" i="6"/>
  <c r="H56" i="2"/>
  <c r="E22" i="6"/>
  <c r="Q23" i="6"/>
  <c r="F25" i="6"/>
  <c r="Q26" i="6"/>
  <c r="F28" i="6"/>
  <c r="F33" i="6"/>
  <c r="Q36" i="6"/>
  <c r="Q38" i="6"/>
  <c r="Q40" i="6"/>
  <c r="E47" i="6"/>
  <c r="F48" i="6"/>
  <c r="E55" i="6"/>
  <c r="G61" i="6"/>
  <c r="G57" i="6"/>
  <c r="G51" i="6"/>
  <c r="G43" i="6"/>
  <c r="G50" i="6"/>
  <c r="G42" i="6"/>
  <c r="G40" i="6"/>
  <c r="G38" i="6"/>
  <c r="G36" i="6"/>
  <c r="G34" i="6"/>
  <c r="G32" i="6"/>
  <c r="G30" i="6"/>
  <c r="G28" i="6"/>
  <c r="G26" i="6"/>
  <c r="G24" i="6"/>
  <c r="G22" i="6"/>
  <c r="G58" i="6"/>
  <c r="G49" i="6"/>
  <c r="G29" i="6"/>
  <c r="E60" i="6"/>
  <c r="E56" i="6"/>
  <c r="E53" i="6"/>
  <c r="E45" i="6"/>
  <c r="E52" i="6"/>
  <c r="E44" i="6"/>
  <c r="E61" i="6"/>
  <c r="E57" i="6"/>
  <c r="E51" i="6"/>
  <c r="E43" i="6"/>
  <c r="F22" i="6"/>
  <c r="G25" i="6"/>
  <c r="E29" i="6"/>
  <c r="G33" i="6"/>
  <c r="E46" i="6"/>
  <c r="F47" i="6"/>
  <c r="G48" i="6"/>
  <c r="E54" i="6"/>
  <c r="F55" i="6"/>
  <c r="F59" i="6"/>
  <c r="E58" i="6"/>
  <c r="Q41" i="6"/>
  <c r="Q39" i="6"/>
  <c r="Q37" i="6"/>
  <c r="Q35" i="6"/>
  <c r="E23" i="6"/>
  <c r="E26" i="6"/>
  <c r="Q27" i="6"/>
  <c r="F29" i="6"/>
  <c r="Q31" i="6"/>
  <c r="E34" i="6"/>
  <c r="E35" i="6"/>
  <c r="E37" i="6"/>
  <c r="E39" i="6"/>
  <c r="E41" i="6"/>
  <c r="F46" i="6"/>
  <c r="G47" i="6"/>
  <c r="F54" i="6"/>
  <c r="G55" i="6"/>
  <c r="G59" i="6"/>
  <c r="P25" i="6" l="1"/>
  <c r="P41" i="6"/>
  <c r="P24" i="6"/>
  <c r="P32" i="6"/>
  <c r="R41" i="6"/>
  <c r="R36" i="6"/>
  <c r="R39" i="6"/>
  <c r="P40" i="6"/>
  <c r="P33" i="6"/>
  <c r="P30" i="6"/>
  <c r="P22" i="6"/>
  <c r="R28" i="6"/>
  <c r="R24" i="6"/>
  <c r="R29" i="6"/>
  <c r="R33" i="6"/>
  <c r="R26" i="6"/>
  <c r="R37" i="6"/>
  <c r="R25" i="6"/>
  <c r="R23" i="6"/>
  <c r="R27" i="6"/>
  <c r="R40" i="6"/>
  <c r="R35" i="6"/>
  <c r="R32" i="6"/>
  <c r="R38" i="6"/>
  <c r="R34" i="6"/>
  <c r="R22" i="6"/>
  <c r="R31" i="6"/>
  <c r="P34" i="6"/>
  <c r="P37" i="6"/>
  <c r="P35" i="6"/>
  <c r="P26" i="6"/>
  <c r="P23" i="6"/>
  <c r="P39" i="6"/>
  <c r="P38" i="6"/>
  <c r="P27" i="6"/>
  <c r="P36" i="6"/>
  <c r="P29" i="6"/>
  <c r="P31" i="6"/>
  <c r="I66" i="2"/>
  <c r="I64" i="2"/>
  <c r="I70" i="2"/>
  <c r="I75" i="2"/>
  <c r="H44" i="2"/>
  <c r="I68" i="2"/>
  <c r="I58" i="6"/>
  <c r="I49" i="6"/>
  <c r="I48" i="6"/>
  <c r="I59" i="6"/>
  <c r="I55" i="6"/>
  <c r="I47" i="6"/>
  <c r="I28" i="6"/>
  <c r="I54" i="6"/>
  <c r="I50" i="6"/>
  <c r="I40" i="6"/>
  <c r="I52" i="6"/>
  <c r="I44" i="6"/>
  <c r="I32" i="6"/>
  <c r="I25" i="6"/>
  <c r="I22" i="6"/>
  <c r="I60" i="6"/>
  <c r="I56" i="6"/>
  <c r="I31" i="6"/>
  <c r="I27" i="6"/>
  <c r="I24" i="6"/>
  <c r="I46" i="6"/>
  <c r="I36" i="6"/>
  <c r="I53" i="6"/>
  <c r="I45" i="6"/>
  <c r="I42" i="6"/>
  <c r="I38" i="6"/>
  <c r="I29" i="6"/>
  <c r="I26" i="6"/>
  <c r="I41" i="6"/>
  <c r="I39" i="6"/>
  <c r="I37" i="6"/>
  <c r="I35" i="6"/>
  <c r="I30" i="6"/>
  <c r="I23" i="6"/>
  <c r="I34" i="6"/>
  <c r="I61" i="6"/>
  <c r="I57" i="6"/>
  <c r="I51" i="6"/>
  <c r="I43" i="6"/>
  <c r="I33" i="6"/>
  <c r="I67" i="2"/>
  <c r="T54" i="6"/>
  <c r="U54" i="6" s="1"/>
  <c r="T46" i="6"/>
  <c r="U46" i="6" s="1"/>
  <c r="T53" i="6"/>
  <c r="U53" i="6" s="1"/>
  <c r="T45" i="6"/>
  <c r="U45" i="6" s="1"/>
  <c r="T40" i="6"/>
  <c r="T38" i="6"/>
  <c r="T36" i="6"/>
  <c r="T34" i="6"/>
  <c r="T32" i="6"/>
  <c r="T30" i="6"/>
  <c r="T28" i="6"/>
  <c r="T26" i="6"/>
  <c r="T24" i="6"/>
  <c r="T22" i="6"/>
  <c r="T52" i="6"/>
  <c r="U52" i="6" s="1"/>
  <c r="T44" i="6"/>
  <c r="U44" i="6" s="1"/>
  <c r="T49" i="6"/>
  <c r="U49" i="6" s="1"/>
  <c r="T41" i="6"/>
  <c r="T39" i="6"/>
  <c r="T37" i="6"/>
  <c r="T35" i="6"/>
  <c r="T29" i="6"/>
  <c r="T31" i="6"/>
  <c r="T50" i="6"/>
  <c r="T42" i="6"/>
  <c r="U42" i="6" s="1"/>
  <c r="T33" i="6"/>
  <c r="T25" i="6"/>
  <c r="T47" i="6"/>
  <c r="U47" i="6" s="1"/>
  <c r="T23" i="6"/>
  <c r="T51" i="6"/>
  <c r="T43" i="6"/>
  <c r="U43" i="6" s="1"/>
  <c r="T27" i="6"/>
  <c r="T48" i="6"/>
  <c r="U48" i="6" s="1"/>
  <c r="I65" i="2"/>
  <c r="I76" i="2"/>
  <c r="H45" i="2"/>
  <c r="I79" i="2"/>
  <c r="I62" i="2"/>
  <c r="I73" i="2"/>
  <c r="H50" i="6"/>
  <c r="H42" i="6"/>
  <c r="H40" i="6"/>
  <c r="H38" i="6"/>
  <c r="H36" i="6"/>
  <c r="H58" i="6"/>
  <c r="H49" i="6"/>
  <c r="H48" i="6"/>
  <c r="H61" i="6"/>
  <c r="H57" i="6"/>
  <c r="H51" i="6"/>
  <c r="H43" i="6"/>
  <c r="H33" i="6"/>
  <c r="H25" i="6"/>
  <c r="H22" i="6"/>
  <c r="H35" i="6"/>
  <c r="H28" i="6"/>
  <c r="H52" i="6"/>
  <c r="H44" i="6"/>
  <c r="H32" i="6"/>
  <c r="H30" i="6"/>
  <c r="H60" i="6"/>
  <c r="H56" i="6"/>
  <c r="H31" i="6"/>
  <c r="H27" i="6"/>
  <c r="H24" i="6"/>
  <c r="H41" i="6"/>
  <c r="H37" i="6"/>
  <c r="H23" i="6"/>
  <c r="H53" i="6"/>
  <c r="H45" i="6"/>
  <c r="H39" i="6"/>
  <c r="H54" i="6"/>
  <c r="H46" i="6"/>
  <c r="H29" i="6"/>
  <c r="H26" i="6"/>
  <c r="H59" i="6"/>
  <c r="H55" i="6"/>
  <c r="H47" i="6"/>
  <c r="H34" i="6"/>
  <c r="I69" i="2"/>
  <c r="I71" i="2"/>
  <c r="I81" i="2"/>
  <c r="I78" i="2"/>
  <c r="I77" i="2"/>
  <c r="I74" i="2"/>
  <c r="I83" i="2"/>
  <c r="I63" i="2"/>
  <c r="I82" i="2"/>
  <c r="I80" i="2"/>
  <c r="C14" i="2"/>
  <c r="I72" i="2"/>
  <c r="U28" i="6" l="1"/>
  <c r="U51" i="6"/>
  <c r="U30" i="6"/>
  <c r="U41" i="6"/>
  <c r="U50" i="6"/>
  <c r="U32" i="6"/>
  <c r="U33" i="6"/>
  <c r="U24" i="6"/>
  <c r="U40" i="6"/>
  <c r="U29" i="6"/>
  <c r="U37" i="6"/>
  <c r="U26" i="6"/>
  <c r="U25" i="6"/>
  <c r="U31" i="6"/>
  <c r="U35" i="6"/>
  <c r="U39" i="6"/>
  <c r="U22" i="6"/>
  <c r="U38" i="6"/>
  <c r="U23" i="6"/>
  <c r="J22" i="6"/>
  <c r="U27" i="6"/>
  <c r="U34" i="6"/>
  <c r="U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3" authorId="1" shapeId="0" xr:uid="{00000000-0006-0000-0300-000013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<sst xmlns="http://schemas.openxmlformats.org/spreadsheetml/2006/main" count="384" uniqueCount="257">
  <si>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</si>
  <si>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</si>
  <si>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</si>
  <si>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</si>
  <si>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</si>
  <si>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</si>
  <si>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</si>
  <si>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</si>
  <si>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</si>
  <si>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</si>
  <si>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</si>
  <si>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</si>
  <si>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</si>
  <si>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</si>
  <si>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</si>
  <si>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</si>
  <si>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</si>
  <si>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</si>
  <si>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</si>
  <si>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</si>
  <si>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</si>
  <si>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</si>
  <si>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</si>
  <si>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</si>
  <si>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</si>
  <si>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</si>
  <si>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</si>
  <si>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</si>
  <si>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</si>
  <si>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</si>
  <si>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</si>
  <si>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</si>
  <si>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</si>
  <si>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</si>
  <si>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</si>
  <si>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</si>
  <si>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</si>
  <si>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</si>
  <si>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</si>
  <si>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</si>
  <si>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</si>
  <si>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</si>
  <si>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</si>
  <si>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</si>
  <si>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</si>
  <si>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</si>
  <si>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</si>
  <si>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</si>
  <si>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</si>
  <si>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</si>
  <si>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</si>
  <si>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王宇帆</t>
  </si>
  <si>
    <t>新制作</t>
  </si>
  <si>
    <t>v1.1</t>
  </si>
  <si>
    <t>更新</t>
  </si>
  <si>
    <t>v1.2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</si>
  <si>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</si>
  <si>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</si>
  <si>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</si>
  <si>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</si>
  <si>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</si>
  <si>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</si>
  <si>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</si>
  <si>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</si>
  <si>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</si>
  <si>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</si>
  <si>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</si>
  <si>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</si>
  <si>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Y：项目生产率(FP/人天)  
（目标来自项目QPPO）</t>
  </si>
  <si>
    <t>Section A-2: Project's Actual Performance for Y 
A部分第二节：项目实际的Y 的性能</t>
  </si>
  <si>
    <t>Mean均值 (Y)</t>
  </si>
  <si>
    <t>SD 标准差(Y)</t>
  </si>
  <si>
    <t>LCL控制下限</t>
  </si>
  <si>
    <t>UCL控制上限</t>
  </si>
  <si>
    <t>Y：项目生产率(FP/人天)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</si>
  <si>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</si>
  <si>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</si>
  <si>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</si>
  <si>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</si>
  <si>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</si>
  <si>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</si>
  <si>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</si>
  <si>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总体生产率 = 0.846 + 0.0508 需求编写效率 + 0.0125 设计编写效率 + 0.1792 代码编写生产效率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</si>
  <si>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</si>
  <si>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</si>
  <si>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</si>
  <si>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</si>
  <si>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</si>
  <si>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</si>
  <si>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</si>
  <si>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</si>
  <si>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</si>
  <si>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</si>
  <si>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</si>
  <si>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</si>
  <si>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</si>
  <si>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</si>
  <si>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FP/人天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</si>
  <si>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</si>
  <si>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</si>
  <si>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</si>
  <si>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</si>
  <si>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</si>
  <si>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</si>
  <si>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</si>
  <si>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</si>
  <si>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</si>
  <si>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</si>
  <si>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</si>
  <si>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</si>
  <si>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</si>
  <si>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</si>
  <si>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</si>
  <si>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</si>
  <si>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</si>
  <si>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</si>
  <si>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</si>
  <si>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</si>
  <si>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</si>
  <si>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</si>
  <si>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</si>
  <si>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</si>
  <si>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</si>
  <si>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</si>
  <si>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</si>
  <si>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</si>
  <si>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</si>
  <si>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</si>
  <si>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</si>
  <si>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</si>
  <si>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将编码-代码复用率的均值从8.792提高到9.022时（规格线在8.002至10.042之间），实现92%或更高的目标达成率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</si>
  <si>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</si>
  <si>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</si>
  <si>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</si>
  <si>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</si>
  <si>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</si>
  <si>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</si>
  <si>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</si>
  <si>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</si>
  <si>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</si>
  <si>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</si>
  <si>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</si>
  <si>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</si>
  <si>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</si>
  <si>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</si>
  <si>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</si>
  <si>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</si>
  <si>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</si>
  <si>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</si>
  <si>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</si>
  <si>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</si>
  <si>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</si>
  <si>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</si>
  <si>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</si>
  <si>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</si>
  <si>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</si>
  <si>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</si>
  <si>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</si>
  <si>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</si>
  <si>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</si>
  <si>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</si>
  <si>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</si>
  <si>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</si>
  <si>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</si>
  <si>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</si>
  <si>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</si>
  <si>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</si>
  <si>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</si>
  <si>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成本控制</t>
  </si>
  <si>
    <t>历史或改进后性能基线</t>
  </si>
  <si>
    <t>目标QPPO</t>
  </si>
  <si>
    <t>编码</t>
  </si>
  <si>
    <t>样本编号
S.No.</t>
  </si>
  <si>
    <t>功能模块或历史项目</t>
  </si>
  <si>
    <t>项目生产率（Y）</t>
  </si>
  <si>
    <t>UCL</t>
  </si>
  <si>
    <t>CL</t>
  </si>
  <si>
    <t>LCL</t>
  </si>
  <si>
    <t>USL</t>
  </si>
  <si>
    <t>LSL</t>
  </si>
  <si>
    <t>Recommended Action行动建议</t>
  </si>
  <si>
    <t>代码编写效率（X)</t>
  </si>
  <si>
    <t>数据类型</t>
  </si>
  <si>
    <t>当前项目</t>
  </si>
  <si>
    <t>历史项目</t>
  </si>
  <si>
    <t>改进前</t>
  </si>
  <si>
    <t>地图操作功能</t>
  </si>
  <si>
    <t>改进后</t>
  </si>
  <si>
    <t>地图浏览功能</t>
  </si>
  <si>
    <t>企业查询功能</t>
  </si>
  <si>
    <t>查询定位功能</t>
  </si>
  <si>
    <t>地图测算功能</t>
  </si>
  <si>
    <t>图层管理功能</t>
  </si>
  <si>
    <t>“全区”亩均大数据统计分析</t>
  </si>
  <si>
    <t>“规上规下”亩均大数据统计分析</t>
  </si>
  <si>
    <t>“乡镇/区”亩均大数据统计分析</t>
  </si>
  <si>
    <t>企业画像升级</t>
  </si>
  <si>
    <t xml:space="preserve"> 亩产效益评价模型</t>
  </si>
  <si>
    <t>企业管理</t>
  </si>
  <si>
    <t>账户管理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</si>
  <si>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</si>
  <si>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</si>
  <si>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</si>
  <si>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</si>
  <si>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</si>
  <si>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</si>
  <si>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</si>
  <si>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</si>
  <si>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</si>
  <si>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</si>
  <si>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</si>
  <si>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</si>
  <si>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</si>
  <si>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</si>
  <si>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</si>
  <si>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</si>
  <si>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</si>
  <si>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需求文档页数</t>
  </si>
  <si>
    <t>需求文档页数/需求工作的工时</t>
  </si>
  <si>
    <t>过程与目标模型</t>
  </si>
  <si>
    <t>需求评审</t>
  </si>
  <si>
    <t>需求评审缺陷密度</t>
  </si>
  <si>
    <t>缺陷数/文档页数</t>
  </si>
  <si>
    <t>需求评审发现的缺陷数 / 评审文档的页数</t>
  </si>
  <si>
    <t>代码走查</t>
  </si>
  <si>
    <t>设计编写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</si>
  <si>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</si>
  <si>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</si>
  <si>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</si>
  <si>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</si>
  <si>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</si>
  <si>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</si>
  <si>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</si>
  <si>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</si>
  <si>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</si>
  <si>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</si>
  <si>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</si>
  <si>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</si>
  <si>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</si>
  <si>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</si>
  <si>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</si>
  <si>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</si>
  <si>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</si>
  <si>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</si>
  <si>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</si>
  <si>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</si>
  <si>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</si>
  <si>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</si>
  <si>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</si>
  <si>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</si>
  <si>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</si>
  <si>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</si>
  <si>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</si>
  <si>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</si>
  <si>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</si>
  <si>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>0..0308</t>
    <phoneticPr fontId="4" type="noConversion"/>
  </si>
  <si>
    <t>项目生产率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</si>
</sst>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mmm"/>
    <numFmt numFmtId="177" formatCode="0.00000_ "/>
    <numFmt numFmtId="178" formatCode="0.00000_);[Red]\(0.00000\)"/>
    <numFmt numFmtId="179" formatCode="0.0"/>
    <numFmt numFmtId="180" formatCode="0.000_);[Red]\(0.000\)"/>
    <numFmt numFmtId="181" formatCode="0.000;[Red]0.000"/>
    <numFmt numFmtId="182" formatCode="0.000"/>
    <numFmt numFmtId="183" formatCode="[$-409]d\-mmm\-yy;@"/>
    <numFmt numFmtId="184" formatCode="0.000_ "/>
    <numFmt numFmtId="185" formatCode="0.000000%"/>
    <numFmt numFmtId="186" formatCode="0.0000"/>
    <numFmt numFmtId="187" formatCode="0.0%"/>
  </numFmts>
  <fonts count="106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微软雅黑"/>
      <family val="2"/>
      <charset val="134"/>
    </font>
    <font>
      <sz val="14"/>
      <color indexed="8"/>
      <name val="DengXian"/>
      <charset val="134"/>
    </font>
    <font>
      <sz val="14"/>
      <color rgb="FF000000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9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8"/>
      <color rgb="FF000000"/>
      <name val="宋体"/>
      <family val="3"/>
      <charset val="134"/>
    </font>
    <font>
      <b/>
      <sz val="8"/>
      <color indexed="8"/>
      <name val="DengXian"/>
      <charset val="134"/>
      <scheme val="minor"/>
    </font>
    <font>
      <sz val="8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b/>
      <sz val="9"/>
      <name val="DengXian"/>
      <charset val="134"/>
      <scheme val="minor"/>
    </font>
    <font>
      <sz val="8"/>
      <color rgb="FF000000"/>
      <name val="Tahoma"/>
      <family val="2"/>
    </font>
    <font>
      <b/>
      <sz val="9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DengXian"/>
      <charset val="134"/>
      <scheme val="minor"/>
    </font>
    <font>
      <b/>
      <sz val="14"/>
      <color rgb="FFC00000"/>
      <name val="DengXian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2">
    <xf numFmtId="0" fontId="0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9" fontId="104" fillId="0" borderId="0" applyFont="0" applyFill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176" fontId="45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6" fontId="45" fillId="0" borderId="0" applyFill="0" applyBorder="0" applyAlignment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27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30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26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/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19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21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0"/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8" borderId="0" applyNumberFormat="0" applyBorder="0" applyAlignment="0" applyProtection="0"/>
    <xf numFmtId="0" fontId="45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33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/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7" fillId="0" borderId="23" applyNumberFormat="0" applyFill="0" applyAlignment="0" applyProtection="0"/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31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22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4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7" fillId="0" borderId="22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76" fontId="45" fillId="0" borderId="0" applyFill="0" applyBorder="0" applyAlignment="0"/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59" fillId="0" borderId="0"/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0" fillId="20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0" fillId="27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0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0" fillId="25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60" fillId="35" borderId="27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2" fillId="0" borderId="26" applyFill="0" applyBorder="0"/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3" fillId="35" borderId="28" applyNumberFormat="0" applyAlignment="0" applyProtection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23" borderId="0" applyNumberFormat="0" applyBorder="0" applyAlignment="0" applyProtection="0"/>
    <xf numFmtId="0" fontId="55" fillId="22" borderId="0" applyNumberFormat="0" applyBorder="0" applyAlignment="0" applyProtection="0"/>
    <xf numFmtId="0" fontId="55" fillId="20" borderId="0" applyNumberFormat="0" applyBorder="0" applyAlignment="0" applyProtection="0"/>
    <xf numFmtId="0" fontId="55" fillId="29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29" borderId="0" applyNumberFormat="0" applyBorder="0" applyAlignment="0" applyProtection="0"/>
    <xf numFmtId="0" fontId="55" fillId="28" borderId="0" applyNumberFormat="0" applyBorder="0" applyAlignment="0" applyProtection="0"/>
    <xf numFmtId="0" fontId="55" fillId="42" borderId="0" applyNumberFormat="0" applyBorder="0" applyAlignment="0" applyProtection="0"/>
    <xf numFmtId="0" fontId="64" fillId="30" borderId="0" applyNumberFormat="0" applyBorder="0" applyAlignment="0" applyProtection="0"/>
    <xf numFmtId="176" fontId="45" fillId="0" borderId="0" applyFill="0" applyBorder="0" applyAlignment="0"/>
    <xf numFmtId="176" fontId="45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104" fillId="0" borderId="0">
      <alignment vertical="center"/>
    </xf>
    <xf numFmtId="0" fontId="104" fillId="0" borderId="0">
      <alignment vertical="center"/>
    </xf>
    <xf numFmtId="176" fontId="45" fillId="0" borderId="0" applyFill="0" applyBorder="0" applyAlignment="0"/>
    <xf numFmtId="0" fontId="104" fillId="0" borderId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65" fillId="43" borderId="29" applyNumberFormat="0" applyAlignment="0" applyProtection="0"/>
    <xf numFmtId="15" fontId="66" fillId="0" borderId="0"/>
    <xf numFmtId="0" fontId="67" fillId="0" borderId="0" applyNumberFormat="0" applyFill="0" applyBorder="0" applyAlignment="0" applyProtection="0"/>
    <xf numFmtId="0" fontId="68" fillId="26" borderId="0" applyNumberFormat="0" applyBorder="0" applyAlignment="0" applyProtection="0"/>
    <xf numFmtId="0" fontId="104" fillId="0" borderId="0">
      <alignment vertical="center"/>
    </xf>
    <xf numFmtId="0" fontId="62" fillId="0" borderId="26" applyFill="0" applyBorder="0"/>
    <xf numFmtId="0" fontId="62" fillId="0" borderId="26" applyFill="0" applyBorder="0"/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70" fillId="0" borderId="30" applyNumberFormat="0" applyAlignment="0" applyProtection="0">
      <alignment horizontal="left" vertical="center"/>
    </xf>
    <xf numFmtId="0" fontId="70" fillId="0" borderId="7">
      <alignment horizontal="left" vertical="center"/>
    </xf>
    <xf numFmtId="0" fontId="70" fillId="0" borderId="7">
      <alignment horizontal="left" vertical="center"/>
    </xf>
    <xf numFmtId="0" fontId="70" fillId="0" borderId="7">
      <alignment horizontal="left" vertical="center"/>
    </xf>
    <xf numFmtId="0" fontId="104" fillId="0" borderId="0" applyNumberFormat="0" applyFont="0" applyFill="0" applyBorder="0" applyAlignment="0" applyProtection="0">
      <alignment vertical="center"/>
    </xf>
    <xf numFmtId="0" fontId="71" fillId="0" borderId="24" applyNumberFormat="0" applyFill="0" applyAlignment="0" applyProtection="0"/>
    <xf numFmtId="0" fontId="61" fillId="0" borderId="25" applyNumberFormat="0" applyFill="0" applyAlignment="0" applyProtection="0"/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3" fillId="19" borderId="27" applyNumberFormat="0" applyAlignment="0" applyProtection="0"/>
    <xf numFmtId="0" fontId="74" fillId="0" borderId="31" applyNumberFormat="0" applyFill="0" applyAlignment="0" applyProtection="0"/>
    <xf numFmtId="0" fontId="75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0"/>
    <xf numFmtId="0" fontId="50" fillId="45" borderId="32" applyNumberFormat="0" applyFont="0" applyAlignment="0" applyProtection="0"/>
    <xf numFmtId="0" fontId="76" fillId="0" borderId="0"/>
    <xf numFmtId="0" fontId="77" fillId="0" borderId="22" applyNumberFormat="0" applyFill="0" applyAlignment="0" applyProtection="0"/>
    <xf numFmtId="0" fontId="78" fillId="0" borderId="0" applyNumberFormat="0" applyFill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0" fillId="0" borderId="0"/>
    <xf numFmtId="0" fontId="54" fillId="26" borderId="0" applyNumberFormat="0" applyBorder="0" applyAlignment="0" applyProtection="0">
      <alignment vertical="center"/>
    </xf>
    <xf numFmtId="0" fontId="50" fillId="0" borderId="0"/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104" fillId="0" borderId="0">
      <alignment vertical="center"/>
    </xf>
    <xf numFmtId="0" fontId="104" fillId="0" borderId="0">
      <alignment vertical="center"/>
    </xf>
    <xf numFmtId="0" fontId="50" fillId="0" borderId="0"/>
    <xf numFmtId="0" fontId="50" fillId="0" borderId="0"/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/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8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8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0" fillId="0" borderId="0"/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2" fillId="0" borderId="0"/>
    <xf numFmtId="0" fontId="82" fillId="0" borderId="0"/>
    <xf numFmtId="0" fontId="82" fillId="0" borderId="0"/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3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</cellStyleXfs>
  <cellXfs count="199">
    <xf numFmtId="0" fontId="0" fillId="0" borderId="0" xfId="0"/>
    <xf numFmtId="0" fontId="1" fillId="0" borderId="0" xfId="4142" applyFont="1" applyAlignment="1">
      <alignment horizontal="center" vertical="center" wrapText="1"/>
    </xf>
    <xf numFmtId="0" fontId="2" fillId="2" borderId="0" xfId="4142" applyFont="1" applyFill="1" applyAlignment="1">
      <alignment horizontal="center" vertical="center" wrapText="1"/>
    </xf>
    <xf numFmtId="14" fontId="1" fillId="2" borderId="0" xfId="4142" applyNumberFormat="1" applyFont="1" applyFill="1" applyAlignment="1">
      <alignment horizontal="center" vertical="center" wrapText="1"/>
    </xf>
    <xf numFmtId="0" fontId="1" fillId="2" borderId="0" xfId="4142" applyFont="1" applyFill="1" applyAlignment="1">
      <alignment horizontal="center" vertical="center" wrapText="1"/>
    </xf>
    <xf numFmtId="0" fontId="2" fillId="2" borderId="1" xfId="4142" applyFont="1" applyFill="1" applyBorder="1" applyAlignment="1">
      <alignment horizontal="center" vertical="center" wrapText="1"/>
    </xf>
    <xf numFmtId="0" fontId="3" fillId="2" borderId="1" xfId="4142" applyFont="1" applyFill="1" applyBorder="1" applyAlignment="1">
      <alignment horizontal="center" vertical="center" wrapText="1"/>
    </xf>
    <xf numFmtId="0" fontId="4" fillId="0" borderId="1" xfId="4142" applyFont="1" applyBorder="1" applyAlignment="1">
      <alignment horizontal="center" vertical="center" wrapText="1"/>
    </xf>
    <xf numFmtId="177" fontId="5" fillId="0" borderId="1" xfId="4142" applyNumberFormat="1" applyFont="1" applyBorder="1" applyAlignment="1">
      <alignment horizontal="center" vertical="center" wrapText="1"/>
    </xf>
    <xf numFmtId="178" fontId="4" fillId="0" borderId="1" xfId="4142" applyNumberFormat="1" applyFont="1" applyBorder="1" applyAlignment="1">
      <alignment horizontal="center" vertical="center" wrapText="1"/>
    </xf>
    <xf numFmtId="0" fontId="8" fillId="2" borderId="1" xfId="4141" applyFont="1" applyFill="1" applyBorder="1">
      <alignment vertical="center"/>
    </xf>
    <xf numFmtId="0" fontId="9" fillId="0" borderId="1" xfId="859" applyFont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3" borderId="1" xfId="4141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4" applyNumberFormat="1" applyFill="1" applyBorder="1" applyAlignment="1">
      <alignment horizontal="center"/>
    </xf>
    <xf numFmtId="0" fontId="11" fillId="4" borderId="5" xfId="2724" applyNumberFormat="1" applyFill="1" applyBorder="1" applyAlignment="1">
      <alignment horizontal="center"/>
    </xf>
    <xf numFmtId="179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0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180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4" applyNumberFormat="1" applyFill="1" applyBorder="1" applyAlignment="1">
      <alignment horizontal="center"/>
    </xf>
    <xf numFmtId="2" fontId="11" fillId="4" borderId="5" xfId="2724" applyNumberFormat="1" applyFill="1" applyBorder="1" applyAlignment="1">
      <alignment horizontal="center"/>
    </xf>
    <xf numFmtId="179" fontId="11" fillId="4" borderId="6" xfId="3440" applyNumberFormat="1" applyFill="1" applyBorder="1" applyAlignment="1">
      <alignment horizontal="center" vertic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2" fontId="8" fillId="2" borderId="6" xfId="3440" applyNumberFormat="1" applyFont="1" applyFill="1" applyBorder="1" applyAlignment="1">
      <alignment vertical="center"/>
    </xf>
    <xf numFmtId="2" fontId="8" fillId="2" borderId="5" xfId="3440" applyNumberFormat="1" applyFont="1" applyFill="1" applyBorder="1" applyAlignment="1">
      <alignment vertical="center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82" fontId="11" fillId="3" borderId="1" xfId="41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80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80" fontId="11" fillId="5" borderId="1" xfId="41" applyNumberFormat="1" applyFont="1" applyFill="1" applyBorder="1" applyAlignment="1">
      <alignment horizontal="center" vertical="center"/>
    </xf>
    <xf numFmtId="180" fontId="11" fillId="6" borderId="1" xfId="4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3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4" fontId="13" fillId="3" borderId="1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0" fontId="24" fillId="9" borderId="4" xfId="0" applyFont="1" applyFill="1" applyBorder="1" applyAlignment="1">
      <alignment horizontal="left" vertical="center" wrapText="1"/>
    </xf>
    <xf numFmtId="184" fontId="25" fillId="11" borderId="1" xfId="0" applyNumberFormat="1" applyFont="1" applyFill="1" applyBorder="1" applyAlignment="1">
      <alignment horizontal="center" vertical="center" wrapText="1"/>
    </xf>
    <xf numFmtId="185" fontId="17" fillId="12" borderId="12" xfId="0" applyNumberFormat="1" applyFont="1" applyFill="1" applyBorder="1" applyAlignment="1">
      <alignment horizontal="left" vertical="center" wrapText="1"/>
    </xf>
    <xf numFmtId="185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5" fontId="13" fillId="3" borderId="0" xfId="0" applyNumberFormat="1" applyFont="1" applyFill="1" applyAlignment="1">
      <alignment horizontal="center" vertical="center" wrapText="1"/>
    </xf>
    <xf numFmtId="0" fontId="13" fillId="14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184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justify" vertical="center"/>
    </xf>
    <xf numFmtId="180" fontId="30" fillId="3" borderId="1" xfId="41" applyNumberFormat="1" applyFont="1" applyFill="1" applyBorder="1" applyAlignment="1">
      <alignment horizontal="center" vertical="center" wrapText="1"/>
    </xf>
    <xf numFmtId="184" fontId="13" fillId="0" borderId="1" xfId="0" applyNumberFormat="1" applyFont="1" applyBorder="1" applyAlignment="1">
      <alignment horizontal="center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182" fontId="13" fillId="13" borderId="1" xfId="0" applyNumberFormat="1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181" fontId="0" fillId="3" borderId="1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3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12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5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0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80" fontId="30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180" fontId="13" fillId="3" borderId="10" xfId="0" applyNumberFormat="1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38" fillId="17" borderId="20" xfId="2428" applyFont="1" applyFill="1" applyBorder="1" applyAlignment="1">
      <alignment horizontal="center" vertical="top" wrapText="1"/>
    </xf>
    <xf numFmtId="0" fontId="38" fillId="17" borderId="21" xfId="2428" applyFont="1" applyFill="1" applyBorder="1" applyAlignment="1">
      <alignment horizontal="center" vertical="top" wrapText="1"/>
    </xf>
    <xf numFmtId="0" fontId="39" fillId="0" borderId="1" xfId="4141" applyFont="1" applyBorder="1" applyAlignment="1">
      <alignment horizontal="center" vertical="top" wrapText="1"/>
    </xf>
    <xf numFmtId="31" fontId="39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0" fillId="18" borderId="0" xfId="0" applyFill="1"/>
    <xf numFmtId="0" fontId="40" fillId="0" borderId="6" xfId="0" applyFont="1" applyBorder="1"/>
    <xf numFmtId="0" fontId="40" fillId="0" borderId="1" xfId="0" applyFont="1" applyBorder="1"/>
    <xf numFmtId="0" fontId="40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40" fillId="0" borderId="1" xfId="0" applyFont="1" applyBorder="1" applyAlignment="1">
      <alignment horizontal="center"/>
    </xf>
    <xf numFmtId="0" fontId="37" fillId="0" borderId="19" xfId="4141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05" fillId="14" borderId="6" xfId="0" applyFont="1" applyFill="1" applyBorder="1" applyAlignment="1">
      <alignment horizontal="left" vertical="center" wrapText="1"/>
    </xf>
    <xf numFmtId="0" fontId="105" fillId="14" borderId="7" xfId="0" applyFont="1" applyFill="1" applyBorder="1" applyAlignment="1">
      <alignment horizontal="left" vertical="center"/>
    </xf>
    <xf numFmtId="0" fontId="105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179" fontId="11" fillId="4" borderId="6" xfId="2724" applyNumberFormat="1" applyFill="1" applyBorder="1" applyAlignment="1">
      <alignment horizontal="left" vertical="center"/>
    </xf>
    <xf numFmtId="179" fontId="11" fillId="4" borderId="7" xfId="2724" applyNumberFormat="1" applyFill="1" applyBorder="1" applyAlignment="1">
      <alignment horizontal="left" vertical="center"/>
    </xf>
    <xf numFmtId="179" fontId="11" fillId="4" borderId="5" xfId="2724" applyNumberFormat="1" applyFill="1" applyBorder="1" applyAlignment="1">
      <alignment horizontal="left" vertical="center"/>
    </xf>
    <xf numFmtId="179" fontId="11" fillId="4" borderId="6" xfId="2724" applyNumberFormat="1" applyFill="1" applyBorder="1" applyAlignment="1">
      <alignment horizontal="center" vertical="center"/>
    </xf>
    <xf numFmtId="179" fontId="11" fillId="4" borderId="5" xfId="2724" applyNumberFormat="1" applyFill="1" applyBorder="1" applyAlignment="1">
      <alignment horizontal="center" vertical="center"/>
    </xf>
    <xf numFmtId="179" fontId="11" fillId="4" borderId="6" xfId="3440" applyNumberFormat="1" applyFill="1" applyBorder="1" applyAlignment="1">
      <alignment horizontal="center" vertical="center"/>
    </xf>
    <xf numFmtId="179" fontId="11" fillId="4" borderId="7" xfId="3440" applyNumberFormat="1" applyFill="1" applyBorder="1" applyAlignment="1">
      <alignment horizontal="center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859" applyFont="1" applyFill="1" applyBorder="1" applyAlignment="1">
      <alignment horizontal="center" vertical="center"/>
    </xf>
    <xf numFmtId="0" fontId="8" fillId="2" borderId="1" xfId="4141" applyFont="1" applyFill="1" applyBorder="1">
      <alignment vertical="center"/>
    </xf>
    <xf numFmtId="0" fontId="8" fillId="2" borderId="1" xfId="4141" applyFont="1" applyFill="1" applyBorder="1" applyAlignment="1">
      <alignment horizontal="center" vertical="center"/>
    </xf>
  </cellXfs>
  <cellStyles count="5932">
    <cellStyle name="20% - Accent1" xfId="205" xr:uid="{00000000-0005-0000-0000-0000FC000000}"/>
    <cellStyle name="20% - Accent2" xfId="188" xr:uid="{00000000-0005-0000-0000-0000EB000000}"/>
    <cellStyle name="20% - Accent3" xfId="194" xr:uid="{00000000-0005-0000-0000-0000F1000000}"/>
    <cellStyle name="20% - Accent4" xfId="182" xr:uid="{00000000-0005-0000-0000-0000E5000000}"/>
    <cellStyle name="20% - Accent5" xfId="198" xr:uid="{00000000-0005-0000-0000-0000F5000000}"/>
    <cellStyle name="20% - Accent6" xfId="201" xr:uid="{00000000-0005-0000-0000-0000F8000000}"/>
    <cellStyle name="20% - 强调文字颜色 1 10" xfId="216" xr:uid="{00000000-0005-0000-0000-000007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03" xr:uid="{00000000-0005-0000-0000-0000FA000000}"/>
    <cellStyle name="20% - 强调文字颜色 1 12 3" xfId="191" xr:uid="{00000000-0005-0000-0000-0000EE000000}"/>
    <cellStyle name="20% - 强调文字颜色 1 13" xfId="249" xr:uid="{00000000-0005-0000-0000-000028010000}"/>
    <cellStyle name="20% - 强调文字颜色 1 13 2" xfId="8" xr:uid="{00000000-0005-0000-0000-00000A000000}"/>
    <cellStyle name="20% - 强调文字颜色 1 13 3" xfId="262" xr:uid="{00000000-0005-0000-0000-000035010000}"/>
    <cellStyle name="20% - 强调文字颜色 1 14" xfId="281" xr:uid="{00000000-0005-0000-0000-000048010000}"/>
    <cellStyle name="20% - 强调文字颜色 1 14 2" xfId="286" xr:uid="{00000000-0005-0000-0000-00004D010000}"/>
    <cellStyle name="20% - 强调文字颜色 1 14 3" xfId="298" xr:uid="{00000000-0005-0000-0000-000059010000}"/>
    <cellStyle name="20% - 强调文字颜色 1 15" xfId="305" xr:uid="{00000000-0005-0000-0000-000060010000}"/>
    <cellStyle name="20% - 强调文字颜色 1 15 2" xfId="315" xr:uid="{00000000-0005-0000-0000-00006A010000}"/>
    <cellStyle name="20% - 强调文字颜色 1 15 3" xfId="327" xr:uid="{00000000-0005-0000-0000-000076010000}"/>
    <cellStyle name="20% - 强调文字颜色 1 16" xfId="336" xr:uid="{00000000-0005-0000-0000-00007F010000}"/>
    <cellStyle name="20% - 强调文字颜色 1 16 2" xfId="346" xr:uid="{00000000-0005-0000-0000-000089010000}"/>
    <cellStyle name="20% - 强调文字颜色 1 16 3" xfId="359" xr:uid="{00000000-0005-0000-0000-000096010000}"/>
    <cellStyle name="20% - 强调文字颜色 1 17" xfId="376" xr:uid="{00000000-0005-0000-0000-0000A7010000}"/>
    <cellStyle name="20% - 强调文字颜色 1 17 2" xfId="382" xr:uid="{00000000-0005-0000-0000-0000AD010000}"/>
    <cellStyle name="20% - 强调文字颜色 1 17 3" xfId="402" xr:uid="{00000000-0005-0000-0000-0000C1010000}"/>
    <cellStyle name="20% - 强调文字颜色 1 18" xfId="416" xr:uid="{00000000-0005-0000-0000-0000CF010000}"/>
    <cellStyle name="20% - 强调文字颜色 1 18 2" xfId="424" xr:uid="{00000000-0005-0000-0000-0000D7010000}"/>
    <cellStyle name="20% - 强调文字颜色 1 18 3" xfId="442" xr:uid="{00000000-0005-0000-0000-0000E9010000}"/>
    <cellStyle name="20% - 强调文字颜色 1 19" xfId="458" xr:uid="{00000000-0005-0000-0000-0000F9010000}"/>
    <cellStyle name="20% - 强调文字颜色 1 19 2" xfId="473" xr:uid="{00000000-0005-0000-0000-000008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86" xr:uid="{00000000-0005-0000-0000-000015020000}"/>
    <cellStyle name="20% - 强调文字颜色 1 2 10 2" xfId="495" xr:uid="{00000000-0005-0000-0000-00001E020000}"/>
    <cellStyle name="20% - 强调文字颜色 1 2 10 3" xfId="502" xr:uid="{00000000-0005-0000-0000-000025020000}"/>
    <cellStyle name="20% - 强调文字颜色 1 2 11" xfId="512" xr:uid="{00000000-0005-0000-0000-00002F020000}"/>
    <cellStyle name="20% - 强调文字颜色 1 2 11 2" xfId="522" xr:uid="{00000000-0005-0000-0000-000039020000}"/>
    <cellStyle name="20% - 强调文字颜色 1 2 11 3" xfId="530" xr:uid="{00000000-0005-0000-0000-000041020000}"/>
    <cellStyle name="20% - 强调文字颜色 1 2 12" xfId="544" xr:uid="{00000000-0005-0000-0000-00004F020000}"/>
    <cellStyle name="20% - 强调文字颜色 1 2 12 2" xfId="551" xr:uid="{00000000-0005-0000-0000-000056020000}"/>
    <cellStyle name="20% - 强调文字颜色 1 2 12 3" xfId="558" xr:uid="{00000000-0005-0000-0000-00005D020000}"/>
    <cellStyle name="20% - 强调文字颜色 1 2 13" xfId="564" xr:uid="{00000000-0005-0000-0000-000063020000}"/>
    <cellStyle name="20% - 强调文字颜色 1 2 13 2" xfId="572" xr:uid="{00000000-0005-0000-0000-00006B020000}"/>
    <cellStyle name="20% - 强调文字颜色 1 2 13 3" xfId="580" xr:uid="{00000000-0005-0000-0000-000073020000}"/>
    <cellStyle name="20% - 强调文字颜色 1 2 14" xfId="589" xr:uid="{00000000-0005-0000-0000-00007C020000}"/>
    <cellStyle name="20% - 强调文字颜色 1 2 15" xfId="606" xr:uid="{00000000-0005-0000-0000-00008D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0" xr:uid="{00000000-0005-0000-0000-00009B020000}"/>
    <cellStyle name="20% - 强调文字颜色 1 2 3 2" xfId="624" xr:uid="{00000000-0005-0000-0000-00009F020000}"/>
    <cellStyle name="20% - 强调文字颜色 1 2 3 3" xfId="628" xr:uid="{00000000-0005-0000-0000-0000A3020000}"/>
    <cellStyle name="20% - 强调文字颜色 1 2 4" xfId="632" xr:uid="{00000000-0005-0000-0000-0000A7020000}"/>
    <cellStyle name="20% - 强调文字颜色 1 2 4 2" xfId="646" xr:uid="{00000000-0005-0000-0000-0000B5020000}"/>
    <cellStyle name="20% - 强调文字颜色 1 2 4 3" xfId="658" xr:uid="{00000000-0005-0000-0000-0000C1020000}"/>
    <cellStyle name="20% - 强调文字颜色 1 2 5" xfId="663" xr:uid="{00000000-0005-0000-0000-0000C6020000}"/>
    <cellStyle name="20% - 强调文字颜色 1 2 5 2" xfId="668" xr:uid="{00000000-0005-0000-0000-0000CB020000}"/>
    <cellStyle name="20% - 强调文字颜色 1 2 5 3" xfId="672" xr:uid="{00000000-0005-0000-0000-0000CF020000}"/>
    <cellStyle name="20% - 强调文字颜色 1 2 6" xfId="677" xr:uid="{00000000-0005-0000-0000-0000D4020000}"/>
    <cellStyle name="20% - 强调文字颜色 1 2 6 2" xfId="684" xr:uid="{00000000-0005-0000-0000-0000DB020000}"/>
    <cellStyle name="20% - 强调文字颜色 1 2 6 3" xfId="104" xr:uid="{00000000-0005-0000-0000-000086000000}"/>
    <cellStyle name="20% - 强调文字颜色 1 2 7" xfId="686" xr:uid="{00000000-0005-0000-0000-0000DD020000}"/>
    <cellStyle name="20% - 强调文字颜色 1 2 7 2" xfId="693" xr:uid="{00000000-0005-0000-0000-0000E4020000}"/>
    <cellStyle name="20% - 强调文字颜色 1 2 7 3" xfId="695" xr:uid="{00000000-0005-0000-0000-0000E6020000}"/>
    <cellStyle name="20% - 强调文字颜色 1 2 8" xfId="699" xr:uid="{00000000-0005-0000-0000-0000EA020000}"/>
    <cellStyle name="20% - 强调文字颜色 1 2 8 2" xfId="712" xr:uid="{00000000-0005-0000-0000-0000F7020000}"/>
    <cellStyle name="20% - 强调文字颜色 1 2 8 3" xfId="714" xr:uid="{00000000-0005-0000-0000-0000F9020000}"/>
    <cellStyle name="20% - 强调文字颜色 1 2 9" xfId="721" xr:uid="{00000000-0005-0000-0000-000000030000}"/>
    <cellStyle name="20% - 强调文字颜色 1 2 9 2" xfId="736" xr:uid="{00000000-0005-0000-0000-00000F030000}"/>
    <cellStyle name="20% - 强调文字颜色 1 2 9 3" xfId="738" xr:uid="{00000000-0005-0000-0000-000011030000}"/>
    <cellStyle name="20% - 强调文字颜色 1 20" xfId="306" xr:uid="{00000000-0005-0000-0000-000061010000}"/>
    <cellStyle name="20% - 强调文字颜色 1 20 2" xfId="316" xr:uid="{00000000-0005-0000-0000-00006B010000}"/>
    <cellStyle name="20% - 强调文字颜色 1 20 3" xfId="328" xr:uid="{00000000-0005-0000-0000-000077010000}"/>
    <cellStyle name="20% - 强调文字颜色 1 21" xfId="337" xr:uid="{00000000-0005-0000-0000-000080010000}"/>
    <cellStyle name="20% - 强调文字颜色 1 21 2" xfId="347" xr:uid="{00000000-0005-0000-0000-00008A010000}"/>
    <cellStyle name="20% - 强调文字颜色 1 21 3" xfId="360" xr:uid="{00000000-0005-0000-0000-000097010000}"/>
    <cellStyle name="20% - 强调文字颜色 1 22" xfId="377" xr:uid="{00000000-0005-0000-0000-0000A8010000}"/>
    <cellStyle name="20% - 强调文字颜色 1 22 2" xfId="383" xr:uid="{00000000-0005-0000-0000-0000AE010000}"/>
    <cellStyle name="20% - 强调文字颜色 1 22 3" xfId="403" xr:uid="{00000000-0005-0000-0000-0000C2010000}"/>
    <cellStyle name="20% - 强调文字颜色 1 23" xfId="417" xr:uid="{00000000-0005-0000-0000-0000D0010000}"/>
    <cellStyle name="20% - 强调文字颜色 1 23 2" xfId="425" xr:uid="{00000000-0005-0000-0000-0000D8010000}"/>
    <cellStyle name="20% - 强调文字颜色 1 23 3" xfId="443" xr:uid="{00000000-0005-0000-0000-0000EA010000}"/>
    <cellStyle name="20% - 强调文字颜色 1 24" xfId="457" xr:uid="{00000000-0005-0000-0000-0000F8010000}"/>
    <cellStyle name="20% - 强调文字颜色 1 24 2" xfId="472" xr:uid="{00000000-0005-0000-0000-000007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9" xr:uid="{00000000-0005-0000-0000-000026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2" xr:uid="{00000000-0005-0000-0000-00003D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6" xr:uid="{00000000-0005-0000-0000-000055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1" xr:uid="{00000000-0005-0000-0000-000088020000}"/>
    <cellStyle name="20% - 强调文字颜色 1 28 3" xfId="220" xr:uid="{00000000-0005-0000-0000-00000B010000}"/>
    <cellStyle name="20% - 强调文字颜色 1 29" xfId="825" xr:uid="{00000000-0005-0000-0000-000068030000}"/>
    <cellStyle name="20% - 强调文字颜色 1 29 2" xfId="837" xr:uid="{00000000-0005-0000-0000-000074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8" xr:uid="{00000000-0005-0000-0000-000025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1" xr:uid="{00000000-0005-0000-0000-00003C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5" xr:uid="{00000000-0005-0000-0000-000054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600" xr:uid="{00000000-0005-0000-0000-000087020000}"/>
    <cellStyle name="20% - 强调文字颜色 1 33 3" xfId="221" xr:uid="{00000000-0005-0000-0000-00000C010000}"/>
    <cellStyle name="20% - 强调文字颜色 1 34" xfId="824" xr:uid="{00000000-0005-0000-0000-000067030000}"/>
    <cellStyle name="20% - 强调文字颜色 1 34 2" xfId="836" xr:uid="{00000000-0005-0000-0000-000073030000}"/>
    <cellStyle name="20% - 强调文字颜色 1 34 3" xfId="843" xr:uid="{00000000-0005-0000-0000-00007A030000}"/>
    <cellStyle name="20% - 强调文字颜色 1 35" xfId="853" xr:uid="{00000000-0005-0000-0000-000084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1" xr:uid="{00000000-0005-0000-0000-0000A0030000}"/>
    <cellStyle name="20% - 强调文字颜色 1 36 2" xfId="889" xr:uid="{00000000-0005-0000-0000-0000A8030000}"/>
    <cellStyle name="20% - 强调文字颜色 1 36 3" xfId="898" xr:uid="{00000000-0005-0000-0000-0000B1030000}"/>
    <cellStyle name="20% - 强调文字颜色 1 37" xfId="905" xr:uid="{00000000-0005-0000-0000-0000B8030000}"/>
    <cellStyle name="20% - 强调文字颜色 1 37 2" xfId="912" xr:uid="{00000000-0005-0000-0000-0000BF030000}"/>
    <cellStyle name="20% - 强调文字颜色 1 37 3" xfId="922" xr:uid="{00000000-0005-0000-0000-0000C9030000}"/>
    <cellStyle name="20% - 强调文字颜色 1 38" xfId="928" xr:uid="{00000000-0005-0000-0000-0000CF030000}"/>
    <cellStyle name="20% - 强调文字颜色 1 38 2" xfId="60" xr:uid="{00000000-0005-0000-0000-00004C000000}"/>
    <cellStyle name="20% - 强调文字颜色 1 38 3" xfId="937" xr:uid="{00000000-0005-0000-0000-0000D8030000}"/>
    <cellStyle name="20% - 强调文字颜色 1 39" xfId="47" xr:uid="{00000000-0005-0000-0000-00003B000000}"/>
    <cellStyle name="20% - 强调文字颜色 1 39 2" xfId="939" xr:uid="{00000000-0005-0000-0000-0000DA030000}"/>
    <cellStyle name="20% - 强调文字颜色 1 39 3" xfId="942" xr:uid="{00000000-0005-0000-0000-0000DD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2" xr:uid="{00000000-0005-0000-0000-000083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80" xr:uid="{00000000-0005-0000-0000-00009F030000}"/>
    <cellStyle name="20% - 强调文字颜色 1 41 2" xfId="888" xr:uid="{00000000-0005-0000-0000-0000A7030000}"/>
    <cellStyle name="20% - 强调文字颜色 1 41 3" xfId="897" xr:uid="{00000000-0005-0000-0000-0000B0030000}"/>
    <cellStyle name="20% - 强调文字颜色 1 42" xfId="904" xr:uid="{00000000-0005-0000-0000-0000B7030000}"/>
    <cellStyle name="20% - 强调文字颜色 1 42 2" xfId="911" xr:uid="{00000000-0005-0000-0000-0000BE030000}"/>
    <cellStyle name="20% - 强调文字颜色 1 42 3" xfId="921" xr:uid="{00000000-0005-0000-0000-0000C8030000}"/>
    <cellStyle name="20% - 强调文字颜色 1 43" xfId="927" xr:uid="{00000000-0005-0000-0000-0000CE030000}"/>
    <cellStyle name="20% - 强调文字颜色 1 43 2" xfId="61" xr:uid="{00000000-0005-0000-0000-00004D000000}"/>
    <cellStyle name="20% - 强调文字颜色 1 43 3" xfId="936" xr:uid="{00000000-0005-0000-0000-0000D7030000}"/>
    <cellStyle name="20% - 强调文字颜色 1 44" xfId="48" xr:uid="{00000000-0005-0000-0000-00003C000000}"/>
    <cellStyle name="20% - 强调文字颜色 1 45" xfId="952" xr:uid="{00000000-0005-0000-0000-0000E7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4" xr:uid="{00000000-0005-0000-0000-0000F3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2" xr:uid="{00000000-0005-0000-0000-0000FB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1" xr:uid="{00000000-0005-0000-0000-000036040000}"/>
    <cellStyle name="20% - 强调文字颜色 2 13 2" xfId="1042" xr:uid="{00000000-0005-0000-0000-000041040000}"/>
    <cellStyle name="20% - 强调文字颜色 2 13 3" xfId="1046" xr:uid="{00000000-0005-0000-0000-000045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67" xr:uid="{00000000-0005-0000-0000-00005A040000}"/>
    <cellStyle name="20% - 强调文字颜色 2 15 2" xfId="1077" xr:uid="{00000000-0005-0000-0000-000064040000}"/>
    <cellStyle name="20% - 强调文字颜色 2 15 3" xfId="1084" xr:uid="{00000000-0005-0000-0000-00006B040000}"/>
    <cellStyle name="20% - 强调文字颜色 2 16" xfId="1094" xr:uid="{00000000-0005-0000-0000-000075040000}"/>
    <cellStyle name="20% - 强调文字颜色 2 16 2" xfId="26" xr:uid="{00000000-0005-0000-0000-00001D000000}"/>
    <cellStyle name="20% - 强调文字颜色 2 16 3" xfId="1105" xr:uid="{00000000-0005-0000-0000-000080040000}"/>
    <cellStyle name="20% - 强调文字颜色 2 17" xfId="1113" xr:uid="{00000000-0005-0000-0000-000088040000}"/>
    <cellStyle name="20% - 强调文字颜色 2 17 2" xfId="1120" xr:uid="{00000000-0005-0000-0000-00008F040000}"/>
    <cellStyle name="20% - 强调文字颜色 2 17 3" xfId="1126" xr:uid="{00000000-0005-0000-0000-000095040000}"/>
    <cellStyle name="20% - 强调文字颜色 2 18" xfId="1139" xr:uid="{00000000-0005-0000-0000-0000A2040000}"/>
    <cellStyle name="20% - 强调文字颜色 2 18 2" xfId="1145" xr:uid="{00000000-0005-0000-0000-0000A8040000}"/>
    <cellStyle name="20% - 强调文字颜色 2 18 3" xfId="1151" xr:uid="{00000000-0005-0000-0000-0000AE040000}"/>
    <cellStyle name="20% - 强调文字颜色 2 19" xfId="1165" xr:uid="{00000000-0005-0000-0000-0000BC040000}"/>
    <cellStyle name="20% - 强调文字颜色 2 19 2" xfId="1171" xr:uid="{00000000-0005-0000-0000-0000C2040000}"/>
    <cellStyle name="20% - 强调文字颜色 2 19 3" xfId="1177" xr:uid="{00000000-0005-0000-0000-0000C8040000}"/>
    <cellStyle name="20% - 强调文字颜色 2 2" xfId="1185" xr:uid="{00000000-0005-0000-0000-0000D0040000}"/>
    <cellStyle name="20% - 强调文字颜色 2 2 10" xfId="1187" xr:uid="{00000000-0005-0000-0000-0000D2040000}"/>
    <cellStyle name="20% - 强调文字颜色 2 2 10 2" xfId="370" xr:uid="{00000000-0005-0000-0000-0000A1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395" xr:uid="{00000000-0005-0000-0000-0000BA010000}"/>
    <cellStyle name="20% - 强调文字颜色 2 2 11 3" xfId="1193" xr:uid="{00000000-0005-0000-0000-0000D8040000}"/>
    <cellStyle name="20% - 强调文字颜色 2 2 12" xfId="858" xr:uid="{00000000-0005-0000-0000-000089030000}"/>
    <cellStyle name="20% - 强调文字颜色 2 2 12 2" xfId="454" xr:uid="{00000000-0005-0000-0000-0000F5010000}"/>
    <cellStyle name="20% - 强调文字颜色 2 2 12 3" xfId="1202" xr:uid="{00000000-0005-0000-0000-0000E1040000}"/>
    <cellStyle name="20% - 强调文字颜色 2 2 13" xfId="867" xr:uid="{00000000-0005-0000-0000-000092030000}"/>
    <cellStyle name="20% - 强调文字颜色 2 2 13 2" xfId="476" xr:uid="{00000000-0005-0000-0000-00000B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9" xr:uid="{00000000-0005-0000-0000-0000F2040000}"/>
    <cellStyle name="20% - 强调文字颜色 2 2 2 2" xfId="1223" xr:uid="{00000000-0005-0000-0000-0000F6040000}"/>
    <cellStyle name="20% - 强调文字颜色 2 2 2 3" xfId="1228" xr:uid="{00000000-0005-0000-0000-0000FB040000}"/>
    <cellStyle name="20% - 强调文字颜色 2 2 3" xfId="387" xr:uid="{00000000-0005-0000-0000-0000B2010000}"/>
    <cellStyle name="20% - 强调文字颜色 2 2 3 2" xfId="509" xr:uid="{00000000-0005-0000-0000-00002C020000}"/>
    <cellStyle name="20% - 强调文字颜色 2 2 3 3" xfId="541" xr:uid="{00000000-0005-0000-0000-00004C020000}"/>
    <cellStyle name="20% - 强调文字颜色 2 2 4" xfId="398" xr:uid="{00000000-0005-0000-0000-0000BD010000}"/>
    <cellStyle name="20% - 强调文字颜色 2 2 4 2" xfId="950" xr:uid="{00000000-0005-0000-0000-0000E5030000}"/>
    <cellStyle name="20% - 强调文字颜色 2 2 4 3" xfId="1237" xr:uid="{00000000-0005-0000-0000-000004050000}"/>
    <cellStyle name="20% - 强调文字颜色 2 2 5" xfId="1192" xr:uid="{00000000-0005-0000-0000-0000D7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04" xr:uid="{00000000-0005-0000-0000-0000EF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8" xr:uid="{00000000-0005-0000-0000-00005B040000}"/>
    <cellStyle name="20% - 强调文字颜色 2 20 2" xfId="1079" xr:uid="{00000000-0005-0000-0000-000066040000}"/>
    <cellStyle name="20% - 强调文字颜色 2 20 3" xfId="1086" xr:uid="{00000000-0005-0000-0000-00006D040000}"/>
    <cellStyle name="20% - 强调文字颜色 2 21" xfId="1095" xr:uid="{00000000-0005-0000-0000-000076040000}"/>
    <cellStyle name="20% - 强调文字颜色 2 21 2" xfId="27" xr:uid="{00000000-0005-0000-0000-00001E000000}"/>
    <cellStyle name="20% - 强调文字颜色 2 21 3" xfId="1106" xr:uid="{00000000-0005-0000-0000-000081040000}"/>
    <cellStyle name="20% - 强调文字颜色 2 22" xfId="1114" xr:uid="{00000000-0005-0000-0000-000089040000}"/>
    <cellStyle name="20% - 强调文字颜色 2 22 2" xfId="1121" xr:uid="{00000000-0005-0000-0000-000090040000}"/>
    <cellStyle name="20% - 强调文字颜色 2 22 3" xfId="1127" xr:uid="{00000000-0005-0000-0000-000096040000}"/>
    <cellStyle name="20% - 强调文字颜色 2 23" xfId="1140" xr:uid="{00000000-0005-0000-0000-0000A3040000}"/>
    <cellStyle name="20% - 强调文字颜色 2 23 2" xfId="1146" xr:uid="{00000000-0005-0000-0000-0000A9040000}"/>
    <cellStyle name="20% - 强调文字颜色 2 23 3" xfId="1152" xr:uid="{00000000-0005-0000-0000-0000AF040000}"/>
    <cellStyle name="20% - 强调文字颜色 2 24" xfId="1166" xr:uid="{00000000-0005-0000-0000-0000BD040000}"/>
    <cellStyle name="20% - 强调文字颜色 2 24 2" xfId="1172" xr:uid="{00000000-0005-0000-0000-0000C3040000}"/>
    <cellStyle name="20% - 强调文字颜色 2 24 3" xfId="1178" xr:uid="{00000000-0005-0000-0000-0000C9040000}"/>
    <cellStyle name="20% - 强调文字颜色 2 25" xfId="112" xr:uid="{00000000-0005-0000-0000-000090000000}"/>
    <cellStyle name="20% - 强调文字颜色 2 25 2" xfId="1269" xr:uid="{00000000-0005-0000-0000-000024050000}"/>
    <cellStyle name="20% - 强调文字颜色 2 25 3" xfId="1275" xr:uid="{00000000-0005-0000-0000-00002A050000}"/>
    <cellStyle name="20% - 强调文字颜色 2 26" xfId="89" xr:uid="{00000000-0005-0000-0000-000073000000}"/>
    <cellStyle name="20% - 强调文字颜色 2 26 2" xfId="243" xr:uid="{00000000-0005-0000-0000-000022010000}"/>
    <cellStyle name="20% - 强调文字颜色 2 26 3" xfId="253" xr:uid="{00000000-0005-0000-0000-00002C010000}"/>
    <cellStyle name="20% - 强调文字颜色 2 27" xfId="132" xr:uid="{00000000-0005-0000-0000-0000A9000000}"/>
    <cellStyle name="20% - 强调文字颜色 2 27 2" xfId="1281" xr:uid="{00000000-0005-0000-0000-000030050000}"/>
    <cellStyle name="20% - 强调文字颜色 2 27 3" xfId="1287" xr:uid="{00000000-0005-0000-0000-000036050000}"/>
    <cellStyle name="20% - 强调文字颜色 2 28" xfId="144" xr:uid="{00000000-0005-0000-0000-0000B7000000}"/>
    <cellStyle name="20% - 强调文字颜色 2 28 2" xfId="1209" xr:uid="{00000000-0005-0000-0000-0000E8040000}"/>
    <cellStyle name="20% - 强调文字颜色 2 28 3" xfId="1293" xr:uid="{00000000-0005-0000-0000-00003C050000}"/>
    <cellStyle name="20% - 强调文字颜色 2 29" xfId="153" xr:uid="{00000000-0005-0000-0000-0000C3000000}"/>
    <cellStyle name="20% - 强调文字颜色 2 29 2" xfId="1301" xr:uid="{00000000-0005-0000-0000-000044050000}"/>
    <cellStyle name="20% - 强调文字颜色 2 29 3" xfId="1309" xr:uid="{00000000-0005-0000-0000-00004C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0" xr:uid="{00000000-0005-0000-0000-0000DD010000}"/>
    <cellStyle name="20% - 强调文字颜色 2 30" xfId="113" xr:uid="{00000000-0005-0000-0000-000091000000}"/>
    <cellStyle name="20% - 强调文字颜色 2 30 2" xfId="1270" xr:uid="{00000000-0005-0000-0000-000025050000}"/>
    <cellStyle name="20% - 强调文字颜色 2 30 3" xfId="1276" xr:uid="{00000000-0005-0000-0000-00002B050000}"/>
    <cellStyle name="20% - 强调文字颜色 2 31" xfId="90" xr:uid="{00000000-0005-0000-0000-000074000000}"/>
    <cellStyle name="20% - 强调文字颜色 2 31 2" xfId="244" xr:uid="{00000000-0005-0000-0000-000023010000}"/>
    <cellStyle name="20% - 强调文字颜色 2 31 3" xfId="254" xr:uid="{00000000-0005-0000-0000-00002D010000}"/>
    <cellStyle name="20% - 强调文字颜色 2 32" xfId="133" xr:uid="{00000000-0005-0000-0000-0000AA000000}"/>
    <cellStyle name="20% - 强调文字颜色 2 32 2" xfId="1282" xr:uid="{00000000-0005-0000-0000-000031050000}"/>
    <cellStyle name="20% - 强调文字颜色 2 32 3" xfId="1288" xr:uid="{00000000-0005-0000-0000-000037050000}"/>
    <cellStyle name="20% - 强调文字颜色 2 33" xfId="145" xr:uid="{00000000-0005-0000-0000-0000B8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4" xr:uid="{00000000-0005-0000-0000-0000C4000000}"/>
    <cellStyle name="20% - 强调文字颜色 2 34 2" xfId="1302" xr:uid="{00000000-0005-0000-0000-000045050000}"/>
    <cellStyle name="20% - 强调文字颜色 2 34 3" xfId="1310" xr:uid="{00000000-0005-0000-0000-00004D050000}"/>
    <cellStyle name="20% - 强调文字颜色 2 35" xfId="166" xr:uid="{00000000-0005-0000-0000-0000D3000000}"/>
    <cellStyle name="20% - 强调文字颜色 2 35 2" xfId="1331" xr:uid="{00000000-0005-0000-0000-000062050000}"/>
    <cellStyle name="20% - 强调文字颜色 2 35 3" xfId="1339" xr:uid="{00000000-0005-0000-0000-00006A050000}"/>
    <cellStyle name="20% - 强调文字颜色 2 36" xfId="1346" xr:uid="{00000000-0005-0000-0000-000071050000}"/>
    <cellStyle name="20% - 强调文字颜色 2 36 2" xfId="1019" xr:uid="{00000000-0005-0000-0000-00002A040000}"/>
    <cellStyle name="20% - 强调文字颜色 2 36 3" xfId="1035" xr:uid="{00000000-0005-0000-0000-00003A040000}"/>
    <cellStyle name="20% - 强调文字颜色 2 37" xfId="1352" xr:uid="{00000000-0005-0000-0000-000077050000}"/>
    <cellStyle name="20% - 强调文字颜色 2 37 2" xfId="52" xr:uid="{00000000-0005-0000-0000-000042000000}"/>
    <cellStyle name="20% - 强调文字颜色 2 37 3" xfId="1357" xr:uid="{00000000-0005-0000-0000-00007C050000}"/>
    <cellStyle name="20% - 强调文字颜色 2 38" xfId="1363" xr:uid="{00000000-0005-0000-0000-000082050000}"/>
    <cellStyle name="20% - 强调文字颜色 2 38 2" xfId="1370" xr:uid="{00000000-0005-0000-0000-000089050000}"/>
    <cellStyle name="20% - 强调文字颜色 2 38 3" xfId="1373" xr:uid="{00000000-0005-0000-0000-00008C050000}"/>
    <cellStyle name="20% - 强调文字颜色 2 39" xfId="1377" xr:uid="{00000000-0005-0000-0000-000090050000}"/>
    <cellStyle name="20% - 强调文字颜色 2 39 2" xfId="1382" xr:uid="{00000000-0005-0000-0000-000095050000}"/>
    <cellStyle name="20% - 强调文字颜色 2 39 3" xfId="1383" xr:uid="{00000000-0005-0000-0000-000096050000}"/>
    <cellStyle name="20% - 强调文字颜色 2 4" xfId="1391" xr:uid="{00000000-0005-0000-0000-00009E050000}"/>
    <cellStyle name="20% - 强调文字颜色 2 4 2" xfId="73" xr:uid="{00000000-0005-0000-0000-00005F000000}"/>
    <cellStyle name="20% - 强调文字颜色 2 4 3" xfId="469" xr:uid="{00000000-0005-0000-0000-000004020000}"/>
    <cellStyle name="20% - 强调文字颜色 2 40" xfId="167" xr:uid="{00000000-0005-0000-0000-0000D4000000}"/>
    <cellStyle name="20% - 强调文字颜色 2 40 2" xfId="1332" xr:uid="{00000000-0005-0000-0000-000063050000}"/>
    <cellStyle name="20% - 强调文字颜色 2 40 3" xfId="1340" xr:uid="{00000000-0005-0000-0000-00006B050000}"/>
    <cellStyle name="20% - 强调文字颜色 2 41" xfId="1347" xr:uid="{00000000-0005-0000-0000-000072050000}"/>
    <cellStyle name="20% - 强调文字颜色 2 41 2" xfId="1020" xr:uid="{00000000-0005-0000-0000-00002B040000}"/>
    <cellStyle name="20% - 强调文字颜色 2 41 3" xfId="1036" xr:uid="{00000000-0005-0000-0000-00003B040000}"/>
    <cellStyle name="20% - 强调文字颜色 2 42" xfId="1353" xr:uid="{00000000-0005-0000-0000-000078050000}"/>
    <cellStyle name="20% - 强调文字颜色 2 42 2" xfId="53" xr:uid="{00000000-0005-0000-0000-000043000000}"/>
    <cellStyle name="20% - 强调文字颜色 2 42 3" xfId="1358" xr:uid="{00000000-0005-0000-0000-00007D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4" xr:uid="{00000000-0005-0000-0000-00008D050000}"/>
    <cellStyle name="20% - 强调文字颜色 2 44" xfId="1378" xr:uid="{00000000-0005-0000-0000-000091050000}"/>
    <cellStyle name="20% - 强调文字颜色 2 45" xfId="1264" xr:uid="{00000000-0005-0000-0000-00001F050000}"/>
    <cellStyle name="20% - 强调文字颜色 2 5" xfId="1394" xr:uid="{00000000-0005-0000-0000-0000A1050000}"/>
    <cellStyle name="20% - 强调文字颜色 2 5 2" xfId="1395" xr:uid="{00000000-0005-0000-0000-0000A2050000}"/>
    <cellStyle name="20% - 强调文字颜色 2 5 3" xfId="755" xr:uid="{00000000-0005-0000-0000-000022030000}"/>
    <cellStyle name="20% - 强调文字颜色 2 6" xfId="1225" xr:uid="{00000000-0005-0000-0000-0000F8040000}"/>
    <cellStyle name="20% - 强调文字颜色 2 6 2" xfId="971" xr:uid="{00000000-0005-0000-0000-0000FA030000}"/>
    <cellStyle name="20% - 强调文字颜色 2 6 3" xfId="778" xr:uid="{00000000-0005-0000-0000-000039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2" xr:uid="{00000000-0005-0000-0000-000051030000}"/>
    <cellStyle name="20% - 强调文字颜色 2 8" xfId="1399" xr:uid="{00000000-0005-0000-0000-0000A6050000}"/>
    <cellStyle name="20% - 强调文字颜色 2 8 2" xfId="586" xr:uid="{00000000-0005-0000-0000-000079020000}"/>
    <cellStyle name="20% - 强调文字颜色 2 8 3" xfId="597" xr:uid="{00000000-0005-0000-0000-000084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2" xr:uid="{00000000-0005-0000-0000-00006F030000}"/>
    <cellStyle name="20% - 强调文字颜色 3 10" xfId="665" xr:uid="{00000000-0005-0000-0000-0000C8020000}"/>
    <cellStyle name="20% - 强调文字颜色 3 10 2" xfId="670" xr:uid="{00000000-0005-0000-0000-0000CD020000}"/>
    <cellStyle name="20% - 强调文字颜色 3 10 3" xfId="675" xr:uid="{00000000-0005-0000-0000-0000D2020000}"/>
    <cellStyle name="20% - 强调文字颜色 3 11" xfId="679" xr:uid="{00000000-0005-0000-0000-0000D6020000}"/>
    <cellStyle name="20% - 强调文字颜色 3 11 2" xfId="682" xr:uid="{00000000-0005-0000-0000-0000D9020000}"/>
    <cellStyle name="20% - 强调文字颜色 3 11 3" xfId="102" xr:uid="{00000000-0005-0000-0000-000084000000}"/>
    <cellStyle name="20% - 强调文字颜色 3 12" xfId="688" xr:uid="{00000000-0005-0000-0000-0000DF020000}"/>
    <cellStyle name="20% - 强调文字颜色 3 12 2" xfId="691" xr:uid="{00000000-0005-0000-0000-0000E2020000}"/>
    <cellStyle name="20% - 强调文字颜色 3 12 3" xfId="697" xr:uid="{00000000-0005-0000-0000-0000E8020000}"/>
    <cellStyle name="20% - 强调文字颜色 3 13" xfId="701" xr:uid="{00000000-0005-0000-0000-0000EC020000}"/>
    <cellStyle name="20% - 强调文字颜色 3 13 2" xfId="709" xr:uid="{00000000-0005-0000-0000-0000F4020000}"/>
    <cellStyle name="20% - 强调文字颜色 3 13 3" xfId="716" xr:uid="{00000000-0005-0000-0000-0000FB020000}"/>
    <cellStyle name="20% - 强调文字颜色 3 14" xfId="724" xr:uid="{00000000-0005-0000-0000-000003030000}"/>
    <cellStyle name="20% - 强调文字颜色 3 14 2" xfId="731" xr:uid="{00000000-0005-0000-0000-00000A030000}"/>
    <cellStyle name="20% - 强调文字颜色 3 14 3" xfId="743" xr:uid="{00000000-0005-0000-0000-000016030000}"/>
    <cellStyle name="20% - 强调文字颜色 3 15" xfId="1405" xr:uid="{00000000-0005-0000-0000-0000AC050000}"/>
    <cellStyle name="20% - 强调文字颜色 3 15 2" xfId="1412" xr:uid="{00000000-0005-0000-0000-0000B3050000}"/>
    <cellStyle name="20% - 强调文字颜色 3 15 3" xfId="1418" xr:uid="{00000000-0005-0000-0000-0000B9050000}"/>
    <cellStyle name="20% - 强调文字颜色 3 16" xfId="1425" xr:uid="{00000000-0005-0000-0000-0000C0050000}"/>
    <cellStyle name="20% - 强调文字颜色 3 16 2" xfId="1435" xr:uid="{00000000-0005-0000-0000-0000CA050000}"/>
    <cellStyle name="20% - 强调文字颜色 3 16 3" xfId="1441" xr:uid="{00000000-0005-0000-0000-0000D0050000}"/>
    <cellStyle name="20% - 强调文字颜色 3 17" xfId="1447" xr:uid="{00000000-0005-0000-0000-0000D6050000}"/>
    <cellStyle name="20% - 强调文字颜色 3 17 2" xfId="1455" xr:uid="{00000000-0005-0000-0000-0000DE050000}"/>
    <cellStyle name="20% - 强调文字颜色 3 17 3" xfId="1461" xr:uid="{00000000-0005-0000-0000-0000E4050000}"/>
    <cellStyle name="20% - 强调文字颜色 3 18" xfId="1473" xr:uid="{00000000-0005-0000-0000-0000F0050000}"/>
    <cellStyle name="20% - 强调文字颜色 3 18 2" xfId="1479" xr:uid="{00000000-0005-0000-0000-0000F6050000}"/>
    <cellStyle name="20% - 强调文字颜色 3 18 3" xfId="124" xr:uid="{00000000-0005-0000-0000-00009F000000}"/>
    <cellStyle name="20% - 强调文字颜色 3 19" xfId="1493" xr:uid="{00000000-0005-0000-0000-000004060000}"/>
    <cellStyle name="20% - 强调文字颜色 3 19 2" xfId="307" xr:uid="{00000000-0005-0000-0000-000062010000}"/>
    <cellStyle name="20% - 强调文字颜色 3 19 3" xfId="338" xr:uid="{00000000-0005-0000-0000-000081010000}"/>
    <cellStyle name="20% - 强调文字颜色 3 2" xfId="1498" xr:uid="{00000000-0005-0000-0000-000009060000}"/>
    <cellStyle name="20% - 强调文字颜色 3 2 10" xfId="915" xr:uid="{00000000-0005-0000-0000-0000C2030000}"/>
    <cellStyle name="20% - 强调文字颜色 3 2 10 2" xfId="979" xr:uid="{00000000-0005-0000-0000-000002040000}"/>
    <cellStyle name="20% - 强调文字颜色 3 2 10 3" xfId="1013" xr:uid="{00000000-0005-0000-0000-000024040000}"/>
    <cellStyle name="20% - 强调文字颜色 3 2 11" xfId="1499" xr:uid="{00000000-0005-0000-0000-00000A060000}"/>
    <cellStyle name="20% - 强调文字颜色 3 2 11 2" xfId="1501" xr:uid="{00000000-0005-0000-0000-00000C060000}"/>
    <cellStyle name="20% - 强调文字颜色 3 2 11 3" xfId="56" xr:uid="{00000000-0005-0000-0000-000047000000}"/>
    <cellStyle name="20% - 强调文字颜色 3 2 12" xfId="1328" xr:uid="{00000000-0005-0000-0000-00005F050000}"/>
    <cellStyle name="20% - 强调文字颜色 3 2 12 2" xfId="1504" xr:uid="{00000000-0005-0000-0000-00000F060000}"/>
    <cellStyle name="20% - 强调文字颜色 3 2 12 3" xfId="1367" xr:uid="{00000000-0005-0000-0000-000086050000}"/>
    <cellStyle name="20% - 强调文字颜色 3 2 13" xfId="1335" xr:uid="{00000000-0005-0000-0000-000066050000}"/>
    <cellStyle name="20% - 强调文字颜色 3 2 13 2" xfId="1508" xr:uid="{00000000-0005-0000-0000-000013060000}"/>
    <cellStyle name="20% - 强调文字颜色 3 2 13 3" xfId="1381" xr:uid="{00000000-0005-0000-0000-000094050000}"/>
    <cellStyle name="20% - 强调文字颜色 3 2 14" xfId="1510" xr:uid="{00000000-0005-0000-0000-000015060000}"/>
    <cellStyle name="20% - 强调文字颜色 3 2 15" xfId="1518" xr:uid="{00000000-0005-0000-0000-00001D060000}"/>
    <cellStyle name="20% - 强调文字颜色 3 2 2" xfId="1520" xr:uid="{00000000-0005-0000-0000-00001F060000}"/>
    <cellStyle name="20% - 强调文字颜色 3 2 2 2" xfId="1522" xr:uid="{00000000-0005-0000-0000-000021060000}"/>
    <cellStyle name="20% - 强调文字颜色 3 2 2 3" xfId="213" xr:uid="{00000000-0005-0000-0000-000004010000}"/>
    <cellStyle name="20% - 强调文字颜色 3 2 3" xfId="1526" xr:uid="{00000000-0005-0000-0000-000025060000}"/>
    <cellStyle name="20% - 强调文字颜色 3 2 3 2" xfId="1529" xr:uid="{00000000-0005-0000-0000-000028060000}"/>
    <cellStyle name="20% - 强调文字颜色 3 2 3 3" xfId="16" xr:uid="{00000000-0005-0000-0000-000012000000}"/>
    <cellStyle name="20% - 强调文字颜色 3 2 4" xfId="1542" xr:uid="{00000000-0005-0000-0000-000035060000}"/>
    <cellStyle name="20% - 强调文字颜色 3 2 4 2" xfId="1544" xr:uid="{00000000-0005-0000-0000-000037060000}"/>
    <cellStyle name="20% - 强调文字颜色 3 2 4 3" xfId="293" xr:uid="{00000000-0005-0000-0000-000054010000}"/>
    <cellStyle name="20% - 强调文字颜色 3 2 5" xfId="1547" xr:uid="{00000000-0005-0000-0000-00003A060000}"/>
    <cellStyle name="20% - 强调文字颜色 3 2 5 2" xfId="1549" xr:uid="{00000000-0005-0000-0000-00003C060000}"/>
    <cellStyle name="20% - 强调文字颜色 3 2 5 3" xfId="323" xr:uid="{00000000-0005-0000-0000-000072010000}"/>
    <cellStyle name="20% - 强调文字颜色 3 2 6" xfId="1550" xr:uid="{00000000-0005-0000-0000-00003D060000}"/>
    <cellStyle name="20% - 强调文字颜色 3 2 6 2" xfId="1553" xr:uid="{00000000-0005-0000-0000-000040060000}"/>
    <cellStyle name="20% - 强调文字颜色 3 2 6 3" xfId="352" xr:uid="{00000000-0005-0000-0000-00008F010000}"/>
    <cellStyle name="20% - 强调文字颜色 3 2 7" xfId="1181" xr:uid="{00000000-0005-0000-0000-0000CC040000}"/>
    <cellStyle name="20% - 强调文字颜色 3 2 7 2" xfId="1216" xr:uid="{00000000-0005-0000-0000-0000EF040000}"/>
    <cellStyle name="20% - 强调文字颜色 3 2 7 3" xfId="390" xr:uid="{00000000-0005-0000-0000-0000B5010000}"/>
    <cellStyle name="20% - 强调文字颜色 3 2 8" xfId="1314" xr:uid="{00000000-0005-0000-0000-000051050000}"/>
    <cellStyle name="20% - 强调文字颜色 3 2 8 2" xfId="1320" xr:uid="{00000000-0005-0000-0000-000057050000}"/>
    <cellStyle name="20% - 强调文字颜色 3 2 8 3" xfId="431" xr:uid="{00000000-0005-0000-0000-0000DE010000}"/>
    <cellStyle name="20% - 强调文字颜色 3 2 9" xfId="1386" xr:uid="{00000000-0005-0000-0000-000099050000}"/>
    <cellStyle name="20% - 强调文字颜色 3 2 9 2" xfId="74" xr:uid="{00000000-0005-0000-0000-000061000000}"/>
    <cellStyle name="20% - 强调文字颜色 3 2 9 3" xfId="468" xr:uid="{00000000-0005-0000-0000-000003020000}"/>
    <cellStyle name="20% - 强调文字颜色 3 20" xfId="1406" xr:uid="{00000000-0005-0000-0000-0000AD050000}"/>
    <cellStyle name="20% - 强调文字颜色 3 20 2" xfId="1413" xr:uid="{00000000-0005-0000-0000-0000B4050000}"/>
    <cellStyle name="20% - 强调文字颜色 3 20 3" xfId="1419" xr:uid="{00000000-0005-0000-0000-0000BA050000}"/>
    <cellStyle name="20% - 强调文字颜色 3 21" xfId="1426" xr:uid="{00000000-0005-0000-0000-0000C1050000}"/>
    <cellStyle name="20% - 强调文字颜色 3 21 2" xfId="1436" xr:uid="{00000000-0005-0000-0000-0000CB050000}"/>
    <cellStyle name="20% - 强调文字颜色 3 21 3" xfId="1442" xr:uid="{00000000-0005-0000-0000-0000D1050000}"/>
    <cellStyle name="20% - 强调文字颜色 3 22" xfId="1448" xr:uid="{00000000-0005-0000-0000-0000D7050000}"/>
    <cellStyle name="20% - 强调文字颜色 3 22 2" xfId="1456" xr:uid="{00000000-0005-0000-0000-0000DF050000}"/>
    <cellStyle name="20% - 强调文字颜色 3 22 3" xfId="1462" xr:uid="{00000000-0005-0000-0000-0000E5050000}"/>
    <cellStyle name="20% - 强调文字颜色 3 23" xfId="1474" xr:uid="{00000000-0005-0000-0000-0000F1050000}"/>
    <cellStyle name="20% - 强调文字颜色 3 23 2" xfId="1480" xr:uid="{00000000-0005-0000-0000-0000F7050000}"/>
    <cellStyle name="20% - 强调文字颜色 3 23 3" xfId="125" xr:uid="{00000000-0005-0000-0000-0000A0000000}"/>
    <cellStyle name="20% - 强调文字颜色 3 24" xfId="1494" xr:uid="{00000000-0005-0000-0000-000005060000}"/>
    <cellStyle name="20% - 强调文字颜色 3 24 2" xfId="308" xr:uid="{00000000-0005-0000-0000-000063010000}"/>
    <cellStyle name="20% - 强调文字颜色 3 24 3" xfId="339" xr:uid="{00000000-0005-0000-0000-000082010000}"/>
    <cellStyle name="20% - 强调文字颜色 3 25" xfId="1534" xr:uid="{00000000-0005-0000-0000-00002D060000}"/>
    <cellStyle name="20% - 强调文字颜色 3 25 2" xfId="1556" xr:uid="{00000000-0005-0000-0000-000043060000}"/>
    <cellStyle name="20% - 强调文字颜色 3 25 3" xfId="1563" xr:uid="{00000000-0005-0000-0000-00004A060000}"/>
    <cellStyle name="20% - 强调文字颜色 3 26" xfId="21" xr:uid="{00000000-0005-0000-0000-000017000000}"/>
    <cellStyle name="20% - 强调文字颜色 3 26 2" xfId="1569" xr:uid="{00000000-0005-0000-0000-000050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4" xr:uid="{00000000-0005-0000-0000-00005F060000}"/>
    <cellStyle name="20% - 强调文字颜色 3 27 3" xfId="1595" xr:uid="{00000000-0005-0000-0000-00006A060000}"/>
    <cellStyle name="20% - 强调文字颜色 3 28" xfId="1603" xr:uid="{00000000-0005-0000-0000-000072060000}"/>
    <cellStyle name="20% - 强调文字颜色 3 28 2" xfId="1514" xr:uid="{00000000-0005-0000-0000-000019060000}"/>
    <cellStyle name="20% - 强调文字颜色 3 28 3" xfId="1611" xr:uid="{00000000-0005-0000-0000-00007A060000}"/>
    <cellStyle name="20% - 强调文字颜色 3 29" xfId="990" xr:uid="{00000000-0005-0000-0000-00000D040000}"/>
    <cellStyle name="20% - 强调文字颜色 3 29 2" xfId="1069" xr:uid="{00000000-0005-0000-0000-00005C040000}"/>
    <cellStyle name="20% - 强调文字颜色 3 29 3" xfId="1096" xr:uid="{00000000-0005-0000-0000-000077040000}"/>
    <cellStyle name="20% - 强调文字颜色 3 3" xfId="108" xr:uid="{00000000-0005-0000-0000-00008B000000}"/>
    <cellStyle name="20% - 强调文字颜色 3 3 2" xfId="173" xr:uid="{00000000-0005-0000-0000-0000DB000000}"/>
    <cellStyle name="20% - 强调文字颜色 3 3 3" xfId="1615" xr:uid="{00000000-0005-0000-0000-00007E060000}"/>
    <cellStyle name="20% - 强调文字颜色 3 30" xfId="1535" xr:uid="{00000000-0005-0000-0000-00002E060000}"/>
    <cellStyle name="20% - 强调文字颜色 3 30 2" xfId="1557" xr:uid="{00000000-0005-0000-0000-000044060000}"/>
    <cellStyle name="20% - 强调文字颜色 3 30 3" xfId="1564" xr:uid="{00000000-0005-0000-0000-00004B060000}"/>
    <cellStyle name="20% - 强调文字颜色 3 31" xfId="22" xr:uid="{00000000-0005-0000-0000-000018000000}"/>
    <cellStyle name="20% - 强调文字颜色 3 31 2" xfId="1570" xr:uid="{00000000-0005-0000-0000-000051060000}"/>
    <cellStyle name="20% - 强调文字颜色 3 31 3" xfId="1577" xr:uid="{00000000-0005-0000-0000-000058060000}"/>
    <cellStyle name="20% - 强调文字颜色 3 32" xfId="268" xr:uid="{00000000-0005-0000-0000-00003B010000}"/>
    <cellStyle name="20% - 强调文字颜色 3 32 2" xfId="1585" xr:uid="{00000000-0005-0000-0000-000060060000}"/>
    <cellStyle name="20% - 强调文字颜色 3 32 3" xfId="1596" xr:uid="{00000000-0005-0000-0000-00006B060000}"/>
    <cellStyle name="20% - 强调文字颜色 3 33" xfId="1604" xr:uid="{00000000-0005-0000-0000-000073060000}"/>
    <cellStyle name="20% - 强调文字颜色 3 33 2" xfId="1515" xr:uid="{00000000-0005-0000-0000-00001A060000}"/>
    <cellStyle name="20% - 强调文字颜色 3 33 3" xfId="1612" xr:uid="{00000000-0005-0000-0000-00007B060000}"/>
    <cellStyle name="20% - 强调文字颜色 3 34" xfId="991" xr:uid="{00000000-0005-0000-0000-00000E040000}"/>
    <cellStyle name="20% - 强调文字颜色 3 34 2" xfId="1070" xr:uid="{00000000-0005-0000-0000-00005D040000}"/>
    <cellStyle name="20% - 强调文字颜色 3 34 3" xfId="1097" xr:uid="{00000000-0005-0000-0000-000078040000}"/>
    <cellStyle name="20% - 强调文字颜色 3 35" xfId="1005" xr:uid="{00000000-0005-0000-0000-00001C040000}"/>
    <cellStyle name="20% - 强调文字颜色 3 35 2" xfId="1619" xr:uid="{00000000-0005-0000-0000-000082060000}"/>
    <cellStyle name="20% - 强调文字颜色 3 35 3" xfId="1626" xr:uid="{00000000-0005-0000-0000-000089060000}"/>
    <cellStyle name="20% - 强调文字颜色 3 36" xfId="1634" xr:uid="{00000000-0005-0000-0000-000091060000}"/>
    <cellStyle name="20% - 强调文字颜色 3 36 2" xfId="1640" xr:uid="{00000000-0005-0000-0000-000097060000}"/>
    <cellStyle name="20% - 强调文字颜色 3 36 3" xfId="1647" xr:uid="{00000000-0005-0000-0000-00009E060000}"/>
    <cellStyle name="20% - 强调文字颜色 3 37" xfId="640" xr:uid="{00000000-0005-0000-0000-0000AF020000}"/>
    <cellStyle name="20% - 强调文字颜色 3 37 2" xfId="1653" xr:uid="{00000000-0005-0000-0000-0000A4060000}"/>
    <cellStyle name="20% - 强调文字颜色 3 37 3" xfId="1658" xr:uid="{00000000-0005-0000-0000-0000A9060000}"/>
    <cellStyle name="20% - 强调文字颜色 3 38" xfId="654" xr:uid="{00000000-0005-0000-0000-0000BD020000}"/>
    <cellStyle name="20% - 强调文字颜色 3 38 2" xfId="1664" xr:uid="{00000000-0005-0000-0000-0000AF060000}"/>
    <cellStyle name="20% - 强调文字颜色 3 38 3" xfId="1667" xr:uid="{00000000-0005-0000-0000-0000B2060000}"/>
    <cellStyle name="20% - 强调文字颜色 3 39" xfId="1671" xr:uid="{00000000-0005-0000-0000-0000B6060000}"/>
    <cellStyle name="20% - 强调文字颜色 3 39 2" xfId="1404" xr:uid="{00000000-0005-0000-0000-0000AB050000}"/>
    <cellStyle name="20% - 强调文字颜色 3 39 3" xfId="1424" xr:uid="{00000000-0005-0000-0000-0000BF050000}"/>
    <cellStyle name="20% - 强调文字颜色 3 4" xfId="1674" xr:uid="{00000000-0005-0000-0000-0000B9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4" xr:uid="{00000000-0005-0000-0000-00001B040000}"/>
    <cellStyle name="20% - 强调文字颜色 3 40 2" xfId="1618" xr:uid="{00000000-0005-0000-0000-000081060000}"/>
    <cellStyle name="20% - 强调文字颜色 3 40 3" xfId="1625" xr:uid="{00000000-0005-0000-0000-000088060000}"/>
    <cellStyle name="20% - 强调文字颜色 3 41" xfId="1633" xr:uid="{00000000-0005-0000-0000-000090060000}"/>
    <cellStyle name="20% - 强调文字颜色 3 41 2" xfId="1639" xr:uid="{00000000-0005-0000-0000-000096060000}"/>
    <cellStyle name="20% - 强调文字颜色 3 41 3" xfId="1646" xr:uid="{00000000-0005-0000-0000-00009D060000}"/>
    <cellStyle name="20% - 强调文字颜色 3 42" xfId="641" xr:uid="{00000000-0005-0000-0000-0000B0020000}"/>
    <cellStyle name="20% - 强调文字颜色 3 42 2" xfId="1652" xr:uid="{00000000-0005-0000-0000-0000A3060000}"/>
    <cellStyle name="20% - 强调文字颜色 3 42 3" xfId="1657" xr:uid="{00000000-0005-0000-0000-0000A8060000}"/>
    <cellStyle name="20% - 强调文字颜色 3 43" xfId="655" xr:uid="{00000000-0005-0000-0000-0000BE020000}"/>
    <cellStyle name="20% - 强调文字颜色 3 43 2" xfId="1663" xr:uid="{00000000-0005-0000-0000-0000AE060000}"/>
    <cellStyle name="20% - 强调文字颜色 3 43 3" xfId="1666" xr:uid="{00000000-0005-0000-0000-0000B1060000}"/>
    <cellStyle name="20% - 强调文字颜色 3 44" xfId="1670" xr:uid="{00000000-0005-0000-0000-0000B5060000}"/>
    <cellStyle name="20% - 强调文字颜色 3 45" xfId="1677" xr:uid="{00000000-0005-0000-0000-0000BC060000}"/>
    <cellStyle name="20% - 强调文字颜色 3 5" xfId="1679" xr:uid="{00000000-0005-0000-0000-0000BE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11" xr:uid="{00000000-0005-0000-0000-00002E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43" xr:uid="{00000000-0005-0000-0000-00004E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0" xr:uid="{00000000-0005-0000-0000-0000C9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6" xr:uid="{00000000-0005-0000-0000-0000ED060000}"/>
    <cellStyle name="20% - 强调文字颜色 4 13 2" xfId="1730" xr:uid="{00000000-0005-0000-0000-0000F1060000}"/>
    <cellStyle name="20% - 强调文字颜色 4 13 3" xfId="1734" xr:uid="{00000000-0005-0000-0000-0000F5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4" xr:uid="{00000000-0005-0000-0000-000009070000}"/>
    <cellStyle name="20% - 强调文字颜色 4 15 2" xfId="1760" xr:uid="{00000000-0005-0000-0000-00000F070000}"/>
    <cellStyle name="20% - 强调文字颜色 4 15 3" xfId="1766" xr:uid="{00000000-0005-0000-0000-000015070000}"/>
    <cellStyle name="20% - 强调文字颜色 4 16" xfId="81" xr:uid="{00000000-0005-0000-0000-000069000000}"/>
    <cellStyle name="20% - 强调文字颜色 4 16 2" xfId="1772" xr:uid="{00000000-0005-0000-0000-00001B070000}"/>
    <cellStyle name="20% - 强调文字颜色 4 16 3" xfId="1778" xr:uid="{00000000-0005-0000-0000-000021070000}"/>
    <cellStyle name="20% - 强调文字颜色 4 17" xfId="1784" xr:uid="{00000000-0005-0000-0000-000027070000}"/>
    <cellStyle name="20% - 强调文字颜色 4 17 2" xfId="409" xr:uid="{00000000-0005-0000-0000-0000C8010000}"/>
    <cellStyle name="20% - 强调文字颜色 4 17 3" xfId="467" xr:uid="{00000000-0005-0000-0000-000002020000}"/>
    <cellStyle name="20% - 强调文字颜色 4 18" xfId="1792" xr:uid="{00000000-0005-0000-0000-00002F070000}"/>
    <cellStyle name="20% - 强调文字颜色 4 18 2" xfId="1800" xr:uid="{00000000-0005-0000-0000-000037070000}"/>
    <cellStyle name="20% - 强调文字颜色 4 18 3" xfId="1808" xr:uid="{00000000-0005-0000-0000-00003F070000}"/>
    <cellStyle name="20% - 强调文字颜色 4 19" xfId="1814" xr:uid="{00000000-0005-0000-0000-000045070000}"/>
    <cellStyle name="20% - 强调文字颜色 4 19 2" xfId="1820" xr:uid="{00000000-0005-0000-0000-00004B070000}"/>
    <cellStyle name="20% - 强调文字颜色 4 19 3" xfId="1826" xr:uid="{00000000-0005-0000-0000-000051070000}"/>
    <cellStyle name="20% - 强调文字颜色 4 2" xfId="877" xr:uid="{00000000-0005-0000-0000-00009C030000}"/>
    <cellStyle name="20% - 强调文字颜色 4 2 10" xfId="1829" xr:uid="{00000000-0005-0000-0000-000054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5" xr:uid="{00000000-0005-0000-0000-00005A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4" xr:uid="{00000000-0005-0000-0000-0000CF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7" xr:uid="{00000000-0005-0000-0000-000008060000}"/>
    <cellStyle name="20% - 强调文字颜色 4 2 14" xfId="1851" xr:uid="{00000000-0005-0000-0000-00006A070000}"/>
    <cellStyle name="20% - 强调文字颜色 4 2 15" xfId="1854" xr:uid="{00000000-0005-0000-0000-00006D070000}"/>
    <cellStyle name="20% - 强调文字颜色 4 2 2" xfId="885" xr:uid="{00000000-0005-0000-0000-0000A4030000}"/>
    <cellStyle name="20% - 强调文字颜色 4 2 2 2" xfId="1859" xr:uid="{00000000-0005-0000-0000-000072070000}"/>
    <cellStyle name="20% - 强调文字颜色 4 2 2 3" xfId="1864" xr:uid="{00000000-0005-0000-0000-000077070000}"/>
    <cellStyle name="20% - 强调文字颜色 4 2 3" xfId="893" xr:uid="{00000000-0005-0000-0000-0000AC030000}"/>
    <cellStyle name="20% - 强调文字颜色 4 2 3 2" xfId="1866" xr:uid="{00000000-0005-0000-0000-000079070000}"/>
    <cellStyle name="20% - 强调文字颜色 4 2 3 3" xfId="1869" xr:uid="{00000000-0005-0000-0000-00007C070000}"/>
    <cellStyle name="20% - 强调文字颜色 4 2 4" xfId="1871" xr:uid="{00000000-0005-0000-0000-00007E070000}"/>
    <cellStyle name="20% - 强调文字颜色 4 2 4 2" xfId="1874" xr:uid="{00000000-0005-0000-0000-000081070000}"/>
    <cellStyle name="20% - 强调文字颜色 4 2 4 3" xfId="1876" xr:uid="{00000000-0005-0000-0000-000083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1" xr:uid="{00000000-0005-0000-0000-00005C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1" xr:uid="{00000000-0005-0000-0000-000066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3" xr:uid="{00000000-0005-0000-0000-000008070000}"/>
    <cellStyle name="20% - 强调文字颜色 4 20 2" xfId="1759" xr:uid="{00000000-0005-0000-0000-00000E070000}"/>
    <cellStyle name="20% - 强调文字颜色 4 20 3" xfId="1765" xr:uid="{00000000-0005-0000-0000-000014070000}"/>
    <cellStyle name="20% - 强调文字颜色 4 21" xfId="80" xr:uid="{00000000-0005-0000-0000-000068000000}"/>
    <cellStyle name="20% - 强调文字颜色 4 21 2" xfId="1771" xr:uid="{00000000-0005-0000-0000-00001A070000}"/>
    <cellStyle name="20% - 强调文字颜色 4 21 3" xfId="1777" xr:uid="{00000000-0005-0000-0000-000020070000}"/>
    <cellStyle name="20% - 强调文字颜色 4 22" xfId="1783" xr:uid="{00000000-0005-0000-0000-000026070000}"/>
    <cellStyle name="20% - 强调文字颜色 4 22 2" xfId="408" xr:uid="{00000000-0005-0000-0000-0000C7010000}"/>
    <cellStyle name="20% - 强调文字颜色 4 22 3" xfId="462" xr:uid="{00000000-0005-0000-0000-0000FD010000}"/>
    <cellStyle name="20% - 强调文字颜色 4 23" xfId="1791" xr:uid="{00000000-0005-0000-0000-00002E070000}"/>
    <cellStyle name="20% - 强调文字颜色 4 23 2" xfId="1799" xr:uid="{00000000-0005-0000-0000-000036070000}"/>
    <cellStyle name="20% - 强调文字颜色 4 23 3" xfId="1807" xr:uid="{00000000-0005-0000-0000-00003E070000}"/>
    <cellStyle name="20% - 强调文字颜色 4 24" xfId="1813" xr:uid="{00000000-0005-0000-0000-000044070000}"/>
    <cellStyle name="20% - 强调文字颜色 4 24 2" xfId="1819" xr:uid="{00000000-0005-0000-0000-00004A070000}"/>
    <cellStyle name="20% - 强调文字颜色 4 24 3" xfId="1825" xr:uid="{00000000-0005-0000-0000-000050070000}"/>
    <cellStyle name="20% - 强调文字颜色 4 25" xfId="1324" xr:uid="{00000000-0005-0000-0000-00005B050000}"/>
    <cellStyle name="20% - 强调文字颜色 4 25 2" xfId="1893" xr:uid="{00000000-0005-0000-0000-000094070000}"/>
    <cellStyle name="20% - 强调文字颜色 4 25 3" xfId="1899" xr:uid="{00000000-0005-0000-0000-00009A070000}"/>
    <cellStyle name="20% - 强调文字颜色 4 26" xfId="435" xr:uid="{00000000-0005-0000-0000-0000E2010000}"/>
    <cellStyle name="20% - 强调文字颜色 4 26 2" xfId="1905" xr:uid="{00000000-0005-0000-0000-0000A0070000}"/>
    <cellStyle name="20% - 强调文字颜色 4 26 3" xfId="1911" xr:uid="{00000000-0005-0000-0000-0000A6070000}"/>
    <cellStyle name="20% - 强调文字颜色 4 27" xfId="449" xr:uid="{00000000-0005-0000-0000-0000F0010000}"/>
    <cellStyle name="20% - 强调文字颜色 4 27 2" xfId="1133" xr:uid="{00000000-0005-0000-0000-00009C040000}"/>
    <cellStyle name="20% - 强调文字颜色 4 27 3" xfId="1158" xr:uid="{00000000-0005-0000-0000-0000B5040000}"/>
    <cellStyle name="20% - 强调文字颜色 4 28" xfId="1197" xr:uid="{00000000-0005-0000-0000-0000DC040000}"/>
    <cellStyle name="20% - 强调文字颜色 4 28 2" xfId="1917" xr:uid="{00000000-0005-0000-0000-0000AC070000}"/>
    <cellStyle name="20% - 强调文字颜色 4 28 3" xfId="1923" xr:uid="{00000000-0005-0000-0000-0000B2070000}"/>
    <cellStyle name="20% - 强调文字颜色 4 29" xfId="1932" xr:uid="{00000000-0005-0000-0000-0000BB070000}"/>
    <cellStyle name="20% - 强调文字颜色 4 29 2" xfId="1939" xr:uid="{00000000-0005-0000-0000-0000C2070000}"/>
    <cellStyle name="20% - 强调文字颜色 4 29 3" xfId="1945" xr:uid="{00000000-0005-0000-0000-0000C8070000}"/>
    <cellStyle name="20% - 强调文字颜色 4 3" xfId="901" xr:uid="{00000000-0005-0000-0000-0000B4030000}"/>
    <cellStyle name="20% - 强调文字颜色 4 3 2" xfId="908" xr:uid="{00000000-0005-0000-0000-0000BB030000}"/>
    <cellStyle name="20% - 强调文字颜色 4 3 3" xfId="916" xr:uid="{00000000-0005-0000-0000-0000C3030000}"/>
    <cellStyle name="20% - 强调文字颜色 4 30" xfId="1323" xr:uid="{00000000-0005-0000-0000-00005A050000}"/>
    <cellStyle name="20% - 强调文字颜色 4 30 2" xfId="1892" xr:uid="{00000000-0005-0000-0000-000093070000}"/>
    <cellStyle name="20% - 强调文字颜色 4 30 3" xfId="1898" xr:uid="{00000000-0005-0000-0000-000099070000}"/>
    <cellStyle name="20% - 强调文字颜色 4 31" xfId="434" xr:uid="{00000000-0005-0000-0000-0000E1010000}"/>
    <cellStyle name="20% - 强调文字颜色 4 31 2" xfId="1904" xr:uid="{00000000-0005-0000-0000-00009F070000}"/>
    <cellStyle name="20% - 强调文字颜色 4 31 3" xfId="1910" xr:uid="{00000000-0005-0000-0000-0000A5070000}"/>
    <cellStyle name="20% - 强调文字颜色 4 32" xfId="448" xr:uid="{00000000-0005-0000-0000-0000EF010000}"/>
    <cellStyle name="20% - 强调文字颜色 4 32 2" xfId="1132" xr:uid="{00000000-0005-0000-0000-00009B040000}"/>
    <cellStyle name="20% - 强调文字颜色 4 32 3" xfId="1157" xr:uid="{00000000-0005-0000-0000-0000B4040000}"/>
    <cellStyle name="20% - 强调文字颜色 4 33" xfId="1196" xr:uid="{00000000-0005-0000-0000-0000DB040000}"/>
    <cellStyle name="20% - 强调文字颜色 4 33 2" xfId="1916" xr:uid="{00000000-0005-0000-0000-0000AB070000}"/>
    <cellStyle name="20% - 强调文字颜色 4 33 3" xfId="1922" xr:uid="{00000000-0005-0000-0000-0000B1070000}"/>
    <cellStyle name="20% - 强调文字颜色 4 34" xfId="1931" xr:uid="{00000000-0005-0000-0000-0000BA070000}"/>
    <cellStyle name="20% - 强调文字颜色 4 34 2" xfId="1938" xr:uid="{00000000-0005-0000-0000-0000C1070000}"/>
    <cellStyle name="20% - 强调文字颜色 4 34 3" xfId="1944" xr:uid="{00000000-0005-0000-0000-0000C7070000}"/>
    <cellStyle name="20% - 强调文字颜色 4 35" xfId="1956" xr:uid="{00000000-0005-0000-0000-0000D3070000}"/>
    <cellStyle name="20% - 强调文字颜色 4 35 2" xfId="1963" xr:uid="{00000000-0005-0000-0000-0000DA070000}"/>
    <cellStyle name="20% - 强调文字颜色 4 35 3" xfId="1969" xr:uid="{00000000-0005-0000-0000-0000E0070000}"/>
    <cellStyle name="20% - 强调文字颜色 4 36" xfId="1977" xr:uid="{00000000-0005-0000-0000-0000E8070000}"/>
    <cellStyle name="20% - 强调文字颜色 4 36 2" xfId="1984" xr:uid="{00000000-0005-0000-0000-0000EF070000}"/>
    <cellStyle name="20% - 强调文字颜色 4 36 3" xfId="1991" xr:uid="{00000000-0005-0000-0000-0000F6070000}"/>
    <cellStyle name="20% - 强调文字颜色 4 37" xfId="1997" xr:uid="{00000000-0005-0000-0000-0000FC070000}"/>
    <cellStyle name="20% - 强调文字颜色 4 37 2" xfId="1468" xr:uid="{00000000-0005-0000-0000-0000EB050000}"/>
    <cellStyle name="20% - 强调文字颜色 4 37 3" xfId="1486" xr:uid="{00000000-0005-0000-0000-0000FD050000}"/>
    <cellStyle name="20% - 强调文字颜色 4 38" xfId="2005" xr:uid="{00000000-0005-0000-0000-000004080000}"/>
    <cellStyle name="20% - 强调文字颜色 4 38 2" xfId="161" xr:uid="{00000000-0005-0000-0000-0000CC000000}"/>
    <cellStyle name="20% - 强调文字颜色 4 38 3" xfId="176" xr:uid="{00000000-0005-0000-0000-0000DE000000}"/>
    <cellStyle name="20% - 强调文字颜色 4 39" xfId="2012" xr:uid="{00000000-0005-0000-0000-00000B080000}"/>
    <cellStyle name="20% - 强调文字颜色 4 39 2" xfId="66" xr:uid="{00000000-0005-0000-0000-000052000000}"/>
    <cellStyle name="20% - 强调文字颜色 4 39 3" xfId="2018" xr:uid="{00000000-0005-0000-0000-000011080000}"/>
    <cellStyle name="20% - 强调文字颜色 4 4" xfId="924" xr:uid="{00000000-0005-0000-0000-0000CB030000}"/>
    <cellStyle name="20% - 强调文字颜色 4 4 2" xfId="59" xr:uid="{00000000-0005-0000-0000-00004B000000}"/>
    <cellStyle name="20% - 强调文字颜色 4 4 3" xfId="938" xr:uid="{00000000-0005-0000-0000-0000D9030000}"/>
    <cellStyle name="20% - 强调文字颜色 4 40" xfId="1955" xr:uid="{00000000-0005-0000-0000-0000D2070000}"/>
    <cellStyle name="20% - 强调文字颜色 4 40 2" xfId="1962" xr:uid="{00000000-0005-0000-0000-0000D9070000}"/>
    <cellStyle name="20% - 强调文字颜色 4 40 3" xfId="1968" xr:uid="{00000000-0005-0000-0000-0000DF070000}"/>
    <cellStyle name="20% - 强调文字颜色 4 41" xfId="1976" xr:uid="{00000000-0005-0000-0000-0000E7070000}"/>
    <cellStyle name="20% - 强调文字颜色 4 41 2" xfId="1983" xr:uid="{00000000-0005-0000-0000-0000EE070000}"/>
    <cellStyle name="20% - 强调文字颜色 4 41 3" xfId="1990" xr:uid="{00000000-0005-0000-0000-0000F5070000}"/>
    <cellStyle name="20% - 强调文字颜色 4 42" xfId="1998" xr:uid="{00000000-0005-0000-0000-0000FD070000}"/>
    <cellStyle name="20% - 强调文字颜色 4 42 2" xfId="1467" xr:uid="{00000000-0005-0000-0000-0000EA050000}"/>
    <cellStyle name="20% - 强调文字颜色 4 42 3" xfId="1485" xr:uid="{00000000-0005-0000-0000-0000FC050000}"/>
    <cellStyle name="20% - 强调文字颜色 4 43" xfId="2006" xr:uid="{00000000-0005-0000-0000-000005080000}"/>
    <cellStyle name="20% - 强调文字颜色 4 43 2" xfId="160" xr:uid="{00000000-0005-0000-0000-0000CB000000}"/>
    <cellStyle name="20% - 强调文字颜色 4 43 3" xfId="175" xr:uid="{00000000-0005-0000-0000-0000DD000000}"/>
    <cellStyle name="20% - 强调文字颜色 4 44" xfId="2013" xr:uid="{00000000-0005-0000-0000-00000C080000}"/>
    <cellStyle name="20% - 强调文字颜色 4 45" xfId="2021" xr:uid="{00000000-0005-0000-0000-000014080000}"/>
    <cellStyle name="20% - 强调文字颜色 4 5" xfId="46" xr:uid="{00000000-0005-0000-0000-00003A000000}"/>
    <cellStyle name="20% - 强调文字颜色 4 5 2" xfId="940" xr:uid="{00000000-0005-0000-0000-0000DB030000}"/>
    <cellStyle name="20% - 强调文字颜色 4 5 3" xfId="943" xr:uid="{00000000-0005-0000-0000-0000DE030000}"/>
    <cellStyle name="20% - 强调文字颜色 4 6" xfId="953" xr:uid="{00000000-0005-0000-0000-0000E8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7" xr:uid="{00000000-0005-0000-0000-000070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2" xr:uid="{00000000-0005-0000-0000-000075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5" xr:uid="{00000000-0005-0000-0000-000088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2" xr:uid="{00000000-0005-0000-0000-00001B020000}"/>
    <cellStyle name="20% - 强调文字颜色 5 16 2" xfId="500" xr:uid="{00000000-0005-0000-0000-000023020000}"/>
    <cellStyle name="20% - 强调文字颜色 5 16 3" xfId="506" xr:uid="{00000000-0005-0000-0000-000029020000}"/>
    <cellStyle name="20% - 强调文字颜色 5 17" xfId="518" xr:uid="{00000000-0005-0000-0000-000035020000}"/>
    <cellStyle name="20% - 强调文字颜色 5 17 2" xfId="527" xr:uid="{00000000-0005-0000-0000-00003E020000}"/>
    <cellStyle name="20% - 强调文字颜色 5 17 3" xfId="534" xr:uid="{00000000-0005-0000-0000-000045020000}"/>
    <cellStyle name="20% - 强调文字颜色 5 18" xfId="548" xr:uid="{00000000-0005-0000-0000-000053020000}"/>
    <cellStyle name="20% - 强调文字颜色 5 18 2" xfId="556" xr:uid="{00000000-0005-0000-0000-00005B020000}"/>
    <cellStyle name="20% - 强调文字颜色 5 18 3" xfId="562" xr:uid="{00000000-0005-0000-0000-000061020000}"/>
    <cellStyle name="20% - 强调文字颜色 5 19" xfId="568" xr:uid="{00000000-0005-0000-0000-000067020000}"/>
    <cellStyle name="20% - 强调文字颜色 5 19 2" xfId="578" xr:uid="{00000000-0005-0000-0000-000071020000}"/>
    <cellStyle name="20% - 强调文字颜色 5 19 3" xfId="584" xr:uid="{00000000-0005-0000-0000-000077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9" xr:uid="{00000000-0005-0000-0000-00004E080000}"/>
    <cellStyle name="20% - 强调文字颜色 5 2 12" xfId="2080" xr:uid="{00000000-0005-0000-0000-00004F080000}"/>
    <cellStyle name="20% - 强调文字颜色 5 2 12 2" xfId="1632" xr:uid="{00000000-0005-0000-0000-00008F060000}"/>
    <cellStyle name="20% - 强调文字颜色 5 2 12 3" xfId="642" xr:uid="{00000000-0005-0000-0000-0000B1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4" xr:uid="{00000000-0005-0000-0000-000053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29" xr:uid="{00000000-0005-0000-0000-000014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5" xr:uid="{00000000-0005-0000-0000-000072080000}"/>
    <cellStyle name="20% - 强调文字颜色 5 2 6 3" xfId="2119" xr:uid="{00000000-0005-0000-0000-000076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2" xr:uid="{00000000-0005-0000-0000-000057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3" xr:uid="{00000000-0005-0000-0000-00001C020000}"/>
    <cellStyle name="20% - 强调文字颜色 5 21 2" xfId="501" xr:uid="{00000000-0005-0000-0000-000024020000}"/>
    <cellStyle name="20% - 强调文字颜色 5 21 3" xfId="507" xr:uid="{00000000-0005-0000-0000-00002A020000}"/>
    <cellStyle name="20% - 强调文字颜色 5 22" xfId="519" xr:uid="{00000000-0005-0000-0000-000036020000}"/>
    <cellStyle name="20% - 强调文字颜色 5 22 2" xfId="528" xr:uid="{00000000-0005-0000-0000-00003F020000}"/>
    <cellStyle name="20% - 强调文字颜色 5 22 3" xfId="535" xr:uid="{00000000-0005-0000-0000-000046020000}"/>
    <cellStyle name="20% - 强调文字颜色 5 23" xfId="549" xr:uid="{00000000-0005-0000-0000-000054020000}"/>
    <cellStyle name="20% - 强调文字颜色 5 23 2" xfId="557" xr:uid="{00000000-0005-0000-0000-00005C020000}"/>
    <cellStyle name="20% - 强调文字颜色 5 23 3" xfId="563" xr:uid="{00000000-0005-0000-0000-000062020000}"/>
    <cellStyle name="20% - 强调文字颜色 5 24" xfId="569" xr:uid="{00000000-0005-0000-0000-000068020000}"/>
    <cellStyle name="20% - 强调文字颜色 5 24 2" xfId="579" xr:uid="{00000000-0005-0000-0000-000072020000}"/>
    <cellStyle name="20% - 强调文字颜色 5 24 3" xfId="585" xr:uid="{00000000-0005-0000-0000-000078020000}"/>
    <cellStyle name="20% - 强调文字颜色 5 25" xfId="593" xr:uid="{00000000-0005-0000-0000-000080020000}"/>
    <cellStyle name="20% - 强调文字颜色 5 25 2" xfId="95" xr:uid="{00000000-0005-0000-0000-00007A000000}"/>
    <cellStyle name="20% - 强调文字颜色 5 25 3" xfId="137" xr:uid="{00000000-0005-0000-0000-0000AF000000}"/>
    <cellStyle name="20% - 强调文字颜色 5 26" xfId="610" xr:uid="{00000000-0005-0000-0000-000091020000}"/>
    <cellStyle name="20% - 强调文字颜色 5 26 2" xfId="2143" xr:uid="{00000000-0005-0000-0000-00008E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6" xr:uid="{00000000-0005-0000-0000-00009B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68" xr:uid="{00000000-0005-0000-0000-0000A7080000}"/>
    <cellStyle name="20% - 强调文字颜色 5 28 3" xfId="2175" xr:uid="{00000000-0005-0000-0000-0000AE080000}"/>
    <cellStyle name="20% - 强调文字颜色 5 29" xfId="2182" xr:uid="{00000000-0005-0000-0000-0000B5080000}"/>
    <cellStyle name="20% - 强调文字颜色 5 29 2" xfId="208" xr:uid="{00000000-0005-0000-0000-0000FF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4" xr:uid="{00000000-0005-0000-0000-000081020000}"/>
    <cellStyle name="20% - 强调文字颜色 5 30 2" xfId="94" xr:uid="{00000000-0005-0000-0000-000079000000}"/>
    <cellStyle name="20% - 强调文字颜色 5 30 3" xfId="136" xr:uid="{00000000-0005-0000-0000-0000AE000000}"/>
    <cellStyle name="20% - 强调文字颜色 5 31" xfId="611" xr:uid="{00000000-0005-0000-0000-000092020000}"/>
    <cellStyle name="20% - 强调文字颜色 5 31 2" xfId="2144" xr:uid="{00000000-0005-0000-0000-00008F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7" xr:uid="{00000000-0005-0000-0000-00009C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69" xr:uid="{00000000-0005-0000-0000-0000A8080000}"/>
    <cellStyle name="20% - 强调文字颜色 5 33 3" xfId="2176" xr:uid="{00000000-0005-0000-0000-0000AF080000}"/>
    <cellStyle name="20% - 强调文字颜色 5 34" xfId="2183" xr:uid="{00000000-0005-0000-0000-0000B6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5" xr:uid="{00000000-0005-0000-0000-0000C2080000}"/>
    <cellStyle name="20% - 强调文字颜色 5 35 2" xfId="11" xr:uid="{00000000-0005-0000-0000-00000D000000}"/>
    <cellStyle name="20% - 强调文字颜色 5 35 3" xfId="274" xr:uid="{00000000-0005-0000-0000-000041010000}"/>
    <cellStyle name="20% - 强调文字颜色 5 36" xfId="2199" xr:uid="{00000000-0005-0000-0000-0000C6080000}"/>
    <cellStyle name="20% - 强调文字颜色 5 36 2" xfId="290" xr:uid="{00000000-0005-0000-0000-000051010000}"/>
    <cellStyle name="20% - 强调文字颜色 5 36 3" xfId="2205" xr:uid="{00000000-0005-0000-0000-0000CC080000}"/>
    <cellStyle name="20% - 强调文字颜色 5 37" xfId="2211" xr:uid="{00000000-0005-0000-0000-0000D2080000}"/>
    <cellStyle name="20% - 强调文字颜色 5 37 2" xfId="320" xr:uid="{00000000-0005-0000-0000-00006F010000}"/>
    <cellStyle name="20% - 强调文字颜色 5 37 3" xfId="2218" xr:uid="{00000000-0005-0000-0000-0000D9080000}"/>
    <cellStyle name="20% - 强调文字颜色 5 38" xfId="2223" xr:uid="{00000000-0005-0000-0000-0000DE080000}"/>
    <cellStyle name="20% - 强调文字颜色 5 38 2" xfId="354" xr:uid="{00000000-0005-0000-0000-000091010000}"/>
    <cellStyle name="20% - 强调文字颜色 5 38 3" xfId="367" xr:uid="{00000000-0005-0000-0000-00009E010000}"/>
    <cellStyle name="20% - 强调文字颜色 5 39" xfId="2229" xr:uid="{00000000-0005-0000-0000-0000E4080000}"/>
    <cellStyle name="20% - 强调文字颜色 5 39 2" xfId="389" xr:uid="{00000000-0005-0000-0000-0000B4010000}"/>
    <cellStyle name="20% - 强调文字颜色 5 39 3" xfId="392" xr:uid="{00000000-0005-0000-0000-0000B7010000}"/>
    <cellStyle name="20% - 强调文字颜色 5 4" xfId="2231" xr:uid="{00000000-0005-0000-0000-0000E6080000}"/>
    <cellStyle name="20% - 强调文字颜色 5 4 2" xfId="187" xr:uid="{00000000-0005-0000-0000-0000EA000000}"/>
    <cellStyle name="20% - 强调文字颜色 5 4 3" xfId="193" xr:uid="{00000000-0005-0000-0000-0000F0000000}"/>
    <cellStyle name="20% - 强调文字颜色 5 40" xfId="2196" xr:uid="{00000000-0005-0000-0000-0000C3080000}"/>
    <cellStyle name="20% - 强调文字颜色 5 40 2" xfId="14" xr:uid="{00000000-0005-0000-0000-000010000000}"/>
    <cellStyle name="20% - 强调文字颜色 5 40 3" xfId="273" xr:uid="{00000000-0005-0000-0000-000040010000}"/>
    <cellStyle name="20% - 强调文字颜色 5 41" xfId="2200" xr:uid="{00000000-0005-0000-0000-0000C7080000}"/>
    <cellStyle name="20% - 强调文字颜色 5 41 2" xfId="289" xr:uid="{00000000-0005-0000-0000-000050010000}"/>
    <cellStyle name="20% - 强调文字颜色 5 41 3" xfId="2206" xr:uid="{00000000-0005-0000-0000-0000CD080000}"/>
    <cellStyle name="20% - 强调文字颜色 5 42" xfId="2212" xr:uid="{00000000-0005-0000-0000-0000D3080000}"/>
    <cellStyle name="20% - 强调文字颜色 5 42 2" xfId="319" xr:uid="{00000000-0005-0000-0000-00006E010000}"/>
    <cellStyle name="20% - 强调文字颜色 5 42 3" xfId="2219" xr:uid="{00000000-0005-0000-0000-0000DA080000}"/>
    <cellStyle name="20% - 强调文字颜色 5 43" xfId="2224" xr:uid="{00000000-0005-0000-0000-0000DF080000}"/>
    <cellStyle name="20% - 强调文字颜色 5 43 2" xfId="353" xr:uid="{00000000-0005-0000-0000-000090010000}"/>
    <cellStyle name="20% - 强调文字颜色 5 43 3" xfId="366" xr:uid="{00000000-0005-0000-0000-00009D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59" xr:uid="{00000000-0005-0000-0000-000032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56" xr:uid="{00000000-0005-0000-0000-000093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6" xr:uid="{00000000-0005-0000-0000-0000BB010000}"/>
    <cellStyle name="20% - 强调文字颜色 5 9 3" xfId="1191" xr:uid="{00000000-0005-0000-0000-0000D6040000}"/>
    <cellStyle name="20% - 强调文字颜色 6 10" xfId="1882" xr:uid="{00000000-0005-0000-0000-000089070000}"/>
    <cellStyle name="20% - 强调文字颜色 6 10 2" xfId="2241" xr:uid="{00000000-0005-0000-0000-0000F0080000}"/>
    <cellStyle name="20% - 强调文字颜色 6 10 3" xfId="1837" xr:uid="{00000000-0005-0000-0000-00005C070000}"/>
    <cellStyle name="20% - 强调文字颜色 6 11" xfId="1884" xr:uid="{00000000-0005-0000-0000-00008B070000}"/>
    <cellStyle name="20% - 强调文字颜色 6 11 2" xfId="2243" xr:uid="{00000000-0005-0000-0000-0000F2080000}"/>
    <cellStyle name="20% - 强调文字颜色 6 11 3" xfId="1841" xr:uid="{00000000-0005-0000-0000-000060070000}"/>
    <cellStyle name="20% - 强调文字颜色 6 12" xfId="2245" xr:uid="{00000000-0005-0000-0000-0000F4080000}"/>
    <cellStyle name="20% - 强调文字颜色 6 12 2" xfId="2246" xr:uid="{00000000-0005-0000-0000-0000F5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30" xr:uid="{00000000-0005-0000-0000-00006D030000}"/>
    <cellStyle name="20% - 强调文字颜色 6 13 3" xfId="857" xr:uid="{00000000-0005-0000-0000-000088030000}"/>
    <cellStyle name="20% - 强调文字颜色 6 14" xfId="2251" xr:uid="{00000000-0005-0000-0000-0000FA080000}"/>
    <cellStyle name="20% - 强调文字颜色 6 14 2" xfId="33" xr:uid="{00000000-0005-0000-0000-000026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8" xr:uid="{00000000-0005-0000-0000-0000C8000000}"/>
    <cellStyle name="20% - 强调文字颜色 6 18 3" xfId="171" xr:uid="{00000000-0005-0000-0000-0000D8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13" xr:uid="{00000000-0005-0000-0000-0000D4080000}"/>
    <cellStyle name="20% - 强调文字颜色 6 2 10 3" xfId="2227" xr:uid="{00000000-0005-0000-0000-0000E2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4" xr:uid="{00000000-0005-0000-0000-000006000000}"/>
    <cellStyle name="20% - 强调文字颜色 6 2 12 2" xfId="2295" xr:uid="{00000000-0005-0000-0000-000026090000}"/>
    <cellStyle name="20% - 强调文字颜色 6 2 12 3" xfId="2301" xr:uid="{00000000-0005-0000-0000-00002C090000}"/>
    <cellStyle name="20% - 强调文字颜色 6 2 13" xfId="257" xr:uid="{00000000-0005-0000-0000-00003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5" xr:uid="{00000000-0005-0000-0000-00007E010000}"/>
    <cellStyle name="20% - 强调文字颜色 6 2 2 3" xfId="375" xr:uid="{00000000-0005-0000-0000-0000A6010000}"/>
    <cellStyle name="20% - 强调文字颜色 6 2 3" xfId="2310" xr:uid="{00000000-0005-0000-0000-000035090000}"/>
    <cellStyle name="20% - 强调文字颜色 6 2 3 2" xfId="1562" xr:uid="{00000000-0005-0000-0000-000049060000}"/>
    <cellStyle name="20% - 强调文字颜色 6 2 3 3" xfId="2311" xr:uid="{00000000-0005-0000-0000-000036090000}"/>
    <cellStyle name="20% - 强调文字颜色 6 2 4" xfId="2314" xr:uid="{00000000-0005-0000-0000-000039090000}"/>
    <cellStyle name="20% - 强调文字颜色 6 2 4 2" xfId="1575" xr:uid="{00000000-0005-0000-0000-000056060000}"/>
    <cellStyle name="20% - 强调文字颜色 6 2 4 3" xfId="2315" xr:uid="{00000000-0005-0000-0000-00003A090000}"/>
    <cellStyle name="20% - 强调文字颜色 6 2 5" xfId="2318" xr:uid="{00000000-0005-0000-0000-00003D090000}"/>
    <cellStyle name="20% - 强调文字颜色 6 2 5 2" xfId="1594" xr:uid="{00000000-0005-0000-0000-000069060000}"/>
    <cellStyle name="20% - 强调文字颜色 6 2 5 3" xfId="2321" xr:uid="{00000000-0005-0000-0000-000040090000}"/>
    <cellStyle name="20% - 强调文字颜色 6 2 6" xfId="2324" xr:uid="{00000000-0005-0000-0000-000043090000}"/>
    <cellStyle name="20% - 强调文字颜色 6 2 6 2" xfId="1610" xr:uid="{00000000-0005-0000-0000-000079060000}"/>
    <cellStyle name="20% - 强调文字颜色 6 2 6 3" xfId="2325" xr:uid="{00000000-0005-0000-0000-000044090000}"/>
    <cellStyle name="20% - 强调文字颜色 6 2 7" xfId="2329" xr:uid="{00000000-0005-0000-0000-000048090000}"/>
    <cellStyle name="20% - 强调文字颜色 6 2 7 2" xfId="1093" xr:uid="{00000000-0005-0000-0000-000074040000}"/>
    <cellStyle name="20% - 强调文字颜色 6 2 7 3" xfId="1112" xr:uid="{00000000-0005-0000-0000-000087040000}"/>
    <cellStyle name="20% - 强调文字颜色 6 2 8" xfId="2331" xr:uid="{00000000-0005-0000-0000-00004A090000}"/>
    <cellStyle name="20% - 强调文字颜色 6 2 8 2" xfId="1624" xr:uid="{00000000-0005-0000-0000-000087060000}"/>
    <cellStyle name="20% - 强调文字颜色 6 2 8 3" xfId="31" xr:uid="{00000000-0005-0000-0000-000023000000}"/>
    <cellStyle name="20% - 强调文字颜色 6 2 9" xfId="2333" xr:uid="{00000000-0005-0000-0000-00004C090000}"/>
    <cellStyle name="20% - 强调文字颜色 6 2 9 2" xfId="1645" xr:uid="{00000000-0005-0000-0000-00009C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7" xr:uid="{00000000-0005-0000-0000-0000C7000000}"/>
    <cellStyle name="20% - 强调文字颜色 6 23 3" xfId="170" xr:uid="{00000000-0005-0000-0000-0000D7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7" xr:uid="{00000000-0005-0000-0000-00005A090000}"/>
    <cellStyle name="20% - 强调文字颜色 6 26 3" xfId="2350" xr:uid="{00000000-0005-0000-0000-00005D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8" xr:uid="{00000000-0005-0000-0000-000001040000}"/>
    <cellStyle name="20% - 强调文字颜色 6 28 2" xfId="985" xr:uid="{00000000-0005-0000-0000-000008040000}"/>
    <cellStyle name="20% - 强调文字颜色 6 28 3" xfId="999" xr:uid="{00000000-0005-0000-0000-000016040000}"/>
    <cellStyle name="20% - 强调文字颜色 6 29" xfId="1012" xr:uid="{00000000-0005-0000-0000-000023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8" xr:uid="{00000000-0005-0000-0000-00005B090000}"/>
    <cellStyle name="20% - 强调文字颜色 6 31 3" xfId="2351" xr:uid="{00000000-0005-0000-0000-00005E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7" xr:uid="{00000000-0005-0000-0000-000000040000}"/>
    <cellStyle name="20% - 强调文字颜色 6 33 2" xfId="984" xr:uid="{00000000-0005-0000-0000-000007040000}"/>
    <cellStyle name="20% - 强调文字颜色 6 33 3" xfId="998" xr:uid="{00000000-0005-0000-0000-000015040000}"/>
    <cellStyle name="20% - 强调文字颜色 6 34" xfId="1011" xr:uid="{00000000-0005-0000-0000-000022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0" xr:uid="{00000000-0005-0000-0000-0000CD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6" xr:uid="{00000000-0005-0000-0000-0000B5070000}"/>
    <cellStyle name="20% - 强调文字颜色 6 43 3" xfId="1949" xr:uid="{00000000-0005-0000-0000-0000CC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38" xr:uid="{00000000-0005-0000-0000-000031060000}"/>
    <cellStyle name="20% - 强调文字颜色 6 9 3" xfId="1546" xr:uid="{00000000-0005-0000-0000-000039060000}"/>
    <cellStyle name="40% - Accent1" xfId="2032" xr:uid="{00000000-0005-0000-0000-00001F080000}"/>
    <cellStyle name="40% - Accent2" xfId="2039" xr:uid="{00000000-0005-0000-0000-000026080000}"/>
    <cellStyle name="40% - Accent3" xfId="2469" xr:uid="{00000000-0005-0000-0000-0000D4090000}"/>
    <cellStyle name="40% - Accent4" xfId="2476" xr:uid="{00000000-0005-0000-0000-0000DB090000}"/>
    <cellStyle name="40% - Accent5" xfId="2483" xr:uid="{00000000-0005-0000-0000-0000E2090000}"/>
    <cellStyle name="40% - Accent6" xfId="2488" xr:uid="{00000000-0005-0000-0000-0000E7090000}"/>
    <cellStyle name="40% - 强调文字颜色 1 10" xfId="421" xr:uid="{00000000-0005-0000-0000-0000D4010000}"/>
    <cellStyle name="40% - 强调文字颜色 1 10 2" xfId="2489" xr:uid="{00000000-0005-0000-0000-0000E8090000}"/>
    <cellStyle name="40% - 强调文字颜色 1 10 3" xfId="2493" xr:uid="{00000000-0005-0000-0000-0000EC090000}"/>
    <cellStyle name="40% - 强调文字颜色 1 11" xfId="439" xr:uid="{00000000-0005-0000-0000-0000E6010000}"/>
    <cellStyle name="40% - 强调文字颜色 1 11 2" xfId="2422" xr:uid="{00000000-0005-0000-0000-0000A5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6" xr:uid="{00000000-0005-0000-0000-00006F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4" xr:uid="{00000000-0005-0000-0000-0000F7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5" xr:uid="{00000000-0005-0000-0000-0000020A0000}"/>
    <cellStyle name="40% - 强调文字颜色 1 14 3" xfId="2520" xr:uid="{00000000-0005-0000-0000-0000070A0000}"/>
    <cellStyle name="40% - 强调文字颜色 1 15" xfId="2524" xr:uid="{00000000-0005-0000-0000-00000B0A0000}"/>
    <cellStyle name="40% - 强调文字颜色 1 15 2" xfId="2530" xr:uid="{00000000-0005-0000-0000-0000110A0000}"/>
    <cellStyle name="40% - 强调文字颜色 1 15 3" xfId="2536" xr:uid="{00000000-0005-0000-0000-0000170A0000}"/>
    <cellStyle name="40% - 强调文字颜色 1 16" xfId="730" xr:uid="{00000000-0005-0000-0000-000009030000}"/>
    <cellStyle name="40% - 强调文字颜色 1 16 2" xfId="2541" xr:uid="{00000000-0005-0000-0000-00001C0A0000}"/>
    <cellStyle name="40% - 强调文字颜色 1 16 3" xfId="2285" xr:uid="{00000000-0005-0000-0000-00001C090000}"/>
    <cellStyle name="40% - 强调文字颜色 1 17" xfId="742" xr:uid="{00000000-0005-0000-0000-000015030000}"/>
    <cellStyle name="40% - 强调文字颜色 1 17 2" xfId="2548" xr:uid="{00000000-0005-0000-0000-0000230A0000}"/>
    <cellStyle name="40% - 强调文字颜色 1 17 3" xfId="2554" xr:uid="{00000000-0005-0000-0000-0000290A0000}"/>
    <cellStyle name="40% - 强调文字颜色 1 18" xfId="2558" xr:uid="{00000000-0005-0000-0000-00002D0A0000}"/>
    <cellStyle name="40% - 强调文字颜色 1 18 2" xfId="2565" xr:uid="{00000000-0005-0000-0000-0000340A0000}"/>
    <cellStyle name="40% - 强调文字颜色 1 18 3" xfId="2571" xr:uid="{00000000-0005-0000-0000-00003A0A0000}"/>
    <cellStyle name="40% - 强调文字颜色 1 19" xfId="2575" xr:uid="{00000000-0005-0000-0000-00003E0A0000}"/>
    <cellStyle name="40% - 强调文字颜色 1 19 2" xfId="2582" xr:uid="{00000000-0005-0000-0000-000045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1" xr:uid="{00000000-0005-0000-0000-0000B8040000}"/>
    <cellStyle name="40% - 强调文字颜色 1 2 10 3" xfId="116" xr:uid="{00000000-0005-0000-0000-000094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7" xr:uid="{00000000-0005-0000-0000-00002C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2" xr:uid="{00000000-0005-0000-0000-000063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91" xr:uid="{00000000-0005-0000-0000-0000CA060000}"/>
    <cellStyle name="40% - 强调文字颜色 1 2 9 2" xfId="2179" xr:uid="{00000000-0005-0000-0000-0000B2080000}"/>
    <cellStyle name="40% - 强调文字颜色 1 2 9 3" xfId="2192" xr:uid="{00000000-0005-0000-0000-0000BF080000}"/>
    <cellStyle name="40% - 强调文字颜色 1 20" xfId="2523" xr:uid="{00000000-0005-0000-0000-00000A0A0000}"/>
    <cellStyle name="40% - 强调文字颜色 1 20 2" xfId="2529" xr:uid="{00000000-0005-0000-0000-0000100A0000}"/>
    <cellStyle name="40% - 强调文字颜色 1 20 3" xfId="2535" xr:uid="{00000000-0005-0000-0000-0000160A0000}"/>
    <cellStyle name="40% - 强调文字颜色 1 21" xfId="729" xr:uid="{00000000-0005-0000-0000-000008030000}"/>
    <cellStyle name="40% - 强调文字颜色 1 21 2" xfId="2540" xr:uid="{00000000-0005-0000-0000-00001B0A0000}"/>
    <cellStyle name="40% - 强调文字颜色 1 21 3" xfId="2284" xr:uid="{00000000-0005-0000-0000-00001B090000}"/>
    <cellStyle name="40% - 强调文字颜色 1 22" xfId="741" xr:uid="{00000000-0005-0000-0000-000014030000}"/>
    <cellStyle name="40% - 强调文字颜色 1 22 2" xfId="2547" xr:uid="{00000000-0005-0000-0000-0000220A0000}"/>
    <cellStyle name="40% - 强调文字颜色 1 22 3" xfId="2553" xr:uid="{00000000-0005-0000-0000-0000280A0000}"/>
    <cellStyle name="40% - 强调文字颜色 1 23" xfId="2557" xr:uid="{00000000-0005-0000-0000-00002C0A0000}"/>
    <cellStyle name="40% - 强调文字颜色 1 23 2" xfId="2564" xr:uid="{00000000-0005-0000-0000-0000330A0000}"/>
    <cellStyle name="40% - 强调文字颜色 1 23 3" xfId="2570" xr:uid="{00000000-0005-0000-0000-0000390A0000}"/>
    <cellStyle name="40% - 强调文字颜色 1 24" xfId="2574" xr:uid="{00000000-0005-0000-0000-00003D0A0000}"/>
    <cellStyle name="40% - 强调文字颜色 1 24 2" xfId="2581" xr:uid="{00000000-0005-0000-0000-000044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2" xr:uid="{00000000-0005-0000-0000-000081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4" xr:uid="{00000000-0005-0000-0000-000097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5" xr:uid="{00000000-0005-0000-0000-0000A2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6" xr:uid="{00000000-0005-0000-0000-0000AD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697" xr:uid="{00000000-0005-0000-0000-0000B8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6" xr:uid="{00000000-0005-0000-0000-0000CB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1" xr:uid="{00000000-0005-0000-0000-000080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3" xr:uid="{00000000-0005-0000-0000-000096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4" xr:uid="{00000000-0005-0000-0000-0000A1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5" xr:uid="{00000000-0005-0000-0000-0000AC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6" xr:uid="{00000000-0005-0000-0000-0000B7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2" xr:uid="{00000000-0005-0000-0000-0000FF040000}"/>
    <cellStyle name="40% - 强调文字颜色 1 35 3" xfId="2721" xr:uid="{00000000-0005-0000-0000-0000D00A0000}"/>
    <cellStyle name="40% - 强调文字颜色 1 36" xfId="2480" xr:uid="{00000000-0005-0000-0000-0000DF090000}"/>
    <cellStyle name="40% - 强调文字颜色 1 36 2" xfId="537" xr:uid="{00000000-0005-0000-0000-000048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2" xr:uid="{00000000-0005-0000-0000-000009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3" xr:uid="{00000000-0005-0000-0000-0000E60A0000}"/>
    <cellStyle name="40% - 强调文字颜色 1 39 2" xfId="1253" xr:uid="{00000000-0005-0000-0000-000014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9" xr:uid="{00000000-0005-0000-0000-0000F6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3" xr:uid="{00000000-0005-0000-0000-000000050000}"/>
    <cellStyle name="40% - 强调文字颜色 1 40 3" xfId="2720" xr:uid="{00000000-0005-0000-0000-0000CF0A0000}"/>
    <cellStyle name="40% - 强调文字颜色 1 41" xfId="2479" xr:uid="{00000000-0005-0000-0000-0000DE090000}"/>
    <cellStyle name="40% - 强调文字颜色 1 41 2" xfId="536" xr:uid="{00000000-0005-0000-0000-000047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43" xr:uid="{00000000-0005-0000-0000-00000A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9" xr:uid="{00000000-0005-0000-0000-000010050000}"/>
    <cellStyle name="40% - 强调文字颜色 1 43 3" xfId="2737" xr:uid="{00000000-0005-0000-0000-0000E00A0000}"/>
    <cellStyle name="40% - 强调文字颜色 1 44" xfId="2742" xr:uid="{00000000-0005-0000-0000-0000E50A0000}"/>
    <cellStyle name="40% - 强调文字颜色 1 45" xfId="2763" xr:uid="{00000000-0005-0000-0000-0000FA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4" xr:uid="{00000000-0005-0000-0000-00000F0B0000}"/>
    <cellStyle name="40% - 强调文字颜色 1 8 3" xfId="2787" xr:uid="{00000000-0005-0000-0000-000012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4" xr:uid="{00000000-0005-0000-0000-00008B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17" xr:uid="{00000000-0005-0000-0000-000008010000}"/>
    <cellStyle name="40% - 强调文字颜色 2 11 2" xfId="227" xr:uid="{00000000-0005-0000-0000-000012010000}"/>
    <cellStyle name="40% - 强调文字颜色 2 11 3" xfId="233" xr:uid="{00000000-0005-0000-0000-000018010000}"/>
    <cellStyle name="40% - 强调文字颜色 2 12" xfId="44" xr:uid="{00000000-0005-0000-0000-000036000000}"/>
    <cellStyle name="40% - 强调文字颜色 2 12 2" xfId="185" xr:uid="{00000000-0005-0000-0000-0000E8000000}"/>
    <cellStyle name="40% - 强调文字颜色 2 12 3" xfId="237" xr:uid="{00000000-0005-0000-0000-00001C010000}"/>
    <cellStyle name="40% - 强调文字颜色 2 13" xfId="240" xr:uid="{00000000-0005-0000-0000-00001F010000}"/>
    <cellStyle name="40% - 强调文字颜色 2 13 2" xfId="204" xr:uid="{00000000-0005-0000-0000-0000FB000000}"/>
    <cellStyle name="40% - 强调文字颜色 2 13 3" xfId="192" xr:uid="{00000000-0005-0000-0000-0000EF000000}"/>
    <cellStyle name="40% - 强调文字颜色 2 14" xfId="250" xr:uid="{00000000-0005-0000-0000-000029010000}"/>
    <cellStyle name="40% - 强调文字颜色 2 14 2" xfId="9" xr:uid="{00000000-0005-0000-0000-00000B000000}"/>
    <cellStyle name="40% - 强调文字颜色 2 14 3" xfId="263" xr:uid="{00000000-0005-0000-0000-000036010000}"/>
    <cellStyle name="40% - 强调文字颜色 2 15" xfId="282" xr:uid="{00000000-0005-0000-0000-000049010000}"/>
    <cellStyle name="40% - 强调文字颜色 2 15 2" xfId="287" xr:uid="{00000000-0005-0000-0000-00004E010000}"/>
    <cellStyle name="40% - 强调文字颜色 2 15 3" xfId="299" xr:uid="{00000000-0005-0000-0000-00005A010000}"/>
    <cellStyle name="40% - 强调文字颜色 2 16" xfId="309" xr:uid="{00000000-0005-0000-0000-000064010000}"/>
    <cellStyle name="40% - 强调文字颜色 2 16 2" xfId="317" xr:uid="{00000000-0005-0000-0000-00006C010000}"/>
    <cellStyle name="40% - 强调文字颜色 2 16 3" xfId="329" xr:uid="{00000000-0005-0000-0000-000078010000}"/>
    <cellStyle name="40% - 强调文字颜色 2 17" xfId="340" xr:uid="{00000000-0005-0000-0000-000083010000}"/>
    <cellStyle name="40% - 强调文字颜色 2 17 2" xfId="348" xr:uid="{00000000-0005-0000-0000-00008B010000}"/>
    <cellStyle name="40% - 强调文字颜色 2 17 3" xfId="361" xr:uid="{00000000-0005-0000-0000-000098010000}"/>
    <cellStyle name="40% - 强调文字颜色 2 18" xfId="378" xr:uid="{00000000-0005-0000-0000-0000A9010000}"/>
    <cellStyle name="40% - 强调文字颜色 2 18 2" xfId="384" xr:uid="{00000000-0005-0000-0000-0000AF010000}"/>
    <cellStyle name="40% - 强调文字颜色 2 18 3" xfId="404" xr:uid="{00000000-0005-0000-0000-0000C3010000}"/>
    <cellStyle name="40% - 强调文字颜色 2 19" xfId="418" xr:uid="{00000000-0005-0000-0000-0000D1010000}"/>
    <cellStyle name="40% - 强调文字颜色 2 19 2" xfId="426" xr:uid="{00000000-0005-0000-0000-0000D9010000}"/>
    <cellStyle name="40% - 强调文字颜色 2 19 3" xfId="444" xr:uid="{00000000-0005-0000-0000-0000EB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5" xr:uid="{00000000-0005-0000-0000-0000240B0000}"/>
    <cellStyle name="40% - 强调文字颜色 2 2 11 3" xfId="2808" xr:uid="{00000000-0005-0000-0000-000027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6" xr:uid="{00000000-0005-0000-0000-000083020000}"/>
    <cellStyle name="40% - 强调文字颜色 2 2 13 3" xfId="612" xr:uid="{00000000-0005-0000-0000-000093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8" xr:uid="{00000000-0005-0000-0000-00004D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19" xr:uid="{00000000-0005-0000-0000-00009A020000}"/>
    <cellStyle name="40% - 强调文字颜色 2 2 8 2" xfId="623" xr:uid="{00000000-0005-0000-0000-00009E020000}"/>
    <cellStyle name="40% - 强调文字颜色 2 2 8 3" xfId="627" xr:uid="{00000000-0005-0000-0000-0000A2020000}"/>
    <cellStyle name="40% - 强调文字颜色 2 2 9" xfId="631" xr:uid="{00000000-0005-0000-0000-0000A6020000}"/>
    <cellStyle name="40% - 强调文字颜色 2 2 9 2" xfId="645" xr:uid="{00000000-0005-0000-0000-0000B4020000}"/>
    <cellStyle name="40% - 强调文字颜色 2 2 9 3" xfId="657" xr:uid="{00000000-0005-0000-0000-0000C0020000}"/>
    <cellStyle name="40% - 强调文字颜色 2 20" xfId="283" xr:uid="{00000000-0005-0000-0000-00004A010000}"/>
    <cellStyle name="40% - 强调文字颜色 2 20 2" xfId="288" xr:uid="{00000000-0005-0000-0000-00004F010000}"/>
    <cellStyle name="40% - 强调文字颜色 2 20 3" xfId="300" xr:uid="{00000000-0005-0000-0000-00005B010000}"/>
    <cellStyle name="40% - 强调文字颜色 2 21" xfId="310" xr:uid="{00000000-0005-0000-0000-000065010000}"/>
    <cellStyle name="40% - 强调文字颜色 2 21 2" xfId="318" xr:uid="{00000000-0005-0000-0000-00006D010000}"/>
    <cellStyle name="40% - 强调文字颜色 2 21 3" xfId="330" xr:uid="{00000000-0005-0000-0000-000079010000}"/>
    <cellStyle name="40% - 强调文字颜色 2 22" xfId="341" xr:uid="{00000000-0005-0000-0000-000084010000}"/>
    <cellStyle name="40% - 强调文字颜色 2 22 2" xfId="349" xr:uid="{00000000-0005-0000-0000-00008C010000}"/>
    <cellStyle name="40% - 强调文字颜色 2 22 3" xfId="362" xr:uid="{00000000-0005-0000-0000-000099010000}"/>
    <cellStyle name="40% - 强调文字颜色 2 23" xfId="379" xr:uid="{00000000-0005-0000-0000-0000AA010000}"/>
    <cellStyle name="40% - 强调文字颜色 2 23 2" xfId="385" xr:uid="{00000000-0005-0000-0000-0000B0010000}"/>
    <cellStyle name="40% - 强调文字颜色 2 23 3" xfId="405" xr:uid="{00000000-0005-0000-0000-0000C4010000}"/>
    <cellStyle name="40% - 强调文字颜色 2 24" xfId="419" xr:uid="{00000000-0005-0000-0000-0000D2010000}"/>
    <cellStyle name="40% - 强调文字颜色 2 24 2" xfId="427" xr:uid="{00000000-0005-0000-0000-0000DA010000}"/>
    <cellStyle name="40% - 强调文字颜色 2 24 3" xfId="445" xr:uid="{00000000-0005-0000-0000-0000EC010000}"/>
    <cellStyle name="40% - 强调文字颜色 2 25" xfId="456" xr:uid="{00000000-0005-0000-0000-0000F7010000}"/>
    <cellStyle name="40% - 强调文字颜色 2 25 2" xfId="471" xr:uid="{00000000-0005-0000-0000-000006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7" xr:uid="{00000000-0005-0000-0000-000024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80" xr:uid="{00000000-0005-0000-0000-00003B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4" xr:uid="{00000000-0005-0000-0000-000053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9" xr:uid="{00000000-0005-0000-0000-000086020000}"/>
    <cellStyle name="40% - 强调文字颜色 2 29 3" xfId="222" xr:uid="{00000000-0005-0000-0000-00000D010000}"/>
    <cellStyle name="40% - 强调文字颜色 2 3" xfId="2837" xr:uid="{00000000-0005-0000-0000-0000440B0000}"/>
    <cellStyle name="40% - 强调文字颜色 2 3 2" xfId="637" xr:uid="{00000000-0005-0000-0000-0000AC020000}"/>
    <cellStyle name="40% - 强调文字颜色 2 3 3" xfId="651" xr:uid="{00000000-0005-0000-0000-0000BA020000}"/>
    <cellStyle name="40% - 强调文字颜色 2 30" xfId="461" xr:uid="{00000000-0005-0000-0000-0000FC010000}"/>
    <cellStyle name="40% - 强调文字颜色 2 30 2" xfId="470" xr:uid="{00000000-0005-0000-0000-000005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6" xr:uid="{00000000-0005-0000-0000-000023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9" xr:uid="{00000000-0005-0000-0000-00003A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3" xr:uid="{00000000-0005-0000-0000-000052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8" xr:uid="{00000000-0005-0000-0000-000085020000}"/>
    <cellStyle name="40% - 强调文字颜色 2 34 3" xfId="223" xr:uid="{00000000-0005-0000-0000-00000E010000}"/>
    <cellStyle name="40% - 强调文字颜色 2 35" xfId="823" xr:uid="{00000000-0005-0000-0000-000066030000}"/>
    <cellStyle name="40% - 强调文字颜色 2 35 2" xfId="835" xr:uid="{00000000-0005-0000-0000-000072030000}"/>
    <cellStyle name="40% - 强调文字颜色 2 35 3" xfId="842" xr:uid="{00000000-0005-0000-0000-000079030000}"/>
    <cellStyle name="40% - 强调文字颜色 2 36" xfId="851" xr:uid="{00000000-0005-0000-0000-000082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9" xr:uid="{00000000-0005-0000-0000-00009E030000}"/>
    <cellStyle name="40% - 强调文字颜色 2 37 2" xfId="887" xr:uid="{00000000-0005-0000-0000-0000A6030000}"/>
    <cellStyle name="40% - 强调文字颜色 2 37 3" xfId="896" xr:uid="{00000000-0005-0000-0000-0000AF030000}"/>
    <cellStyle name="40% - 强调文字颜色 2 38" xfId="903" xr:uid="{00000000-0005-0000-0000-0000B6030000}"/>
    <cellStyle name="40% - 强调文字颜色 2 38 2" xfId="910" xr:uid="{00000000-0005-0000-0000-0000BD030000}"/>
    <cellStyle name="40% - 强调文字颜色 2 38 3" xfId="920" xr:uid="{00000000-0005-0000-0000-0000C7030000}"/>
    <cellStyle name="40% - 强调文字颜色 2 39" xfId="926" xr:uid="{00000000-0005-0000-0000-0000CD030000}"/>
    <cellStyle name="40% - 强调文字颜色 2 39 2" xfId="62" xr:uid="{00000000-0005-0000-0000-00004E000000}"/>
    <cellStyle name="40% - 强调文字颜色 2 39 3" xfId="935" xr:uid="{00000000-0005-0000-0000-0000D6030000}"/>
    <cellStyle name="40% - 强调文字颜色 2 4" xfId="2843" xr:uid="{00000000-0005-0000-0000-00004A0B0000}"/>
    <cellStyle name="40% - 强调文字颜色 2 4 2" xfId="2083" xr:uid="{00000000-0005-0000-0000-000052080000}"/>
    <cellStyle name="40% - 强调文字颜色 2 4 3" xfId="2846" xr:uid="{00000000-0005-0000-0000-00004D0B0000}"/>
    <cellStyle name="40% - 强调文字颜色 2 40" xfId="822" xr:uid="{00000000-0005-0000-0000-000065030000}"/>
    <cellStyle name="40% - 强调文字颜色 2 40 2" xfId="834" xr:uid="{00000000-0005-0000-0000-000071030000}"/>
    <cellStyle name="40% - 强调文字颜色 2 40 3" xfId="841" xr:uid="{00000000-0005-0000-0000-000078030000}"/>
    <cellStyle name="40% - 强调文字颜色 2 41" xfId="850" xr:uid="{00000000-0005-0000-0000-000081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8" xr:uid="{00000000-0005-0000-0000-00009D030000}"/>
    <cellStyle name="40% - 强调文字颜色 2 42 2" xfId="886" xr:uid="{00000000-0005-0000-0000-0000A5030000}"/>
    <cellStyle name="40% - 强调文字颜色 2 42 3" xfId="895" xr:uid="{00000000-0005-0000-0000-0000AE030000}"/>
    <cellStyle name="40% - 强调文字颜色 2 43" xfId="902" xr:uid="{00000000-0005-0000-0000-0000B5030000}"/>
    <cellStyle name="40% - 强调文字颜色 2 43 2" xfId="909" xr:uid="{00000000-0005-0000-0000-0000BC030000}"/>
    <cellStyle name="40% - 强调文字颜色 2 43 3" xfId="919" xr:uid="{00000000-0005-0000-0000-0000C6030000}"/>
    <cellStyle name="40% - 强调文字颜色 2 44" xfId="925" xr:uid="{00000000-0005-0000-0000-0000CC030000}"/>
    <cellStyle name="40% - 强调文字颜色 2 45" xfId="49" xr:uid="{00000000-0005-0000-0000-00003D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2002" xr:uid="{00000000-0005-0000-0000-000001080000}"/>
    <cellStyle name="40% - 强调文字颜色 2 8 3" xfId="2009" xr:uid="{00000000-0005-0000-0000-000008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4" xr:uid="{00000000-0005-0000-0000-000050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81" xr:uid="{00000000-0005-0000-0000-0000E4000000}"/>
    <cellStyle name="40% - 强调文字颜色 3 11 3" xfId="197" xr:uid="{00000000-0005-0000-0000-0000F4000000}"/>
    <cellStyle name="40% - 强调文字颜色 3 12" xfId="983" xr:uid="{00000000-0005-0000-0000-000006040000}"/>
    <cellStyle name="40% - 强调文字颜色 3 12 2" xfId="996" xr:uid="{00000000-0005-0000-0000-000013040000}"/>
    <cellStyle name="40% - 强调文字颜色 3 12 3" xfId="1010" xr:uid="{00000000-0005-0000-0000-000021040000}"/>
    <cellStyle name="40% - 强调文字颜色 3 13" xfId="1016" xr:uid="{00000000-0005-0000-0000-000027040000}"/>
    <cellStyle name="40% - 强调文字颜色 3 13 2" xfId="1025" xr:uid="{00000000-0005-0000-0000-000030040000}"/>
    <cellStyle name="40% - 强调文字颜色 3 13 3" xfId="1028" xr:uid="{00000000-0005-0000-0000-000033040000}"/>
    <cellStyle name="40% - 强调文字颜色 3 14" xfId="1032" xr:uid="{00000000-0005-0000-0000-000037040000}"/>
    <cellStyle name="40% - 强调文字颜色 3 14 2" xfId="1043" xr:uid="{00000000-0005-0000-0000-000042040000}"/>
    <cellStyle name="40% - 强调文字颜色 3 14 3" xfId="1047" xr:uid="{00000000-0005-0000-0000-000046040000}"/>
    <cellStyle name="40% - 强调文字颜色 3 15" xfId="1051" xr:uid="{00000000-0005-0000-0000-00004A040000}"/>
    <cellStyle name="40% - 强调文字颜色 3 15 2" xfId="1056" xr:uid="{00000000-0005-0000-0000-00004F040000}"/>
    <cellStyle name="40% - 强调文字颜色 3 15 3" xfId="1061" xr:uid="{00000000-0005-0000-0000-000054040000}"/>
    <cellStyle name="40% - 强调文字颜色 3 16" xfId="1071" xr:uid="{00000000-0005-0000-0000-00005E040000}"/>
    <cellStyle name="40% - 强调文字颜色 3 16 2" xfId="1080" xr:uid="{00000000-0005-0000-0000-000067040000}"/>
    <cellStyle name="40% - 强调文字颜色 3 16 3" xfId="1087" xr:uid="{00000000-0005-0000-0000-00006E040000}"/>
    <cellStyle name="40% - 强调文字颜色 3 17" xfId="1098" xr:uid="{00000000-0005-0000-0000-000079040000}"/>
    <cellStyle name="40% - 强调文字颜色 3 17 2" xfId="28" xr:uid="{00000000-0005-0000-0000-00001F000000}"/>
    <cellStyle name="40% - 强调文字颜色 3 17 3" xfId="1107" xr:uid="{00000000-0005-0000-0000-000082040000}"/>
    <cellStyle name="40% - 强调文字颜色 3 18" xfId="1115" xr:uid="{00000000-0005-0000-0000-00008A040000}"/>
    <cellStyle name="40% - 强调文字颜色 3 18 2" xfId="1122" xr:uid="{00000000-0005-0000-0000-000091040000}"/>
    <cellStyle name="40% - 强调文字颜色 3 18 3" xfId="1128" xr:uid="{00000000-0005-0000-0000-000097040000}"/>
    <cellStyle name="40% - 强调文字颜色 3 19" xfId="1141" xr:uid="{00000000-0005-0000-0000-0000A4040000}"/>
    <cellStyle name="40% - 强调文字颜色 3 19 2" xfId="1147" xr:uid="{00000000-0005-0000-0000-0000AA040000}"/>
    <cellStyle name="40% - 强调文字颜色 3 19 3" xfId="1153" xr:uid="{00000000-0005-0000-0000-0000B0040000}"/>
    <cellStyle name="40% - 强调文字颜色 3 2" xfId="2867" xr:uid="{00000000-0005-0000-0000-0000620B0000}"/>
    <cellStyle name="40% - 强调文字颜色 3 2 10" xfId="2868" xr:uid="{00000000-0005-0000-0000-000063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0" xr:uid="{00000000-0005-0000-0000-000065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1" xr:uid="{00000000-0005-0000-0000-0000840B0000}"/>
    <cellStyle name="40% - 强调文字颜色 3 2 2 2" xfId="2905" xr:uid="{00000000-0005-0000-0000-0000880B0000}"/>
    <cellStyle name="40% - 强调文字颜色 3 2 2 3" xfId="2645" xr:uid="{00000000-0005-0000-0000-000084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7" xr:uid="{00000000-0005-0000-0000-00009A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8" xr:uid="{00000000-0005-0000-0000-0000A5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9" xr:uid="{00000000-0005-0000-0000-0000B0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700" xr:uid="{00000000-0005-0000-0000-0000BB0A0000}"/>
    <cellStyle name="40% - 强调文字颜色 3 2 7" xfId="1220" xr:uid="{00000000-0005-0000-0000-0000F3040000}"/>
    <cellStyle name="40% - 强调文字颜色 3 2 7 2" xfId="1224" xr:uid="{00000000-0005-0000-0000-0000F7040000}"/>
    <cellStyle name="40% - 强调文字颜色 3 2 7 3" xfId="1229" xr:uid="{00000000-0005-0000-0000-0000FC040000}"/>
    <cellStyle name="40% - 强调文字颜色 3 2 8" xfId="388" xr:uid="{00000000-0005-0000-0000-0000B3010000}"/>
    <cellStyle name="40% - 强调文字颜色 3 2 8 2" xfId="508" xr:uid="{00000000-0005-0000-0000-00002B020000}"/>
    <cellStyle name="40% - 强调文字颜色 3 2 8 3" xfId="540" xr:uid="{00000000-0005-0000-0000-00004B020000}"/>
    <cellStyle name="40% - 强调文字颜色 3 2 9" xfId="399" xr:uid="{00000000-0005-0000-0000-0000BE010000}"/>
    <cellStyle name="40% - 强调文字颜色 3 2 9 2" xfId="949" xr:uid="{00000000-0005-0000-0000-0000E4030000}"/>
    <cellStyle name="40% - 强调文字颜色 3 2 9 3" xfId="1238" xr:uid="{00000000-0005-0000-0000-000005050000}"/>
    <cellStyle name="40% - 强调文字颜色 3 20" xfId="1052" xr:uid="{00000000-0005-0000-0000-00004B040000}"/>
    <cellStyle name="40% - 强调文字颜色 3 20 2" xfId="1057" xr:uid="{00000000-0005-0000-0000-000050040000}"/>
    <cellStyle name="40% - 强调文字颜色 3 20 3" xfId="1062" xr:uid="{00000000-0005-0000-0000-000055040000}"/>
    <cellStyle name="40% - 强调文字颜色 3 21" xfId="1072" xr:uid="{00000000-0005-0000-0000-00005F040000}"/>
    <cellStyle name="40% - 强调文字颜色 3 21 2" xfId="1081" xr:uid="{00000000-0005-0000-0000-000068040000}"/>
    <cellStyle name="40% - 强调文字颜色 3 21 3" xfId="1088" xr:uid="{00000000-0005-0000-0000-00006F040000}"/>
    <cellStyle name="40% - 强调文字颜色 3 22" xfId="1099" xr:uid="{00000000-0005-0000-0000-00007A040000}"/>
    <cellStyle name="40% - 强调文字颜色 3 22 2" xfId="29" xr:uid="{00000000-0005-0000-0000-000020000000}"/>
    <cellStyle name="40% - 强调文字颜色 3 22 3" xfId="1108" xr:uid="{00000000-0005-0000-0000-000083040000}"/>
    <cellStyle name="40% - 强调文字颜色 3 23" xfId="1116" xr:uid="{00000000-0005-0000-0000-00008B040000}"/>
    <cellStyle name="40% - 强调文字颜色 3 23 2" xfId="1123" xr:uid="{00000000-0005-0000-0000-000092040000}"/>
    <cellStyle name="40% - 强调文字颜色 3 23 3" xfId="1129" xr:uid="{00000000-0005-0000-0000-000098040000}"/>
    <cellStyle name="40% - 强调文字颜色 3 24" xfId="1142" xr:uid="{00000000-0005-0000-0000-0000A5040000}"/>
    <cellStyle name="40% - 强调文字颜色 3 24 2" xfId="1148" xr:uid="{00000000-0005-0000-0000-0000AB040000}"/>
    <cellStyle name="40% - 强调文字颜色 3 24 3" xfId="1154" xr:uid="{00000000-0005-0000-0000-0000B1040000}"/>
    <cellStyle name="40% - 强调文字颜色 3 25" xfId="1167" xr:uid="{00000000-0005-0000-0000-0000BE040000}"/>
    <cellStyle name="40% - 强调文字颜色 3 25 2" xfId="1173" xr:uid="{00000000-0005-0000-0000-0000C4040000}"/>
    <cellStyle name="40% - 强调文字颜色 3 25 3" xfId="1179" xr:uid="{00000000-0005-0000-0000-0000CA040000}"/>
    <cellStyle name="40% - 强调文字颜色 3 26" xfId="114" xr:uid="{00000000-0005-0000-0000-000092000000}"/>
    <cellStyle name="40% - 强调文字颜色 3 26 2" xfId="1271" xr:uid="{00000000-0005-0000-0000-000026050000}"/>
    <cellStyle name="40% - 强调文字颜色 3 26 3" xfId="1277" xr:uid="{00000000-0005-0000-0000-00002C050000}"/>
    <cellStyle name="40% - 强调文字颜色 3 27" xfId="91" xr:uid="{00000000-0005-0000-0000-000075000000}"/>
    <cellStyle name="40% - 强调文字颜色 3 27 2" xfId="245" xr:uid="{00000000-0005-0000-0000-000024010000}"/>
    <cellStyle name="40% - 强调文字颜色 3 27 3" xfId="255" xr:uid="{00000000-0005-0000-0000-00002E010000}"/>
    <cellStyle name="40% - 强调文字颜色 3 28" xfId="134" xr:uid="{00000000-0005-0000-0000-0000AB000000}"/>
    <cellStyle name="40% - 强调文字颜色 3 28 2" xfId="1283" xr:uid="{00000000-0005-0000-0000-000032050000}"/>
    <cellStyle name="40% - 强调文字颜色 3 28 3" xfId="1289" xr:uid="{00000000-0005-0000-0000-000038050000}"/>
    <cellStyle name="40% - 强调文字颜色 3 29" xfId="146" xr:uid="{00000000-0005-0000-0000-0000B9000000}"/>
    <cellStyle name="40% - 强调文字颜色 3 29 2" xfId="1211" xr:uid="{00000000-0005-0000-0000-0000EA040000}"/>
    <cellStyle name="40% - 强调文字颜色 3 29 3" xfId="1295" xr:uid="{00000000-0005-0000-0000-00003E050000}"/>
    <cellStyle name="40% - 强调文字颜色 3 3" xfId="2875" xr:uid="{00000000-0005-0000-0000-00006A0B0000}"/>
    <cellStyle name="40% - 强调文字颜色 3 3 2" xfId="2926" xr:uid="{00000000-0005-0000-0000-00009D0B0000}"/>
    <cellStyle name="40% - 强调文字颜色 3 3 3" xfId="2929" xr:uid="{00000000-0005-0000-0000-0000A00B0000}"/>
    <cellStyle name="40% - 强调文字颜色 3 30" xfId="1168" xr:uid="{00000000-0005-0000-0000-0000BF040000}"/>
    <cellStyle name="40% - 强调文字颜色 3 30 2" xfId="1174" xr:uid="{00000000-0005-0000-0000-0000C5040000}"/>
    <cellStyle name="40% - 强调文字颜色 3 30 3" xfId="1180" xr:uid="{00000000-0005-0000-0000-0000CB040000}"/>
    <cellStyle name="40% - 强调文字颜色 3 31" xfId="115" xr:uid="{00000000-0005-0000-0000-000093000000}"/>
    <cellStyle name="40% - 强调文字颜色 3 31 2" xfId="1272" xr:uid="{00000000-0005-0000-0000-000027050000}"/>
    <cellStyle name="40% - 强调文字颜色 3 31 3" xfId="1278" xr:uid="{00000000-0005-0000-0000-00002D050000}"/>
    <cellStyle name="40% - 强调文字颜色 3 32" xfId="92" xr:uid="{00000000-0005-0000-0000-000076000000}"/>
    <cellStyle name="40% - 强调文字颜色 3 32 2" xfId="246" xr:uid="{00000000-0005-0000-0000-000025010000}"/>
    <cellStyle name="40% - 强调文字颜色 3 32 3" xfId="256" xr:uid="{00000000-0005-0000-0000-00002F010000}"/>
    <cellStyle name="40% - 强调文字颜色 3 33" xfId="135" xr:uid="{00000000-0005-0000-0000-0000AC000000}"/>
    <cellStyle name="40% - 强调文字颜色 3 33 2" xfId="1284" xr:uid="{00000000-0005-0000-0000-000033050000}"/>
    <cellStyle name="40% - 强调文字颜色 3 33 3" xfId="1290" xr:uid="{00000000-0005-0000-0000-000039050000}"/>
    <cellStyle name="40% - 强调文字颜色 3 34" xfId="147" xr:uid="{00000000-0005-0000-0000-0000BA000000}"/>
    <cellStyle name="40% - 强调文字颜色 3 34 2" xfId="1212" xr:uid="{00000000-0005-0000-0000-0000EB040000}"/>
    <cellStyle name="40% - 强调文字颜色 3 34 3" xfId="1296" xr:uid="{00000000-0005-0000-0000-00003F050000}"/>
    <cellStyle name="40% - 强调文字颜色 3 35" xfId="155" xr:uid="{00000000-0005-0000-0000-0000C5000000}"/>
    <cellStyle name="40% - 强调文字颜色 3 35 2" xfId="1303" xr:uid="{00000000-0005-0000-0000-000046050000}"/>
    <cellStyle name="40% - 强调文字颜色 3 35 3" xfId="1311" xr:uid="{00000000-0005-0000-0000-00004E050000}"/>
    <cellStyle name="40% - 强调文字颜色 3 36" xfId="168" xr:uid="{00000000-0005-0000-0000-0000D5000000}"/>
    <cellStyle name="40% - 强调文字颜色 3 36 2" xfId="1333" xr:uid="{00000000-0005-0000-0000-000064050000}"/>
    <cellStyle name="40% - 强调文字颜色 3 36 3" xfId="1341" xr:uid="{00000000-0005-0000-0000-00006C050000}"/>
    <cellStyle name="40% - 强调文字颜色 3 37" xfId="1348" xr:uid="{00000000-0005-0000-0000-000073050000}"/>
    <cellStyle name="40% - 强调文字颜色 3 37 2" xfId="1021" xr:uid="{00000000-0005-0000-0000-00002C040000}"/>
    <cellStyle name="40% - 强调文字颜色 3 37 3" xfId="1037" xr:uid="{00000000-0005-0000-0000-00003C040000}"/>
    <cellStyle name="40% - 强调文字颜色 3 38" xfId="1354" xr:uid="{00000000-0005-0000-0000-000079050000}"/>
    <cellStyle name="40% - 强调文字颜色 3 38 2" xfId="54" xr:uid="{00000000-0005-0000-0000-000044000000}"/>
    <cellStyle name="40% - 强调文字颜色 3 38 3" xfId="1359" xr:uid="{00000000-0005-0000-0000-00007E050000}"/>
    <cellStyle name="40% - 强调文字颜色 3 39" xfId="1365" xr:uid="{00000000-0005-0000-0000-000084050000}"/>
    <cellStyle name="40% - 强调文字颜色 3 39 2" xfId="1372" xr:uid="{00000000-0005-0000-0000-00008B050000}"/>
    <cellStyle name="40% - 强调文字颜色 3 39 3" xfId="1375" xr:uid="{00000000-0005-0000-0000-00008E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56" xr:uid="{00000000-0005-0000-0000-0000C6000000}"/>
    <cellStyle name="40% - 强调文字颜色 3 40 2" xfId="1304" xr:uid="{00000000-0005-0000-0000-000047050000}"/>
    <cellStyle name="40% - 强调文字颜色 3 40 3" xfId="1312" xr:uid="{00000000-0005-0000-0000-00004F050000}"/>
    <cellStyle name="40% - 强调文字颜色 3 41" xfId="169" xr:uid="{00000000-0005-0000-0000-0000D6000000}"/>
    <cellStyle name="40% - 强调文字颜色 3 41 2" xfId="1334" xr:uid="{00000000-0005-0000-0000-000065050000}"/>
    <cellStyle name="40% - 强调文字颜色 3 41 3" xfId="1342" xr:uid="{00000000-0005-0000-0000-00006D050000}"/>
    <cellStyle name="40% - 强调文字颜色 3 42" xfId="1349" xr:uid="{00000000-0005-0000-0000-000074050000}"/>
    <cellStyle name="40% - 强调文字颜色 3 42 2" xfId="1022" xr:uid="{00000000-0005-0000-0000-00002D040000}"/>
    <cellStyle name="40% - 强调文字颜色 3 42 3" xfId="1038" xr:uid="{00000000-0005-0000-0000-00003D040000}"/>
    <cellStyle name="40% - 强调文字颜色 3 43" xfId="1355" xr:uid="{00000000-0005-0000-0000-00007A050000}"/>
    <cellStyle name="40% - 强调文字颜色 3 43 2" xfId="55" xr:uid="{00000000-0005-0000-0000-000045000000}"/>
    <cellStyle name="40% - 强调文字颜色 3 43 3" xfId="1360" xr:uid="{00000000-0005-0000-0000-00007F050000}"/>
    <cellStyle name="40% - 强调文字颜色 3 44" xfId="1366" xr:uid="{00000000-0005-0000-0000-000085050000}"/>
    <cellStyle name="40% - 强调文字颜色 3 45" xfId="1379" xr:uid="{00000000-0005-0000-0000-000092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2" xr:uid="{00000000-0005-0000-0000-0000AD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4" xr:uid="{00000000-0005-0000-0000-0000A9020000}"/>
    <cellStyle name="40% - 强调文字颜色 4 10 2" xfId="647" xr:uid="{00000000-0005-0000-0000-0000B6020000}"/>
    <cellStyle name="40% - 强调文字颜色 4 10 3" xfId="659" xr:uid="{00000000-0005-0000-0000-0000C2020000}"/>
    <cellStyle name="40% - 强调文字颜色 4 11" xfId="664" xr:uid="{00000000-0005-0000-0000-0000C7020000}"/>
    <cellStyle name="40% - 强调文字颜色 4 11 2" xfId="669" xr:uid="{00000000-0005-0000-0000-0000CC020000}"/>
    <cellStyle name="40% - 强调文字颜色 4 11 3" xfId="674" xr:uid="{00000000-0005-0000-0000-0000D1020000}"/>
    <cellStyle name="40% - 强调文字颜色 4 12" xfId="678" xr:uid="{00000000-0005-0000-0000-0000D5020000}"/>
    <cellStyle name="40% - 强调文字颜色 4 12 2" xfId="681" xr:uid="{00000000-0005-0000-0000-0000D8020000}"/>
    <cellStyle name="40% - 强调文字颜色 4 12 3" xfId="103" xr:uid="{00000000-0005-0000-0000-000085000000}"/>
    <cellStyle name="40% - 强调文字颜色 4 13" xfId="687" xr:uid="{00000000-0005-0000-0000-0000DE020000}"/>
    <cellStyle name="40% - 强调文字颜色 4 13 2" xfId="690" xr:uid="{00000000-0005-0000-0000-0000E1020000}"/>
    <cellStyle name="40% - 强调文字颜色 4 13 3" xfId="696" xr:uid="{00000000-0005-0000-0000-0000E7020000}"/>
    <cellStyle name="40% - 强调文字颜色 4 14" xfId="700" xr:uid="{00000000-0005-0000-0000-0000EB020000}"/>
    <cellStyle name="40% - 强调文字颜色 4 14 2" xfId="708" xr:uid="{00000000-0005-0000-0000-0000F3020000}"/>
    <cellStyle name="40% - 强调文字颜色 4 14 3" xfId="715" xr:uid="{00000000-0005-0000-0000-0000FA020000}"/>
    <cellStyle name="40% - 强调文字颜色 4 15" xfId="723" xr:uid="{00000000-0005-0000-0000-000002030000}"/>
    <cellStyle name="40% - 强调文字颜色 4 15 2" xfId="728" xr:uid="{00000000-0005-0000-0000-000007030000}"/>
    <cellStyle name="40% - 强调文字颜色 4 15 3" xfId="740" xr:uid="{00000000-0005-0000-0000-000013030000}"/>
    <cellStyle name="40% - 强调文字颜色 4 16" xfId="1407" xr:uid="{00000000-0005-0000-0000-0000AE050000}"/>
    <cellStyle name="40% - 强调文字颜色 4 16 2" xfId="1414" xr:uid="{00000000-0005-0000-0000-0000B5050000}"/>
    <cellStyle name="40% - 强调文字颜色 4 16 3" xfId="1420" xr:uid="{00000000-0005-0000-0000-0000BB050000}"/>
    <cellStyle name="40% - 强调文字颜色 4 17" xfId="1427" xr:uid="{00000000-0005-0000-0000-0000C2050000}"/>
    <cellStyle name="40% - 强调文字颜色 4 17 2" xfId="1437" xr:uid="{00000000-0005-0000-0000-0000CC050000}"/>
    <cellStyle name="40% - 强调文字颜色 4 17 3" xfId="1443" xr:uid="{00000000-0005-0000-0000-0000D2050000}"/>
    <cellStyle name="40% - 强调文字颜色 4 18" xfId="1449" xr:uid="{00000000-0005-0000-0000-0000D8050000}"/>
    <cellStyle name="40% - 强调文字颜色 4 18 2" xfId="1457" xr:uid="{00000000-0005-0000-0000-0000E0050000}"/>
    <cellStyle name="40% - 强调文字颜色 4 18 3" xfId="1463" xr:uid="{00000000-0005-0000-0000-0000E6050000}"/>
    <cellStyle name="40% - 强调文字颜色 4 19" xfId="1475" xr:uid="{00000000-0005-0000-0000-0000F2050000}"/>
    <cellStyle name="40% - 强调文字颜色 4 19 2" xfId="1481" xr:uid="{00000000-0005-0000-0000-0000F8050000}"/>
    <cellStyle name="40% - 强调文字颜色 4 19 3" xfId="126" xr:uid="{00000000-0005-0000-0000-0000A1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8" xr:uid="{00000000-0005-0000-0000-00006B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4" xr:uid="{00000000-0005-0000-0000-000027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4" xr:uid="{00000000-0005-0000-0000-0000C3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17" xr:uid="{00000000-0005-0000-0000-000095000000}"/>
    <cellStyle name="40% - 强调文字颜色 4 2 3 3" xfId="93" xr:uid="{00000000-0005-0000-0000-000077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0" xr:uid="{00000000-0005-0000-0000-00008B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3" xr:uid="{00000000-0005-0000-0000-000098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70" xr:uid="{00000000-0005-0000-0000-0000A9080000}"/>
    <cellStyle name="40% - 强调文字颜色 4 2 7" xfId="1521" xr:uid="{00000000-0005-0000-0000-000020060000}"/>
    <cellStyle name="40% - 强调文字颜色 4 2 7 2" xfId="1523" xr:uid="{00000000-0005-0000-0000-000022060000}"/>
    <cellStyle name="40% - 强调文字颜色 4 2 7 3" xfId="214" xr:uid="{00000000-0005-0000-0000-000005010000}"/>
    <cellStyle name="40% - 强调文字颜色 4 2 8" xfId="1527" xr:uid="{00000000-0005-0000-0000-000026060000}"/>
    <cellStyle name="40% - 强调文字颜色 4 2 8 2" xfId="1530" xr:uid="{00000000-0005-0000-0000-000029060000}"/>
    <cellStyle name="40% - 强调文字颜色 4 2 8 3" xfId="17" xr:uid="{00000000-0005-0000-0000-000013000000}"/>
    <cellStyle name="40% - 强调文字颜色 4 2 9" xfId="1543" xr:uid="{00000000-0005-0000-0000-000036060000}"/>
    <cellStyle name="40% - 强调文字颜色 4 2 9 2" xfId="1545" xr:uid="{00000000-0005-0000-0000-000038060000}"/>
    <cellStyle name="40% - 强调文字颜色 4 2 9 3" xfId="294" xr:uid="{00000000-0005-0000-0000-000055010000}"/>
    <cellStyle name="40% - 强调文字颜色 4 20" xfId="722" xr:uid="{00000000-0005-0000-0000-000001030000}"/>
    <cellStyle name="40% - 强调文字颜色 4 20 2" xfId="727" xr:uid="{00000000-0005-0000-0000-000006030000}"/>
    <cellStyle name="40% - 强调文字颜色 4 20 3" xfId="739" xr:uid="{00000000-0005-0000-0000-000012030000}"/>
    <cellStyle name="40% - 强调文字颜色 4 21" xfId="1408" xr:uid="{00000000-0005-0000-0000-0000AF050000}"/>
    <cellStyle name="40% - 强调文字颜色 4 21 2" xfId="1415" xr:uid="{00000000-0005-0000-0000-0000B6050000}"/>
    <cellStyle name="40% - 强调文字颜色 4 21 3" xfId="1421" xr:uid="{00000000-0005-0000-0000-0000BC050000}"/>
    <cellStyle name="40% - 强调文字颜色 4 22" xfId="1428" xr:uid="{00000000-0005-0000-0000-0000C3050000}"/>
    <cellStyle name="40% - 强调文字颜色 4 22 2" xfId="1438" xr:uid="{00000000-0005-0000-0000-0000CD050000}"/>
    <cellStyle name="40% - 强调文字颜色 4 22 3" xfId="1444" xr:uid="{00000000-0005-0000-0000-0000D3050000}"/>
    <cellStyle name="40% - 强调文字颜色 4 23" xfId="1450" xr:uid="{00000000-0005-0000-0000-0000D9050000}"/>
    <cellStyle name="40% - 强调文字颜色 4 23 2" xfId="1458" xr:uid="{00000000-0005-0000-0000-0000E1050000}"/>
    <cellStyle name="40% - 强调文字颜色 4 23 3" xfId="1464" xr:uid="{00000000-0005-0000-0000-0000E7050000}"/>
    <cellStyle name="40% - 强调文字颜色 4 24" xfId="1476" xr:uid="{00000000-0005-0000-0000-0000F3050000}"/>
    <cellStyle name="40% - 强调文字颜色 4 24 2" xfId="1482" xr:uid="{00000000-0005-0000-0000-0000F9050000}"/>
    <cellStyle name="40% - 强调文字颜色 4 24 3" xfId="127" xr:uid="{00000000-0005-0000-0000-0000A2000000}"/>
    <cellStyle name="40% - 强调文字颜色 4 25" xfId="1495" xr:uid="{00000000-0005-0000-0000-000006060000}"/>
    <cellStyle name="40% - 强调文字颜色 4 25 2" xfId="311" xr:uid="{00000000-0005-0000-0000-000066010000}"/>
    <cellStyle name="40% - 强调文字颜色 4 25 3" xfId="342" xr:uid="{00000000-0005-0000-0000-000085010000}"/>
    <cellStyle name="40% - 强调文字颜色 4 26" xfId="1536" xr:uid="{00000000-0005-0000-0000-00002F060000}"/>
    <cellStyle name="40% - 强调文字颜色 4 26 2" xfId="1558" xr:uid="{00000000-0005-0000-0000-000045060000}"/>
    <cellStyle name="40% - 强调文字颜色 4 26 3" xfId="1565" xr:uid="{00000000-0005-0000-0000-00004C060000}"/>
    <cellStyle name="40% - 强调文字颜色 4 27" xfId="23" xr:uid="{00000000-0005-0000-0000-000019000000}"/>
    <cellStyle name="40% - 强调文字颜色 4 27 2" xfId="1571" xr:uid="{00000000-0005-0000-0000-000052060000}"/>
    <cellStyle name="40% - 强调文字颜色 4 27 3" xfId="1578" xr:uid="{00000000-0005-0000-0000-000059060000}"/>
    <cellStyle name="40% - 强调文字颜色 4 28" xfId="269" xr:uid="{00000000-0005-0000-0000-00003C010000}"/>
    <cellStyle name="40% - 强调文字颜色 4 28 2" xfId="1586" xr:uid="{00000000-0005-0000-0000-000061060000}"/>
    <cellStyle name="40% - 强调文字颜色 4 28 3" xfId="1597" xr:uid="{00000000-0005-0000-0000-00006C060000}"/>
    <cellStyle name="40% - 强调文字颜色 4 29" xfId="1605" xr:uid="{00000000-0005-0000-0000-000074060000}"/>
    <cellStyle name="40% - 强调文字颜色 4 29 2" xfId="1516" xr:uid="{00000000-0005-0000-0000-00001B060000}"/>
    <cellStyle name="40% - 强调文字颜色 4 29 3" xfId="1613" xr:uid="{00000000-0005-0000-0000-00007C060000}"/>
    <cellStyle name="40% - 强调文字颜色 4 3" xfId="2888" xr:uid="{00000000-0005-0000-0000-0000770B0000}"/>
    <cellStyle name="40% - 强调文字颜色 4 3 2" xfId="121" xr:uid="{00000000-0005-0000-0000-00009C000000}"/>
    <cellStyle name="40% - 强调文字颜色 4 3 3" xfId="129" xr:uid="{00000000-0005-0000-0000-0000A5000000}"/>
    <cellStyle name="40% - 强调文字颜色 4 30" xfId="1496" xr:uid="{00000000-0005-0000-0000-000007060000}"/>
    <cellStyle name="40% - 强调文字颜色 4 30 2" xfId="312" xr:uid="{00000000-0005-0000-0000-000067010000}"/>
    <cellStyle name="40% - 强调文字颜色 4 30 3" xfId="343" xr:uid="{00000000-0005-0000-0000-000086010000}"/>
    <cellStyle name="40% - 强调文字颜色 4 31" xfId="1537" xr:uid="{00000000-0005-0000-0000-000030060000}"/>
    <cellStyle name="40% - 强调文字颜色 4 31 2" xfId="1559" xr:uid="{00000000-0005-0000-0000-000046060000}"/>
    <cellStyle name="40% - 强调文字颜色 4 31 3" xfId="1566" xr:uid="{00000000-0005-0000-0000-00004D060000}"/>
    <cellStyle name="40% - 强调文字颜色 4 32" xfId="18" xr:uid="{00000000-0005-0000-0000-000014000000}"/>
    <cellStyle name="40% - 强调文字颜色 4 32 2" xfId="1572" xr:uid="{00000000-0005-0000-0000-000053060000}"/>
    <cellStyle name="40% - 强调文字颜色 4 32 3" xfId="1579" xr:uid="{00000000-0005-0000-0000-00005A060000}"/>
    <cellStyle name="40% - 强调文字颜色 4 33" xfId="270" xr:uid="{00000000-0005-0000-0000-00003D010000}"/>
    <cellStyle name="40% - 强调文字颜色 4 33 2" xfId="1587" xr:uid="{00000000-0005-0000-0000-000062060000}"/>
    <cellStyle name="40% - 强调文字颜色 4 33 3" xfId="1598" xr:uid="{00000000-0005-0000-0000-00006D060000}"/>
    <cellStyle name="40% - 强调文字颜色 4 34" xfId="1606" xr:uid="{00000000-0005-0000-0000-000075060000}"/>
    <cellStyle name="40% - 强调文字颜色 4 34 2" xfId="1517" xr:uid="{00000000-0005-0000-0000-00001C060000}"/>
    <cellStyle name="40% - 强调文字颜色 4 34 3" xfId="1614" xr:uid="{00000000-0005-0000-0000-00007D060000}"/>
    <cellStyle name="40% - 强调文字颜色 4 35" xfId="992" xr:uid="{00000000-0005-0000-0000-00000F040000}"/>
    <cellStyle name="40% - 强调文字颜色 4 35 2" xfId="1073" xr:uid="{00000000-0005-0000-0000-000060040000}"/>
    <cellStyle name="40% - 强调文字颜色 4 35 3" xfId="1100" xr:uid="{00000000-0005-0000-0000-00007B040000}"/>
    <cellStyle name="40% - 强调文字颜色 4 36" xfId="1006" xr:uid="{00000000-0005-0000-0000-00001D040000}"/>
    <cellStyle name="40% - 强调文字颜色 4 36 2" xfId="1620" xr:uid="{00000000-0005-0000-0000-000083060000}"/>
    <cellStyle name="40% - 强调文字颜色 4 36 3" xfId="1627" xr:uid="{00000000-0005-0000-0000-00008A060000}"/>
    <cellStyle name="40% - 强调文字颜色 4 37" xfId="1635" xr:uid="{00000000-0005-0000-0000-000092060000}"/>
    <cellStyle name="40% - 强调文字颜色 4 37 2" xfId="1641" xr:uid="{00000000-0005-0000-0000-000098060000}"/>
    <cellStyle name="40% - 强调文字颜色 4 37 3" xfId="1648" xr:uid="{00000000-0005-0000-0000-00009F060000}"/>
    <cellStyle name="40% - 强调文字颜色 4 38" xfId="639" xr:uid="{00000000-0005-0000-0000-0000AE020000}"/>
    <cellStyle name="40% - 强调文字颜色 4 38 2" xfId="1654" xr:uid="{00000000-0005-0000-0000-0000A5060000}"/>
    <cellStyle name="40% - 强调文字颜色 4 38 3" xfId="1659" xr:uid="{00000000-0005-0000-0000-0000AA060000}"/>
    <cellStyle name="40% - 强调文字颜色 4 39" xfId="653" xr:uid="{00000000-0005-0000-0000-0000BC020000}"/>
    <cellStyle name="40% - 强调文字颜色 4 39 2" xfId="1665" xr:uid="{00000000-0005-0000-0000-0000B0060000}"/>
    <cellStyle name="40% - 强调文字颜色 4 39 3" xfId="1668" xr:uid="{00000000-0005-0000-0000-0000B3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93" xr:uid="{00000000-0005-0000-0000-000010040000}"/>
    <cellStyle name="40% - 强调文字颜色 4 40 2" xfId="1074" xr:uid="{00000000-0005-0000-0000-000061040000}"/>
    <cellStyle name="40% - 强调文字颜色 4 40 3" xfId="1101" xr:uid="{00000000-0005-0000-0000-00007C040000}"/>
    <cellStyle name="40% - 强调文字颜色 4 41" xfId="1007" xr:uid="{00000000-0005-0000-0000-00001E040000}"/>
    <cellStyle name="40% - 强调文字颜色 4 41 2" xfId="1621" xr:uid="{00000000-0005-0000-0000-000084060000}"/>
    <cellStyle name="40% - 强调文字颜色 4 41 3" xfId="1628" xr:uid="{00000000-0005-0000-0000-00008B060000}"/>
    <cellStyle name="40% - 强调文字颜色 4 42" xfId="1636" xr:uid="{00000000-0005-0000-0000-000093060000}"/>
    <cellStyle name="40% - 强调文字颜色 4 42 2" xfId="1642" xr:uid="{00000000-0005-0000-0000-000099060000}"/>
    <cellStyle name="40% - 强调文字颜色 4 42 3" xfId="1649" xr:uid="{00000000-0005-0000-0000-0000A0060000}"/>
    <cellStyle name="40% - 强调文字颜色 4 43" xfId="638" xr:uid="{00000000-0005-0000-0000-0000AD020000}"/>
    <cellStyle name="40% - 强调文字颜色 4 43 2" xfId="1655" xr:uid="{00000000-0005-0000-0000-0000A6060000}"/>
    <cellStyle name="40% - 强调文字颜色 4 43 3" xfId="1660" xr:uid="{00000000-0005-0000-0000-0000AB060000}"/>
    <cellStyle name="40% - 强调文字颜色 4 44" xfId="652" xr:uid="{00000000-0005-0000-0000-0000BB020000}"/>
    <cellStyle name="40% - 强调文字颜色 4 45" xfId="1672" xr:uid="{00000000-0005-0000-0000-0000B7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3" xr:uid="{00000000-0005-0000-0000-0000E00B0000}"/>
    <cellStyle name="40% - 强调文字颜色 5 10 3" xfId="2997" xr:uid="{00000000-0005-0000-0000-0000E40B0000}"/>
    <cellStyle name="40% - 强调文字颜色 5 11" xfId="1696" xr:uid="{00000000-0005-0000-0000-0000CF060000}"/>
    <cellStyle name="40% - 强调文字颜色 5 11 2" xfId="1701" xr:uid="{00000000-0005-0000-0000-0000D4060000}"/>
    <cellStyle name="40% - 强调文字颜色 5 11 3" xfId="1704" xr:uid="{00000000-0005-0000-0000-0000D7060000}"/>
    <cellStyle name="40% - 强调文字颜色 5 12" xfId="1707" xr:uid="{00000000-0005-0000-0000-0000DA060000}"/>
    <cellStyle name="40% - 强调文字颜色 5 12 2" xfId="1711" xr:uid="{00000000-0005-0000-0000-0000DE060000}"/>
    <cellStyle name="40% - 强调文字颜色 5 12 3" xfId="1714" xr:uid="{00000000-0005-0000-0000-0000E1060000}"/>
    <cellStyle name="40% - 强调文字颜色 5 13" xfId="1717" xr:uid="{00000000-0005-0000-0000-0000E4060000}"/>
    <cellStyle name="40% - 强调文字颜色 5 13 2" xfId="1720" xr:uid="{00000000-0005-0000-0000-0000E7060000}"/>
    <cellStyle name="40% - 强调文字颜色 5 13 3" xfId="1723" xr:uid="{00000000-0005-0000-0000-0000EA060000}"/>
    <cellStyle name="40% - 强调文字颜色 5 14" xfId="1727" xr:uid="{00000000-0005-0000-0000-0000EE060000}"/>
    <cellStyle name="40% - 强调文字颜色 5 14 2" xfId="1731" xr:uid="{00000000-0005-0000-0000-0000F2060000}"/>
    <cellStyle name="40% - 强调文字颜色 5 14 3" xfId="1735" xr:uid="{00000000-0005-0000-0000-0000F6060000}"/>
    <cellStyle name="40% - 强调文字颜色 5 15" xfId="1739" xr:uid="{00000000-0005-0000-0000-0000FA060000}"/>
    <cellStyle name="40% - 强调文字颜色 5 15 2" xfId="1744" xr:uid="{00000000-0005-0000-0000-0000FF060000}"/>
    <cellStyle name="40% - 强调文字颜色 5 15 3" xfId="1749" xr:uid="{00000000-0005-0000-0000-000004070000}"/>
    <cellStyle name="40% - 强调文字颜色 5 16" xfId="1755" xr:uid="{00000000-0005-0000-0000-00000A070000}"/>
    <cellStyle name="40% - 强调文字颜色 5 16 2" xfId="1761" xr:uid="{00000000-0005-0000-0000-000010070000}"/>
    <cellStyle name="40% - 强调文字颜色 5 16 3" xfId="1767" xr:uid="{00000000-0005-0000-0000-000016070000}"/>
    <cellStyle name="40% - 强调文字颜色 5 17" xfId="82" xr:uid="{00000000-0005-0000-0000-00006A000000}"/>
    <cellStyle name="40% - 强调文字颜色 5 17 2" xfId="1773" xr:uid="{00000000-0005-0000-0000-00001C070000}"/>
    <cellStyle name="40% - 强调文字颜色 5 17 3" xfId="1779" xr:uid="{00000000-0005-0000-0000-000022070000}"/>
    <cellStyle name="40% - 强调文字颜色 5 18" xfId="1785" xr:uid="{00000000-0005-0000-0000-000028070000}"/>
    <cellStyle name="40% - 强调文字颜色 5 18 2" xfId="410" xr:uid="{00000000-0005-0000-0000-0000C9010000}"/>
    <cellStyle name="40% - 强调文字颜色 5 18 3" xfId="466" xr:uid="{00000000-0005-0000-0000-000001020000}"/>
    <cellStyle name="40% - 强调文字颜色 5 19" xfId="1793" xr:uid="{00000000-0005-0000-0000-000030070000}"/>
    <cellStyle name="40% - 强调文字颜色 5 19 2" xfId="1801" xr:uid="{00000000-0005-0000-0000-000038070000}"/>
    <cellStyle name="40% - 强调文字颜色 5 19 3" xfId="1809" xr:uid="{00000000-0005-0000-0000-000040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3" xr:uid="{00000000-0005-0000-0000-000092090000}"/>
    <cellStyle name="40% - 强调文字颜色 5 2 13" xfId="2408" xr:uid="{00000000-0005-0000-0000-000097090000}"/>
    <cellStyle name="40% - 强调文字颜色 5 2 13 2" xfId="1928" xr:uid="{00000000-0005-0000-0000-0000B7070000}"/>
    <cellStyle name="40% - 强调文字颜色 5 2 13 3" xfId="1952" xr:uid="{00000000-0005-0000-0000-0000CF070000}"/>
    <cellStyle name="40% - 强调文字颜色 5 2 14" xfId="2411" xr:uid="{00000000-0005-0000-0000-00009A090000}"/>
    <cellStyle name="40% - 强调文字颜色 5 2 15" xfId="2424" xr:uid="{00000000-0005-0000-0000-0000A7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40" xr:uid="{00000000-0005-0000-0000-000033060000}"/>
    <cellStyle name="40% - 强调文字颜色 5 2 6 3" xfId="1548" xr:uid="{00000000-0005-0000-0000-00003B060000}"/>
    <cellStyle name="40% - 强调文字颜色 5 2 7" xfId="884" xr:uid="{00000000-0005-0000-0000-0000A3030000}"/>
    <cellStyle name="40% - 强调文字颜色 5 2 7 2" xfId="1860" xr:uid="{00000000-0005-0000-0000-000073070000}"/>
    <cellStyle name="40% - 强调文字颜色 5 2 7 3" xfId="1865" xr:uid="{00000000-0005-0000-0000-000078070000}"/>
    <cellStyle name="40% - 强调文字颜色 5 2 8" xfId="892" xr:uid="{00000000-0005-0000-0000-0000AB030000}"/>
    <cellStyle name="40% - 强调文字颜色 5 2 8 2" xfId="1867" xr:uid="{00000000-0005-0000-0000-00007A070000}"/>
    <cellStyle name="40% - 强调文字颜色 5 2 8 3" xfId="1870" xr:uid="{00000000-0005-0000-0000-00007D070000}"/>
    <cellStyle name="40% - 强调文字颜色 5 2 9" xfId="1872" xr:uid="{00000000-0005-0000-0000-00007F070000}"/>
    <cellStyle name="40% - 强调文字颜色 5 2 9 2" xfId="1875" xr:uid="{00000000-0005-0000-0000-000082070000}"/>
    <cellStyle name="40% - 强调文字颜色 5 2 9 3" xfId="1877" xr:uid="{00000000-0005-0000-0000-000084070000}"/>
    <cellStyle name="40% - 强调文字颜色 5 20" xfId="1740" xr:uid="{00000000-0005-0000-0000-0000FB060000}"/>
    <cellStyle name="40% - 强调文字颜色 5 20 2" xfId="1745" xr:uid="{00000000-0005-0000-0000-000000070000}"/>
    <cellStyle name="40% - 强调文字颜色 5 20 3" xfId="1750" xr:uid="{00000000-0005-0000-0000-000005070000}"/>
    <cellStyle name="40% - 强调文字颜色 5 21" xfId="1756" xr:uid="{00000000-0005-0000-0000-00000B070000}"/>
    <cellStyle name="40% - 强调文字颜色 5 21 2" xfId="1762" xr:uid="{00000000-0005-0000-0000-000011070000}"/>
    <cellStyle name="40% - 强调文字颜色 5 21 3" xfId="1768" xr:uid="{00000000-0005-0000-0000-000017070000}"/>
    <cellStyle name="40% - 强调文字颜色 5 22" xfId="83" xr:uid="{00000000-0005-0000-0000-00006B000000}"/>
    <cellStyle name="40% - 强调文字颜色 5 22 2" xfId="1774" xr:uid="{00000000-0005-0000-0000-00001D070000}"/>
    <cellStyle name="40% - 强调文字颜色 5 22 3" xfId="1780" xr:uid="{00000000-0005-0000-0000-000023070000}"/>
    <cellStyle name="40% - 强调文字颜色 5 23" xfId="1786" xr:uid="{00000000-0005-0000-0000-000029070000}"/>
    <cellStyle name="40% - 强调文字颜色 5 23 2" xfId="411" xr:uid="{00000000-0005-0000-0000-0000CA010000}"/>
    <cellStyle name="40% - 强调文字颜色 5 23 3" xfId="465" xr:uid="{00000000-0005-0000-0000-000000020000}"/>
    <cellStyle name="40% - 强调文字颜色 5 24" xfId="1794" xr:uid="{00000000-0005-0000-0000-000031070000}"/>
    <cellStyle name="40% - 强调文字颜色 5 24 2" xfId="1802" xr:uid="{00000000-0005-0000-0000-000039070000}"/>
    <cellStyle name="40% - 强调文字颜色 5 24 3" xfId="1810" xr:uid="{00000000-0005-0000-0000-000041070000}"/>
    <cellStyle name="40% - 强调文字颜色 5 25" xfId="1815" xr:uid="{00000000-0005-0000-0000-000046070000}"/>
    <cellStyle name="40% - 强调文字颜色 5 25 2" xfId="1821" xr:uid="{00000000-0005-0000-0000-00004C070000}"/>
    <cellStyle name="40% - 强调文字颜色 5 25 3" xfId="1827" xr:uid="{00000000-0005-0000-0000-000052070000}"/>
    <cellStyle name="40% - 强调文字颜色 5 26" xfId="1325" xr:uid="{00000000-0005-0000-0000-00005C050000}"/>
    <cellStyle name="40% - 强调文字颜色 5 26 2" xfId="1894" xr:uid="{00000000-0005-0000-0000-000095070000}"/>
    <cellStyle name="40% - 强调文字颜色 5 26 3" xfId="1900" xr:uid="{00000000-0005-0000-0000-00009B070000}"/>
    <cellStyle name="40% - 强调文字颜色 5 27" xfId="436" xr:uid="{00000000-0005-0000-0000-0000E3010000}"/>
    <cellStyle name="40% - 强调文字颜色 5 27 2" xfId="1906" xr:uid="{00000000-0005-0000-0000-0000A1070000}"/>
    <cellStyle name="40% - 强调文字颜色 5 27 3" xfId="1912" xr:uid="{00000000-0005-0000-0000-0000A7070000}"/>
    <cellStyle name="40% - 强调文字颜色 5 28" xfId="450" xr:uid="{00000000-0005-0000-0000-0000F1010000}"/>
    <cellStyle name="40% - 强调文字颜色 5 28 2" xfId="1134" xr:uid="{00000000-0005-0000-0000-00009D040000}"/>
    <cellStyle name="40% - 强调文字颜色 5 28 3" xfId="1159" xr:uid="{00000000-0005-0000-0000-0000B6040000}"/>
    <cellStyle name="40% - 强调文字颜色 5 29" xfId="1198" xr:uid="{00000000-0005-0000-0000-0000DD040000}"/>
    <cellStyle name="40% - 强调文字颜色 5 29 2" xfId="1918" xr:uid="{00000000-0005-0000-0000-0000AD070000}"/>
    <cellStyle name="40% - 强调文字颜色 5 29 3" xfId="1924" xr:uid="{00000000-0005-0000-0000-0000B3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6" xr:uid="{00000000-0005-0000-0000-000047070000}"/>
    <cellStyle name="40% - 强调文字颜色 5 30 2" xfId="1822" xr:uid="{00000000-0005-0000-0000-00004D070000}"/>
    <cellStyle name="40% - 强调文字颜色 5 30 3" xfId="1828" xr:uid="{00000000-0005-0000-0000-000053070000}"/>
    <cellStyle name="40% - 强调文字颜色 5 31" xfId="1326" xr:uid="{00000000-0005-0000-0000-00005D050000}"/>
    <cellStyle name="40% - 强调文字颜色 5 31 2" xfId="1895" xr:uid="{00000000-0005-0000-0000-000096070000}"/>
    <cellStyle name="40% - 强调文字颜色 5 31 3" xfId="1901" xr:uid="{00000000-0005-0000-0000-00009C070000}"/>
    <cellStyle name="40% - 强调文字颜色 5 32" xfId="437" xr:uid="{00000000-0005-0000-0000-0000E4010000}"/>
    <cellStyle name="40% - 强调文字颜色 5 32 2" xfId="1907" xr:uid="{00000000-0005-0000-0000-0000A2070000}"/>
    <cellStyle name="40% - 强调文字颜色 5 32 3" xfId="1913" xr:uid="{00000000-0005-0000-0000-0000A8070000}"/>
    <cellStyle name="40% - 强调文字颜色 5 33" xfId="451" xr:uid="{00000000-0005-0000-0000-0000F2010000}"/>
    <cellStyle name="40% - 强调文字颜色 5 33 2" xfId="1135" xr:uid="{00000000-0005-0000-0000-00009E040000}"/>
    <cellStyle name="40% - 强调文字颜色 5 33 3" xfId="1160" xr:uid="{00000000-0005-0000-0000-0000B7040000}"/>
    <cellStyle name="40% - 强调文字颜色 5 34" xfId="1199" xr:uid="{00000000-0005-0000-0000-0000DE040000}"/>
    <cellStyle name="40% - 强调文字颜色 5 34 2" xfId="1919" xr:uid="{00000000-0005-0000-0000-0000AE070000}"/>
    <cellStyle name="40% - 强调文字颜色 5 34 3" xfId="1925" xr:uid="{00000000-0005-0000-0000-0000B4070000}"/>
    <cellStyle name="40% - 强调文字颜色 5 35" xfId="1933" xr:uid="{00000000-0005-0000-0000-0000BC070000}"/>
    <cellStyle name="40% - 强调文字颜色 5 35 2" xfId="1940" xr:uid="{00000000-0005-0000-0000-0000C3070000}"/>
    <cellStyle name="40% - 强调文字颜色 5 35 3" xfId="1946" xr:uid="{00000000-0005-0000-0000-0000C9070000}"/>
    <cellStyle name="40% - 强调文字颜色 5 36" xfId="1957" xr:uid="{00000000-0005-0000-0000-0000D4070000}"/>
    <cellStyle name="40% - 强调文字颜色 5 36 2" xfId="1964" xr:uid="{00000000-0005-0000-0000-0000DB070000}"/>
    <cellStyle name="40% - 强调文字颜色 5 36 3" xfId="1970" xr:uid="{00000000-0005-0000-0000-0000E1070000}"/>
    <cellStyle name="40% - 强调文字颜色 5 37" xfId="1978" xr:uid="{00000000-0005-0000-0000-0000E9070000}"/>
    <cellStyle name="40% - 强调文字颜色 5 37 2" xfId="1985" xr:uid="{00000000-0005-0000-0000-0000F0070000}"/>
    <cellStyle name="40% - 强调文字颜色 5 37 3" xfId="1992" xr:uid="{00000000-0005-0000-0000-0000F7070000}"/>
    <cellStyle name="40% - 强调文字颜色 5 38" xfId="2000" xr:uid="{00000000-0005-0000-0000-0000FF070000}"/>
    <cellStyle name="40% - 强调文字颜色 5 38 2" xfId="1469" xr:uid="{00000000-0005-0000-0000-0000EC050000}"/>
    <cellStyle name="40% - 强调文字颜色 5 38 3" xfId="1487" xr:uid="{00000000-0005-0000-0000-0000FE050000}"/>
    <cellStyle name="40% - 强调文字颜色 5 39" xfId="2004" xr:uid="{00000000-0005-0000-0000-000003080000}"/>
    <cellStyle name="40% - 强调文字颜色 5 39 2" xfId="162" xr:uid="{00000000-0005-0000-0000-0000CD000000}"/>
    <cellStyle name="40% - 强调文字颜色 5 39 3" xfId="177" xr:uid="{00000000-0005-0000-0000-0000DF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34" xr:uid="{00000000-0005-0000-0000-0000BD070000}"/>
    <cellStyle name="40% - 强调文字颜色 5 40 2" xfId="1941" xr:uid="{00000000-0005-0000-0000-0000C4070000}"/>
    <cellStyle name="40% - 强调文字颜色 5 40 3" xfId="1947" xr:uid="{00000000-0005-0000-0000-0000CA070000}"/>
    <cellStyle name="40% - 强调文字颜色 5 41" xfId="1958" xr:uid="{00000000-0005-0000-0000-0000D5070000}"/>
    <cellStyle name="40% - 强调文字颜色 5 41 2" xfId="1965" xr:uid="{00000000-0005-0000-0000-0000DC070000}"/>
    <cellStyle name="40% - 强调文字颜色 5 41 3" xfId="1971" xr:uid="{00000000-0005-0000-0000-0000E2070000}"/>
    <cellStyle name="40% - 强调文字颜色 5 42" xfId="1979" xr:uid="{00000000-0005-0000-0000-0000EA070000}"/>
    <cellStyle name="40% - 强调文字颜色 5 42 2" xfId="1986" xr:uid="{00000000-0005-0000-0000-0000F1070000}"/>
    <cellStyle name="40% - 强调文字颜色 5 42 3" xfId="1993" xr:uid="{00000000-0005-0000-0000-0000F8070000}"/>
    <cellStyle name="40% - 强调文字颜色 5 43" xfId="1999" xr:uid="{00000000-0005-0000-0000-0000FE070000}"/>
    <cellStyle name="40% - 强调文字颜色 5 43 2" xfId="1470" xr:uid="{00000000-0005-0000-0000-0000ED050000}"/>
    <cellStyle name="40% - 强调文字颜色 5 43 3" xfId="1488" xr:uid="{00000000-0005-0000-0000-0000FF050000}"/>
    <cellStyle name="40% - 强调文字颜色 5 44" xfId="2003" xr:uid="{00000000-0005-0000-0000-000002080000}"/>
    <cellStyle name="40% - 强调文字颜色 5 45" xfId="2011" xr:uid="{00000000-0005-0000-0000-00000A080000}"/>
    <cellStyle name="40% - 强调文字颜色 5 5" xfId="3015" xr:uid="{00000000-0005-0000-0000-0000F60B0000}"/>
    <cellStyle name="40% - 强调文字颜色 5 5 2" xfId="1380" xr:uid="{00000000-0005-0000-0000-000093050000}"/>
    <cellStyle name="40% - 强调文字颜色 5 5 3" xfId="1265" xr:uid="{00000000-0005-0000-0000-000020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1" xr:uid="{00000000-0005-0000-0000-0000FC0B0000}"/>
    <cellStyle name="40% - 强调文字颜色 5 8 3" xfId="3024" xr:uid="{00000000-0005-0000-0000-0000FF0B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8" xr:uid="{00000000-0005-0000-0000-000071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3" xr:uid="{00000000-0005-0000-0000-000076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6" xr:uid="{00000000-0005-0000-0000-000089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91" xr:uid="{00000000-0005-0000-0000-00001A020000}"/>
    <cellStyle name="40% - 强调文字颜色 6 17 2" xfId="499" xr:uid="{00000000-0005-0000-0000-000022020000}"/>
    <cellStyle name="40% - 强调文字颜色 6 17 3" xfId="505" xr:uid="{00000000-0005-0000-0000-000028020000}"/>
    <cellStyle name="40% - 强调文字颜色 6 18" xfId="517" xr:uid="{00000000-0005-0000-0000-000034020000}"/>
    <cellStyle name="40% - 强调文字颜色 6 18 2" xfId="526" xr:uid="{00000000-0005-0000-0000-00003D020000}"/>
    <cellStyle name="40% - 强调文字颜色 6 18 3" xfId="533" xr:uid="{00000000-0005-0000-0000-000044020000}"/>
    <cellStyle name="40% - 强调文字颜色 6 19" xfId="547" xr:uid="{00000000-0005-0000-0000-000052020000}"/>
    <cellStyle name="40% - 强调文字颜色 6 19 2" xfId="555" xr:uid="{00000000-0005-0000-0000-00005A020000}"/>
    <cellStyle name="40% - 强调文字颜色 6 19 3" xfId="561" xr:uid="{00000000-0005-0000-0000-000060020000}"/>
    <cellStyle name="40% - 强调文字颜色 6 2" xfId="3033" xr:uid="{00000000-0005-0000-0000-0000080C0000}"/>
    <cellStyle name="40% - 强调文字颜色 6 2 10" xfId="3035" xr:uid="{00000000-0005-0000-0000-00000A0C0000}"/>
    <cellStyle name="40% - 强调文字颜色 6 2 10 2" xfId="1336" xr:uid="{00000000-0005-0000-0000-000067050000}"/>
    <cellStyle name="40% - 强调文字颜色 6 2 10 3" xfId="1511" xr:uid="{00000000-0005-0000-0000-000016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1" xr:uid="{00000000-0005-0000-0000-000062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5" xr:uid="{00000000-0005-0000-0000-0000CA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8" xr:uid="{00000000-0005-0000-0000-0000F5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6" xr:uid="{00000000-0005-0000-0000-000015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3" xr:uid="{00000000-0005-0000-0000-0000F6090000}"/>
    <cellStyle name="40% - 强调文字颜色 6 2 3 2" xfId="1830" xr:uid="{00000000-0005-0000-0000-000055070000}"/>
    <cellStyle name="40% - 强调文字颜色 6 2 3 3" xfId="1836" xr:uid="{00000000-0005-0000-0000-00005B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30" xr:uid="{00000000-0005-0000-0000-000015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7" xr:uid="{00000000-0005-0000-0000-00008A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90" xr:uid="{00000000-0005-0000-0000-000019020000}"/>
    <cellStyle name="40% - 强调文字颜色 6 22 2" xfId="498" xr:uid="{00000000-0005-0000-0000-000021020000}"/>
    <cellStyle name="40% - 强调文字颜色 6 22 3" xfId="504" xr:uid="{00000000-0005-0000-0000-000027020000}"/>
    <cellStyle name="40% - 强调文字颜色 6 23" xfId="516" xr:uid="{00000000-0005-0000-0000-000033020000}"/>
    <cellStyle name="40% - 强调文字颜色 6 23 2" xfId="525" xr:uid="{00000000-0005-0000-0000-00003C020000}"/>
    <cellStyle name="40% - 强调文字颜色 6 23 3" xfId="532" xr:uid="{00000000-0005-0000-0000-000043020000}"/>
    <cellStyle name="40% - 强调文字颜色 6 24" xfId="546" xr:uid="{00000000-0005-0000-0000-000051020000}"/>
    <cellStyle name="40% - 强调文字颜色 6 24 2" xfId="554" xr:uid="{00000000-0005-0000-0000-000059020000}"/>
    <cellStyle name="40% - 强调文字颜色 6 24 3" xfId="560" xr:uid="{00000000-0005-0000-0000-00005F020000}"/>
    <cellStyle name="40% - 强调文字颜色 6 25" xfId="567" xr:uid="{00000000-0005-0000-0000-000066020000}"/>
    <cellStyle name="40% - 强调文字颜色 6 25 2" xfId="577" xr:uid="{00000000-0005-0000-0000-000070020000}"/>
    <cellStyle name="40% - 强调文字颜色 6 25 3" xfId="583" xr:uid="{00000000-0005-0000-0000-000076020000}"/>
    <cellStyle name="40% - 强调文字颜色 6 26" xfId="592" xr:uid="{00000000-0005-0000-0000-00007F020000}"/>
    <cellStyle name="40% - 强调文字颜色 6 26 2" xfId="96" xr:uid="{00000000-0005-0000-0000-00007B000000}"/>
    <cellStyle name="40% - 强调文字颜色 6 26 3" xfId="138" xr:uid="{00000000-0005-0000-0000-0000B0000000}"/>
    <cellStyle name="40% - 强调文字颜色 6 27" xfId="609" xr:uid="{00000000-0005-0000-0000-000090020000}"/>
    <cellStyle name="40% - 强调文字颜色 6 27 2" xfId="2142" xr:uid="{00000000-0005-0000-0000-00008D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5" xr:uid="{00000000-0005-0000-0000-00009A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67" xr:uid="{00000000-0005-0000-0000-0000A6080000}"/>
    <cellStyle name="40% - 强调文字颜色 6 29 3" xfId="2174" xr:uid="{00000000-0005-0000-0000-0000AD080000}"/>
    <cellStyle name="40% - 强调文字颜色 6 3" xfId="3060" xr:uid="{00000000-0005-0000-0000-0000230C0000}"/>
    <cellStyle name="40% - 强调文字颜色 6 3 2" xfId="3063" xr:uid="{00000000-0005-0000-0000-0000260C0000}"/>
    <cellStyle name="40% - 强调文字颜色 6 3 3" xfId="2514" xr:uid="{00000000-0005-0000-0000-0000010A0000}"/>
    <cellStyle name="40% - 强调文字颜色 6 30" xfId="566" xr:uid="{00000000-0005-0000-0000-000065020000}"/>
    <cellStyle name="40% - 强调文字颜色 6 30 2" xfId="576" xr:uid="{00000000-0005-0000-0000-00006F020000}"/>
    <cellStyle name="40% - 强调文字颜色 6 30 3" xfId="582" xr:uid="{00000000-0005-0000-0000-000075020000}"/>
    <cellStyle name="40% - 强调文字颜色 6 31" xfId="591" xr:uid="{00000000-0005-0000-0000-00007E020000}"/>
    <cellStyle name="40% - 强调文字颜色 6 31 2" xfId="97" xr:uid="{00000000-0005-0000-0000-00007C000000}"/>
    <cellStyle name="40% - 强调文字颜色 6 31 3" xfId="139" xr:uid="{00000000-0005-0000-0000-0000B1000000}"/>
    <cellStyle name="40% - 强调文字颜色 6 32" xfId="608" xr:uid="{00000000-0005-0000-0000-00008F020000}"/>
    <cellStyle name="40% - 强调文字颜色 6 32 2" xfId="2141" xr:uid="{00000000-0005-0000-0000-00008C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4" xr:uid="{00000000-0005-0000-0000-000099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6" xr:uid="{00000000-0005-0000-0000-0000A5080000}"/>
    <cellStyle name="40% - 强调文字颜色 6 34 3" xfId="2173" xr:uid="{00000000-0005-0000-0000-0000AC080000}"/>
    <cellStyle name="40% - 强调文字颜色 6 35" xfId="2181" xr:uid="{00000000-0005-0000-0000-0000B4080000}"/>
    <cellStyle name="40% - 强调文字颜色 6 35 2" xfId="209" xr:uid="{00000000-0005-0000-0000-000000010000}"/>
    <cellStyle name="40% - 强调文字颜色 6 35 3" xfId="2188" xr:uid="{00000000-0005-0000-0000-0000BB080000}"/>
    <cellStyle name="40% - 强调文字颜色 6 36" xfId="2194" xr:uid="{00000000-0005-0000-0000-0000C1080000}"/>
    <cellStyle name="40% - 强调文字颜色 6 36 2" xfId="12" xr:uid="{00000000-0005-0000-0000-00000E000000}"/>
    <cellStyle name="40% - 强调文字颜色 6 36 3" xfId="275" xr:uid="{00000000-0005-0000-0000-000042010000}"/>
    <cellStyle name="40% - 强调文字颜色 6 37" xfId="2198" xr:uid="{00000000-0005-0000-0000-0000C5080000}"/>
    <cellStyle name="40% - 强调文字颜色 6 37 2" xfId="291" xr:uid="{00000000-0005-0000-0000-000052010000}"/>
    <cellStyle name="40% - 强调文字颜色 6 37 3" xfId="2204" xr:uid="{00000000-0005-0000-0000-0000CB080000}"/>
    <cellStyle name="40% - 强调文字颜色 6 38" xfId="2210" xr:uid="{00000000-0005-0000-0000-0000D1080000}"/>
    <cellStyle name="40% - 强调文字颜色 6 38 2" xfId="321" xr:uid="{00000000-0005-0000-0000-000070010000}"/>
    <cellStyle name="40% - 强调文字颜色 6 38 3" xfId="2217" xr:uid="{00000000-0005-0000-0000-0000D8080000}"/>
    <cellStyle name="40% - 强调文字颜色 6 39" xfId="2222" xr:uid="{00000000-0005-0000-0000-0000DD080000}"/>
    <cellStyle name="40% - 强调文字颜色 6 39 2" xfId="355" xr:uid="{00000000-0005-0000-0000-000092010000}"/>
    <cellStyle name="40% - 强调文字颜色 6 39 3" xfId="368" xr:uid="{00000000-0005-0000-0000-00009F010000}"/>
    <cellStyle name="40% - 强调文字颜色 6 4" xfId="3071" xr:uid="{00000000-0005-0000-0000-00002E0C0000}"/>
    <cellStyle name="40% - 强调文字颜色 6 4 2" xfId="3074" xr:uid="{00000000-0005-0000-0000-0000310C0000}"/>
    <cellStyle name="40% - 强调文字颜色 6 4 3" xfId="2528" xr:uid="{00000000-0005-0000-0000-00000F0A0000}"/>
    <cellStyle name="40% - 强调文字颜色 6 40" xfId="2180" xr:uid="{00000000-0005-0000-0000-0000B3080000}"/>
    <cellStyle name="40% - 强调文字颜色 6 40 2" xfId="210" xr:uid="{00000000-0005-0000-0000-000001010000}"/>
    <cellStyle name="40% - 强调文字颜色 6 40 3" xfId="2187" xr:uid="{00000000-0005-0000-0000-0000BA080000}"/>
    <cellStyle name="40% - 强调文字颜色 6 41" xfId="2193" xr:uid="{00000000-0005-0000-0000-0000C0080000}"/>
    <cellStyle name="40% - 强调文字颜色 6 41 2" xfId="13" xr:uid="{00000000-0005-0000-0000-00000F000000}"/>
    <cellStyle name="40% - 强调文字颜色 6 41 3" xfId="276" xr:uid="{00000000-0005-0000-0000-000043010000}"/>
    <cellStyle name="40% - 强调文字颜色 6 42" xfId="2197" xr:uid="{00000000-0005-0000-0000-0000C4080000}"/>
    <cellStyle name="40% - 强调文字颜色 6 42 2" xfId="292" xr:uid="{00000000-0005-0000-0000-000053010000}"/>
    <cellStyle name="40% - 强调文字颜色 6 42 3" xfId="2203" xr:uid="{00000000-0005-0000-0000-0000CA080000}"/>
    <cellStyle name="40% - 强调文字颜色 6 43" xfId="2209" xr:uid="{00000000-0005-0000-0000-0000D0080000}"/>
    <cellStyle name="40% - 强调文字颜色 6 43 2" xfId="322" xr:uid="{00000000-0005-0000-0000-000071010000}"/>
    <cellStyle name="40% - 强调文字颜色 6 43 3" xfId="2216" xr:uid="{00000000-0005-0000-0000-0000D7080000}"/>
    <cellStyle name="40% - 强调文字颜色 6 44" xfId="2221" xr:uid="{00000000-0005-0000-0000-0000DC080000}"/>
    <cellStyle name="40% - 强调文字颜色 6 45" xfId="2228" xr:uid="{00000000-0005-0000-0000-0000E3080000}"/>
    <cellStyle name="40% - 强调文字颜色 6 5" xfId="3077" xr:uid="{00000000-0005-0000-0000-0000340C0000}"/>
    <cellStyle name="40% - 强调文字颜色 6 5 2" xfId="3081" xr:uid="{00000000-0005-0000-0000-0000380C0000}"/>
    <cellStyle name="40% - 强调文字颜色 6 5 3" xfId="2539" xr:uid="{00000000-0005-0000-0000-00001A0A0000}"/>
    <cellStyle name="40% - 强调文字颜色 6 6" xfId="3084" xr:uid="{00000000-0005-0000-0000-00003B0C0000}"/>
    <cellStyle name="40% - 强调文字颜色 6 6 2" xfId="3087" xr:uid="{00000000-0005-0000-0000-00003E0C0000}"/>
    <cellStyle name="40% - 强调文字颜色 6 6 3" xfId="2546" xr:uid="{00000000-0005-0000-0000-0000210A0000}"/>
    <cellStyle name="40% - 强调文字颜色 6 7" xfId="2114" xr:uid="{00000000-0005-0000-0000-000071080000}"/>
    <cellStyle name="40% - 强调文字颜色 6 7 2" xfId="3090" xr:uid="{00000000-0005-0000-0000-0000410C0000}"/>
    <cellStyle name="40% - 强调文字颜色 6 7 3" xfId="2563" xr:uid="{00000000-0005-0000-0000-0000320A0000}"/>
    <cellStyle name="40% - 强调文字颜色 6 8" xfId="2118" xr:uid="{00000000-0005-0000-0000-000075080000}"/>
    <cellStyle name="40% - 强调文字颜色 6 8 2" xfId="3093" xr:uid="{00000000-0005-0000-0000-0000440C0000}"/>
    <cellStyle name="40% - 强调文字颜色 6 8 3" xfId="2580" xr:uid="{00000000-0005-0000-0000-0000430A0000}"/>
    <cellStyle name="40% - 强调文字颜色 6 9" xfId="2900" xr:uid="{00000000-0005-0000-0000-0000830B0000}"/>
    <cellStyle name="40% - 强调文字颜色 6 9 2" xfId="2904" xr:uid="{00000000-0005-0000-0000-0000870B0000}"/>
    <cellStyle name="40% - 强调文字颜色 6 9 3" xfId="2640" xr:uid="{00000000-0005-0000-0000-00007F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13" xr:uid="{00000000-0005-0000-0000-0000EC040000}"/>
    <cellStyle name="60% - Accent6" xfId="1297" xr:uid="{00000000-0005-0000-0000-000040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10" xr:uid="{00000000-0005-0000-0000-00000C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64" xr:uid="{00000000-0005-0000-0000-000037010000}"/>
    <cellStyle name="60% - 强调文字颜色 1 12 2" xfId="2963" xr:uid="{00000000-0005-0000-0000-0000C2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8" xr:uid="{00000000-0005-0000-0000-0000B7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60" xr:uid="{00000000-0005-0000-0000-0000C3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1" xr:uid="{00000000-0005-0000-0000-000060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29" xr:uid="{00000000-0005-0000-0000-000068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9" xr:uid="{00000000-0005-0000-0000-0000B8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61" xr:uid="{00000000-0005-0000-0000-0000C4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2" xr:uid="{00000000-0005-0000-0000-000061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3" xr:uid="{00000000-0005-0000-0000-00006C0C0000}"/>
    <cellStyle name="60% - 强调文字颜色 1 25 2" xfId="2788" xr:uid="{00000000-0005-0000-0000-000013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4" xr:uid="{00000000-0005-0000-0000-000081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87" xr:uid="{00000000-0005-0000-0000-000016020000}"/>
    <cellStyle name="60% - 强调文字颜色 1 3 2" xfId="494" xr:uid="{00000000-0005-0000-0000-00001D020000}"/>
    <cellStyle name="60% - 强调文字颜色 1 3 3" xfId="503" xr:uid="{00000000-0005-0000-0000-000026020000}"/>
    <cellStyle name="60% - 强调文字颜色 1 30" xfId="3134" xr:uid="{00000000-0005-0000-0000-00006D0C0000}"/>
    <cellStyle name="60% - 强调文字颜色 1 30 2" xfId="2789" xr:uid="{00000000-0005-0000-0000-000014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5" xr:uid="{00000000-0005-0000-0000-000082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1" xr:uid="{00000000-0005-0000-0000-0000880C0000}"/>
    <cellStyle name="60% - 强调文字颜色 1 35 2" xfId="2740" xr:uid="{00000000-0005-0000-0000-0000E30A0000}"/>
    <cellStyle name="60% - 强调文字颜色 1 35 3" xfId="2764" xr:uid="{00000000-0005-0000-0000-0000FB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5" xr:uid="{00000000-0005-0000-0000-0000100B0000}"/>
    <cellStyle name="60% - 强调文字颜色 1 39 2" xfId="1673" xr:uid="{00000000-0005-0000-0000-0000B8060000}"/>
    <cellStyle name="60% - 强调文字颜色 1 39 3" xfId="1678" xr:uid="{00000000-0005-0000-0000-0000BD060000}"/>
    <cellStyle name="60% - 强调文字颜色 1 4" xfId="513" xr:uid="{00000000-0005-0000-0000-000030020000}"/>
    <cellStyle name="60% - 强调文字颜色 1 4 2" xfId="520" xr:uid="{00000000-0005-0000-0000-000037020000}"/>
    <cellStyle name="60% - 强调文字颜色 1 4 3" xfId="531" xr:uid="{00000000-0005-0000-0000-000042020000}"/>
    <cellStyle name="60% - 强调文字颜色 1 40" xfId="3162" xr:uid="{00000000-0005-0000-0000-0000890C0000}"/>
    <cellStyle name="60% - 强调文字颜色 1 40 2" xfId="2741" xr:uid="{00000000-0005-0000-0000-0000E40A0000}"/>
    <cellStyle name="60% - 强调文字颜色 1 40 3" xfId="2765" xr:uid="{00000000-0005-0000-0000-0000FC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89" xr:uid="{00000000-0005-0000-0000-00009C050000}"/>
    <cellStyle name="60% - 强调文字颜色 1 43 3" xfId="1392" xr:uid="{00000000-0005-0000-0000-00009F050000}"/>
    <cellStyle name="60% - 强调文字颜色 1 44" xfId="2786" xr:uid="{00000000-0005-0000-0000-0000110B0000}"/>
    <cellStyle name="60% - 强调文字颜色 1 45" xfId="2790" xr:uid="{00000000-0005-0000-0000-0000150B0000}"/>
    <cellStyle name="60% - 强调文字颜色 1 5" xfId="545" xr:uid="{00000000-0005-0000-0000-000050020000}"/>
    <cellStyle name="60% - 强调文字颜色 1 5 2" xfId="550" xr:uid="{00000000-0005-0000-0000-000055020000}"/>
    <cellStyle name="60% - 强调文字颜色 1 5 3" xfId="559" xr:uid="{00000000-0005-0000-0000-00005E020000}"/>
    <cellStyle name="60% - 强调文字颜色 1 6" xfId="565" xr:uid="{00000000-0005-0000-0000-000064020000}"/>
    <cellStyle name="60% - 强调文字颜色 1 6 2" xfId="571" xr:uid="{00000000-0005-0000-0000-00006A020000}"/>
    <cellStyle name="60% - 强调文字颜色 1 6 3" xfId="581" xr:uid="{00000000-0005-0000-0000-000074020000}"/>
    <cellStyle name="60% - 强调文字颜色 1 7" xfId="590" xr:uid="{00000000-0005-0000-0000-00007D020000}"/>
    <cellStyle name="60% - 强调文字颜色 1 7 2" xfId="3174" xr:uid="{00000000-0005-0000-0000-0000950C0000}"/>
    <cellStyle name="60% - 强调文字颜色 1 7 3" xfId="3177" xr:uid="{00000000-0005-0000-0000-0000980C0000}"/>
    <cellStyle name="60% - 强调文字颜色 1 8" xfId="607" xr:uid="{00000000-0005-0000-0000-00008E020000}"/>
    <cellStyle name="60% - 强调文字颜色 1 8 2" xfId="3178" xr:uid="{00000000-0005-0000-0000-000099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3" xr:uid="{00000000-0005-0000-0000-00009E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89" xr:uid="{00000000-0005-0000-0000-0000A40C0000}"/>
    <cellStyle name="60% - 强调文字颜色 2 10 3" xfId="3193" xr:uid="{00000000-0005-0000-0000-0000A80C0000}"/>
    <cellStyle name="60% - 强调文字颜色 2 11" xfId="420" xr:uid="{00000000-0005-0000-0000-0000D3010000}"/>
    <cellStyle name="60% - 强调文字颜色 2 11 2" xfId="2490" xr:uid="{00000000-0005-0000-0000-0000E9090000}"/>
    <cellStyle name="60% - 强调文字颜色 2 11 3" xfId="2494" xr:uid="{00000000-0005-0000-0000-0000ED090000}"/>
    <cellStyle name="60% - 强调文字颜色 2 12" xfId="438" xr:uid="{00000000-0005-0000-0000-0000E5010000}"/>
    <cellStyle name="60% - 强调文字颜色 2 12 2" xfId="2423" xr:uid="{00000000-0005-0000-0000-0000A6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5" xr:uid="{00000000-0005-0000-0000-00006E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5" xr:uid="{00000000-0005-0000-0000-0000F8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6" xr:uid="{00000000-0005-0000-0000-0000030A0000}"/>
    <cellStyle name="60% - 强调文字颜色 2 15 3" xfId="2521" xr:uid="{00000000-0005-0000-0000-0000080A0000}"/>
    <cellStyle name="60% - 强调文字颜色 2 16" xfId="2525" xr:uid="{00000000-0005-0000-0000-00000C0A0000}"/>
    <cellStyle name="60% - 强调文字颜色 2 16 2" xfId="2531" xr:uid="{00000000-0005-0000-0000-0000120A0000}"/>
    <cellStyle name="60% - 强调文字颜色 2 16 3" xfId="2537" xr:uid="{00000000-0005-0000-0000-0000180A0000}"/>
    <cellStyle name="60% - 强调文字颜色 2 17" xfId="732" xr:uid="{00000000-0005-0000-0000-00000B030000}"/>
    <cellStyle name="60% - 强调文字颜色 2 17 2" xfId="2542" xr:uid="{00000000-0005-0000-0000-00001D0A0000}"/>
    <cellStyle name="60% - 强调文字颜色 2 17 3" xfId="2286" xr:uid="{00000000-0005-0000-0000-00001D090000}"/>
    <cellStyle name="60% - 强调文字颜色 2 18" xfId="744" xr:uid="{00000000-0005-0000-0000-000017030000}"/>
    <cellStyle name="60% - 强调文字颜色 2 18 2" xfId="2549" xr:uid="{00000000-0005-0000-0000-0000240A0000}"/>
    <cellStyle name="60% - 强调文字颜色 2 18 3" xfId="2555" xr:uid="{00000000-0005-0000-0000-00002A0A0000}"/>
    <cellStyle name="60% - 强调文字颜色 2 19" xfId="2559" xr:uid="{00000000-0005-0000-0000-00002E0A0000}"/>
    <cellStyle name="60% - 强调文字颜色 2 19 2" xfId="2566" xr:uid="{00000000-0005-0000-0000-000035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7" xr:uid="{00000000-0005-0000-0000-0000040A0000}"/>
    <cellStyle name="60% - 强调文字颜色 2 20 3" xfId="2522" xr:uid="{00000000-0005-0000-0000-0000090A0000}"/>
    <cellStyle name="60% - 强调文字颜色 2 21" xfId="2526" xr:uid="{00000000-0005-0000-0000-00000D0A0000}"/>
    <cellStyle name="60% - 强调文字颜色 2 21 2" xfId="2532" xr:uid="{00000000-0005-0000-0000-0000130A0000}"/>
    <cellStyle name="60% - 强调文字颜色 2 21 3" xfId="2538" xr:uid="{00000000-0005-0000-0000-0000190A0000}"/>
    <cellStyle name="60% - 强调文字颜色 2 22" xfId="733" xr:uid="{00000000-0005-0000-0000-00000C030000}"/>
    <cellStyle name="60% - 强调文字颜色 2 22 2" xfId="2543" xr:uid="{00000000-0005-0000-0000-00001E0A0000}"/>
    <cellStyle name="60% - 强调文字颜色 2 22 3" xfId="2287" xr:uid="{00000000-0005-0000-0000-00001E090000}"/>
    <cellStyle name="60% - 强调文字颜色 2 23" xfId="745" xr:uid="{00000000-0005-0000-0000-000018030000}"/>
    <cellStyle name="60% - 强调文字颜色 2 23 2" xfId="2550" xr:uid="{00000000-0005-0000-0000-0000250A0000}"/>
    <cellStyle name="60% - 强调文字颜色 2 23 3" xfId="2556" xr:uid="{00000000-0005-0000-0000-00002B0A0000}"/>
    <cellStyle name="60% - 强调文字颜色 2 24" xfId="2560" xr:uid="{00000000-0005-0000-0000-00002F0A0000}"/>
    <cellStyle name="60% - 强调文字颜色 2 24 2" xfId="2567" xr:uid="{00000000-0005-0000-0000-0000360A0000}"/>
    <cellStyle name="60% - 强调文字颜色 2 24 3" xfId="2573" xr:uid="{00000000-0005-0000-0000-00003C0A0000}"/>
    <cellStyle name="60% - 强调文字颜色 2 25" xfId="2576" xr:uid="{00000000-0005-0000-0000-00003F0A0000}"/>
    <cellStyle name="60% - 强调文字颜色 2 25 2" xfId="2583" xr:uid="{00000000-0005-0000-0000-000046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3" xr:uid="{00000000-0005-0000-0000-000082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5" xr:uid="{00000000-0005-0000-0000-000098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6" xr:uid="{00000000-0005-0000-0000-0000A3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87" xr:uid="{00000000-0005-0000-0000-0000AE0A0000}"/>
    <cellStyle name="60% - 强调文字颜色 2 29 3" xfId="2694" xr:uid="{00000000-0005-0000-0000-0000B50A0000}"/>
    <cellStyle name="60% - 强调文字颜色 2 3" xfId="45" xr:uid="{00000000-0005-0000-0000-000039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7" xr:uid="{00000000-0005-0000-0000-0000400A0000}"/>
    <cellStyle name="60% - 强调文字颜色 2 30 2" xfId="2584" xr:uid="{00000000-0005-0000-0000-000047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4" xr:uid="{00000000-0005-0000-0000-000083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6" xr:uid="{00000000-0005-0000-0000-000099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77" xr:uid="{00000000-0005-0000-0000-0000A4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88" xr:uid="{00000000-0005-0000-0000-0000AF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698" xr:uid="{00000000-0005-0000-0000-0000B9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1" xr:uid="{00000000-0005-0000-0000-0000FE040000}"/>
    <cellStyle name="60% - 强调文字颜色 2 36 3" xfId="2722" xr:uid="{00000000-0005-0000-0000-0000D10A0000}"/>
    <cellStyle name="60% - 强调文字颜色 2 37" xfId="2481" xr:uid="{00000000-0005-0000-0000-0000E0090000}"/>
    <cellStyle name="60% - 强调文字颜色 2 37 2" xfId="538" xr:uid="{00000000-0005-0000-0000-000049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7" xr:uid="{00000000-0005-0000-0000-00000E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699" xr:uid="{00000000-0005-0000-0000-0000BA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0" xr:uid="{00000000-0005-0000-0000-0000FD040000}"/>
    <cellStyle name="60% - 强调文字颜色 2 41 3" xfId="2723" xr:uid="{00000000-0005-0000-0000-0000D20A0000}"/>
    <cellStyle name="60% - 强调文字颜色 2 42" xfId="2482" xr:uid="{00000000-0005-0000-0000-0000E1090000}"/>
    <cellStyle name="60% - 强调文字颜色 2 42 2" xfId="539" xr:uid="{00000000-0005-0000-0000-00004A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0" xr:uid="{00000000-0005-0000-0000-000007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4" xr:uid="{00000000-0005-0000-0000-0000E7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6" xr:uid="{00000000-0005-0000-0000-0000830C0000}"/>
    <cellStyle name="60% - 强调文字颜色 2 8 3" xfId="3163" xr:uid="{00000000-0005-0000-0000-00008A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8" xr:uid="{00000000-0005-0000-0000-00007B020000}"/>
    <cellStyle name="60% - 强调文字颜色 3 10 2" xfId="1689" xr:uid="{00000000-0005-0000-0000-0000C8060000}"/>
    <cellStyle name="60% - 强调文字颜色 3 10 3" xfId="1692" xr:uid="{00000000-0005-0000-0000-0000CB060000}"/>
    <cellStyle name="60% - 强调文字颜色 3 11" xfId="605" xr:uid="{00000000-0005-0000-0000-00008C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15" xr:uid="{00000000-0005-0000-0000-000006010000}"/>
    <cellStyle name="60% - 强调文字颜色 3 12 2" xfId="225" xr:uid="{00000000-0005-0000-0000-000010010000}"/>
    <cellStyle name="60% - 强调文字颜色 3 12 3" xfId="231" xr:uid="{00000000-0005-0000-0000-000016010000}"/>
    <cellStyle name="60% - 强调文字颜色 3 13" xfId="42" xr:uid="{00000000-0005-0000-0000-000034000000}"/>
    <cellStyle name="60% - 强调文字颜色 3 13 2" xfId="183" xr:uid="{00000000-0005-0000-0000-0000E6000000}"/>
    <cellStyle name="60% - 强调文字颜色 3 13 3" xfId="235" xr:uid="{00000000-0005-0000-0000-00001A010000}"/>
    <cellStyle name="60% - 强调文字颜色 3 14" xfId="238" xr:uid="{00000000-0005-0000-0000-00001D010000}"/>
    <cellStyle name="60% - 强调文字颜色 3 14 2" xfId="202" xr:uid="{00000000-0005-0000-0000-0000F9000000}"/>
    <cellStyle name="60% - 强调文字颜色 3 14 3" xfId="190" xr:uid="{00000000-0005-0000-0000-0000ED000000}"/>
    <cellStyle name="60% - 强调文字颜色 3 15" xfId="248" xr:uid="{00000000-0005-0000-0000-000027010000}"/>
    <cellStyle name="60% - 强调文字颜色 3 15 2" xfId="7" xr:uid="{00000000-0005-0000-0000-000009000000}"/>
    <cellStyle name="60% - 强调文字颜色 3 15 3" xfId="261" xr:uid="{00000000-0005-0000-0000-000034010000}"/>
    <cellStyle name="60% - 强调文字颜色 3 16" xfId="280" xr:uid="{00000000-0005-0000-0000-000047010000}"/>
    <cellStyle name="60% - 强调文字颜色 3 16 2" xfId="285" xr:uid="{00000000-0005-0000-0000-00004C010000}"/>
    <cellStyle name="60% - 强调文字颜色 3 16 3" xfId="297" xr:uid="{00000000-0005-0000-0000-000058010000}"/>
    <cellStyle name="60% - 强调文字颜色 3 17" xfId="304" xr:uid="{00000000-0005-0000-0000-00005F010000}"/>
    <cellStyle name="60% - 强调文字颜色 3 17 2" xfId="314" xr:uid="{00000000-0005-0000-0000-000069010000}"/>
    <cellStyle name="60% - 强调文字颜色 3 17 3" xfId="326" xr:uid="{00000000-0005-0000-0000-000075010000}"/>
    <cellStyle name="60% - 强调文字颜色 3 18" xfId="334" xr:uid="{00000000-0005-0000-0000-00007D010000}"/>
    <cellStyle name="60% - 强调文字颜色 3 18 2" xfId="345" xr:uid="{00000000-0005-0000-0000-000088010000}"/>
    <cellStyle name="60% - 强调文字颜色 3 18 3" xfId="358" xr:uid="{00000000-0005-0000-0000-000095010000}"/>
    <cellStyle name="60% - 强调文字颜色 3 19" xfId="374" xr:uid="{00000000-0005-0000-0000-0000A5010000}"/>
    <cellStyle name="60% - 强调文字颜色 3 19 2" xfId="381" xr:uid="{00000000-0005-0000-0000-0000AC010000}"/>
    <cellStyle name="60% - 强调文字颜色 3 19 3" xfId="401" xr:uid="{00000000-0005-0000-0000-0000C0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47" xr:uid="{00000000-0005-0000-0000-000026010000}"/>
    <cellStyle name="60% - 强调文字颜色 3 20 2" xfId="6" xr:uid="{00000000-0005-0000-0000-000008000000}"/>
    <cellStyle name="60% - 强调文字颜色 3 20 3" xfId="260" xr:uid="{00000000-0005-0000-0000-000033010000}"/>
    <cellStyle name="60% - 强调文字颜色 3 21" xfId="279" xr:uid="{00000000-0005-0000-0000-000046010000}"/>
    <cellStyle name="60% - 强调文字颜色 3 21 2" xfId="284" xr:uid="{00000000-0005-0000-0000-00004B010000}"/>
    <cellStyle name="60% - 强调文字颜色 3 21 3" xfId="296" xr:uid="{00000000-0005-0000-0000-000057010000}"/>
    <cellStyle name="60% - 强调文字颜色 3 22" xfId="303" xr:uid="{00000000-0005-0000-0000-00005E010000}"/>
    <cellStyle name="60% - 强调文字颜色 3 22 2" xfId="313" xr:uid="{00000000-0005-0000-0000-000068010000}"/>
    <cellStyle name="60% - 强调文字颜色 3 22 3" xfId="325" xr:uid="{00000000-0005-0000-0000-000074010000}"/>
    <cellStyle name="60% - 强调文字颜色 3 23" xfId="333" xr:uid="{00000000-0005-0000-0000-00007C010000}"/>
    <cellStyle name="60% - 强调文字颜色 3 23 2" xfId="344" xr:uid="{00000000-0005-0000-0000-000087010000}"/>
    <cellStyle name="60% - 强调文字颜色 3 23 3" xfId="357" xr:uid="{00000000-0005-0000-0000-000094010000}"/>
    <cellStyle name="60% - 强调文字颜色 3 24" xfId="373" xr:uid="{00000000-0005-0000-0000-0000A4010000}"/>
    <cellStyle name="60% - 强调文字颜色 3 24 2" xfId="380" xr:uid="{00000000-0005-0000-0000-0000AB010000}"/>
    <cellStyle name="60% - 强调文字颜色 3 24 3" xfId="400" xr:uid="{00000000-0005-0000-0000-0000BF010000}"/>
    <cellStyle name="60% - 强调文字颜色 3 25" xfId="415" xr:uid="{00000000-0005-0000-0000-0000CE010000}"/>
    <cellStyle name="60% - 强调文字颜色 3 25 2" xfId="423" xr:uid="{00000000-0005-0000-0000-0000D6010000}"/>
    <cellStyle name="60% - 强调文字颜色 3 25 3" xfId="441" xr:uid="{00000000-0005-0000-0000-0000E8010000}"/>
    <cellStyle name="60% - 强调文字颜色 3 26" xfId="460" xr:uid="{00000000-0005-0000-0000-0000FB010000}"/>
    <cellStyle name="60% - 强调文字颜色 3 26 2" xfId="474" xr:uid="{00000000-0005-0000-0000-000009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60" xr:uid="{00000000-0005-0000-0000-000027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3" xr:uid="{00000000-0005-0000-0000-00003E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7" xr:uid="{00000000-0005-0000-0000-000056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1" xr:uid="{00000000-0005-0000-0000-00003E010000}"/>
    <cellStyle name="60% - 强调文字颜色 3 3 3" xfId="1607" xr:uid="{00000000-0005-0000-0000-000076060000}"/>
    <cellStyle name="60% - 强调文字颜色 3 30" xfId="414" xr:uid="{00000000-0005-0000-0000-0000CD010000}"/>
    <cellStyle name="60% - 强调文字颜色 3 30 2" xfId="422" xr:uid="{00000000-0005-0000-0000-0000D5010000}"/>
    <cellStyle name="60% - 强调文字颜色 3 30 3" xfId="440" xr:uid="{00000000-0005-0000-0000-0000E7010000}"/>
    <cellStyle name="60% - 强调文字颜色 3 31" xfId="459" xr:uid="{00000000-0005-0000-0000-0000FA010000}"/>
    <cellStyle name="60% - 强调文字颜色 3 31 2" xfId="475" xr:uid="{00000000-0005-0000-0000-00000A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1" xr:uid="{00000000-0005-0000-0000-000028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4" xr:uid="{00000000-0005-0000-0000-00003F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8" xr:uid="{00000000-0005-0000-0000-000057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2" xr:uid="{00000000-0005-0000-0000-000089020000}"/>
    <cellStyle name="60% - 强调文字颜色 3 35 3" xfId="219" xr:uid="{00000000-0005-0000-0000-00000A010000}"/>
    <cellStyle name="60% - 强调文字颜色 3 36" xfId="826" xr:uid="{00000000-0005-0000-0000-000069030000}"/>
    <cellStyle name="60% - 强调文字颜色 3 36 2" xfId="838" xr:uid="{00000000-0005-0000-0000-000075030000}"/>
    <cellStyle name="60% - 强调文字颜色 3 36 3" xfId="845" xr:uid="{00000000-0005-0000-0000-00007C030000}"/>
    <cellStyle name="60% - 强调文字颜色 3 37" xfId="854" xr:uid="{00000000-0005-0000-0000-000085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2" xr:uid="{00000000-0005-0000-0000-0000A1030000}"/>
    <cellStyle name="60% - 强调文字颜色 3 38 2" xfId="890" xr:uid="{00000000-0005-0000-0000-0000A9030000}"/>
    <cellStyle name="60% - 强调文字颜色 3 38 3" xfId="899" xr:uid="{00000000-0005-0000-0000-0000B2030000}"/>
    <cellStyle name="60% - 强调文字颜色 3 39" xfId="906" xr:uid="{00000000-0005-0000-0000-0000B9030000}"/>
    <cellStyle name="60% - 强调文字颜色 3 39 2" xfId="913" xr:uid="{00000000-0005-0000-0000-0000C0030000}"/>
    <cellStyle name="60% - 强调文字颜色 3 39 3" xfId="923" xr:uid="{00000000-0005-0000-0000-0000CA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3" xr:uid="{00000000-0005-0000-0000-00008A020000}"/>
    <cellStyle name="60% - 强调文字颜色 3 40 3" xfId="218" xr:uid="{00000000-0005-0000-0000-000009010000}"/>
    <cellStyle name="60% - 强调文字颜色 3 41" xfId="827" xr:uid="{00000000-0005-0000-0000-00006A030000}"/>
    <cellStyle name="60% - 强调文字颜色 3 41 2" xfId="839" xr:uid="{00000000-0005-0000-0000-000076030000}"/>
    <cellStyle name="60% - 强调文字颜色 3 41 3" xfId="846" xr:uid="{00000000-0005-0000-0000-00007D030000}"/>
    <cellStyle name="60% - 强调文字颜色 3 42" xfId="855" xr:uid="{00000000-0005-0000-0000-000086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3" xr:uid="{00000000-0005-0000-0000-0000A2030000}"/>
    <cellStyle name="60% - 强调文字颜色 3 43 2" xfId="891" xr:uid="{00000000-0005-0000-0000-0000AA030000}"/>
    <cellStyle name="60% - 强调文字颜色 3 43 3" xfId="900" xr:uid="{00000000-0005-0000-0000-0000B3030000}"/>
    <cellStyle name="60% - 强调文字颜色 3 44" xfId="907" xr:uid="{00000000-0005-0000-0000-0000BA030000}"/>
    <cellStyle name="60% - 强调文字颜色 3 45" xfId="929" xr:uid="{00000000-0005-0000-0000-0000D0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52" xr:uid="{00000000-0005-0000-0000-0000F3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3" xr:uid="{00000000-0005-0000-0000-00004F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79" xr:uid="{00000000-0005-0000-0000-0000E2000000}"/>
    <cellStyle name="60% - 强调文字颜色 4 12 3" xfId="195" xr:uid="{00000000-0005-0000-0000-0000F2000000}"/>
    <cellStyle name="60% - 强调文字颜色 4 13" xfId="981" xr:uid="{00000000-0005-0000-0000-000004040000}"/>
    <cellStyle name="60% - 强调文字颜色 4 13 2" xfId="994" xr:uid="{00000000-0005-0000-0000-000011040000}"/>
    <cellStyle name="60% - 强调文字颜色 4 13 3" xfId="1008" xr:uid="{00000000-0005-0000-0000-00001F040000}"/>
    <cellStyle name="60% - 强调文字颜色 4 14" xfId="1014" xr:uid="{00000000-0005-0000-0000-000025040000}"/>
    <cellStyle name="60% - 强调文字颜色 4 14 2" xfId="1023" xr:uid="{00000000-0005-0000-0000-00002E040000}"/>
    <cellStyle name="60% - 强调文字颜色 4 14 3" xfId="1026" xr:uid="{00000000-0005-0000-0000-000031040000}"/>
    <cellStyle name="60% - 强调文字颜色 4 15" xfId="1030" xr:uid="{00000000-0005-0000-0000-000035040000}"/>
    <cellStyle name="60% - 强调文字颜色 4 15 2" xfId="1041" xr:uid="{00000000-0005-0000-0000-000040040000}"/>
    <cellStyle name="60% - 强调文字颜色 4 15 3" xfId="1045" xr:uid="{00000000-0005-0000-0000-000044040000}"/>
    <cellStyle name="60% - 强调文字颜色 4 16" xfId="1049" xr:uid="{00000000-0005-0000-0000-000048040000}"/>
    <cellStyle name="60% - 强调文字颜色 4 16 2" xfId="1054" xr:uid="{00000000-0005-0000-0000-00004D040000}"/>
    <cellStyle name="60% - 强调文字颜色 4 16 3" xfId="1059" xr:uid="{00000000-0005-0000-0000-000052040000}"/>
    <cellStyle name="60% - 强调文字颜色 4 17" xfId="1066" xr:uid="{00000000-0005-0000-0000-000059040000}"/>
    <cellStyle name="60% - 强调文字颜色 4 17 2" xfId="1076" xr:uid="{00000000-0005-0000-0000-000063040000}"/>
    <cellStyle name="60% - 强调文字颜色 4 17 3" xfId="1083" xr:uid="{00000000-0005-0000-0000-00006A040000}"/>
    <cellStyle name="60% - 强调文字颜色 4 18" xfId="1092" xr:uid="{00000000-0005-0000-0000-000073040000}"/>
    <cellStyle name="60% - 强调文字颜色 4 18 2" xfId="25" xr:uid="{00000000-0005-0000-0000-00001C000000}"/>
    <cellStyle name="60% - 强调文字颜色 4 18 3" xfId="1104" xr:uid="{00000000-0005-0000-0000-00007F040000}"/>
    <cellStyle name="60% - 强调文字颜色 4 19" xfId="1111" xr:uid="{00000000-0005-0000-0000-000086040000}"/>
    <cellStyle name="60% - 强调文字颜色 4 19 2" xfId="1119" xr:uid="{00000000-0005-0000-0000-00008E040000}"/>
    <cellStyle name="60% - 强调文字颜色 4 19 3" xfId="1125" xr:uid="{00000000-0005-0000-0000-000094040000}"/>
    <cellStyle name="60% - 强调文字颜色 4 2" xfId="3246" xr:uid="{00000000-0005-0000-0000-0000DD0C0000}"/>
    <cellStyle name="60% - 强调文字颜色 4 2 2" xfId="3066" xr:uid="{00000000-0005-0000-0000-0000290C0000}"/>
    <cellStyle name="60% - 强调文字颜色 4 2 3" xfId="3078" xr:uid="{00000000-0005-0000-0000-0000350C0000}"/>
    <cellStyle name="60% - 强调文字颜色 4 20" xfId="1029" xr:uid="{00000000-0005-0000-0000-000034040000}"/>
    <cellStyle name="60% - 强调文字颜色 4 20 2" xfId="1040" xr:uid="{00000000-0005-0000-0000-00003F040000}"/>
    <cellStyle name="60% - 强调文字颜色 4 20 3" xfId="1044" xr:uid="{00000000-0005-0000-0000-000043040000}"/>
    <cellStyle name="60% - 强调文字颜色 4 21" xfId="1048" xr:uid="{00000000-0005-0000-0000-000047040000}"/>
    <cellStyle name="60% - 强调文字颜色 4 21 2" xfId="1053" xr:uid="{00000000-0005-0000-0000-00004C040000}"/>
    <cellStyle name="60% - 强调文字颜色 4 21 3" xfId="1058" xr:uid="{00000000-0005-0000-0000-000051040000}"/>
    <cellStyle name="60% - 强调文字颜色 4 22" xfId="1065" xr:uid="{00000000-0005-0000-0000-000058040000}"/>
    <cellStyle name="60% - 强调文字颜色 4 22 2" xfId="1075" xr:uid="{00000000-0005-0000-0000-000062040000}"/>
    <cellStyle name="60% - 强调文字颜色 4 22 3" xfId="1082" xr:uid="{00000000-0005-0000-0000-000069040000}"/>
    <cellStyle name="60% - 强调文字颜色 4 23" xfId="1091" xr:uid="{00000000-0005-0000-0000-000072040000}"/>
    <cellStyle name="60% - 强调文字颜色 4 23 2" xfId="24" xr:uid="{00000000-0005-0000-0000-00001B000000}"/>
    <cellStyle name="60% - 强调文字颜色 4 23 3" xfId="1103" xr:uid="{00000000-0005-0000-0000-00007E040000}"/>
    <cellStyle name="60% - 强调文字颜色 4 24" xfId="1110" xr:uid="{00000000-0005-0000-0000-000085040000}"/>
    <cellStyle name="60% - 强调文字颜色 4 24 2" xfId="1118" xr:uid="{00000000-0005-0000-0000-00008D040000}"/>
    <cellStyle name="60% - 强调文字颜色 4 24 3" xfId="1124" xr:uid="{00000000-0005-0000-0000-000093040000}"/>
    <cellStyle name="60% - 强调文字颜色 4 25" xfId="1138" xr:uid="{00000000-0005-0000-0000-0000A1040000}"/>
    <cellStyle name="60% - 强调文字颜色 4 25 2" xfId="1144" xr:uid="{00000000-0005-0000-0000-0000A7040000}"/>
    <cellStyle name="60% - 强调文字颜色 4 25 3" xfId="1150" xr:uid="{00000000-0005-0000-0000-0000AD040000}"/>
    <cellStyle name="60% - 强调文字颜色 4 26" xfId="1164" xr:uid="{00000000-0005-0000-0000-0000BB040000}"/>
    <cellStyle name="60% - 强调文字颜色 4 26 2" xfId="1170" xr:uid="{00000000-0005-0000-0000-0000C1040000}"/>
    <cellStyle name="60% - 强调文字颜色 4 26 3" xfId="1176" xr:uid="{00000000-0005-0000-0000-0000C7040000}"/>
    <cellStyle name="60% - 强调文字颜色 4 27" xfId="111" xr:uid="{00000000-0005-0000-0000-00008F000000}"/>
    <cellStyle name="60% - 强调文字颜色 4 27 2" xfId="1268" xr:uid="{00000000-0005-0000-0000-000023050000}"/>
    <cellStyle name="60% - 强调文字颜色 4 27 3" xfId="1274" xr:uid="{00000000-0005-0000-0000-000029050000}"/>
    <cellStyle name="60% - 强调文字颜色 4 28" xfId="88" xr:uid="{00000000-0005-0000-0000-000072000000}"/>
    <cellStyle name="60% - 强调文字颜色 4 28 2" xfId="242" xr:uid="{00000000-0005-0000-0000-000021010000}"/>
    <cellStyle name="60% - 强调文字颜色 4 28 3" xfId="252" xr:uid="{00000000-0005-0000-0000-00002B010000}"/>
    <cellStyle name="60% - 强调文字颜色 4 29" xfId="131" xr:uid="{00000000-0005-0000-0000-0000A8000000}"/>
    <cellStyle name="60% - 强调文字颜色 4 29 2" xfId="1280" xr:uid="{00000000-0005-0000-0000-00002F050000}"/>
    <cellStyle name="60% - 强调文字颜色 4 29 3" xfId="1286" xr:uid="{00000000-0005-0000-0000-000035050000}"/>
    <cellStyle name="60% - 强调文字颜色 4 3" xfId="3247" xr:uid="{00000000-0005-0000-0000-0000DE0C0000}"/>
    <cellStyle name="60% - 强调文字颜色 4 3 2" xfId="3248" xr:uid="{00000000-0005-0000-0000-0000DF0C0000}"/>
    <cellStyle name="60% - 强调文字颜色 4 3 3" xfId="3255" xr:uid="{00000000-0005-0000-0000-0000E60C0000}"/>
    <cellStyle name="60% - 强调文字颜色 4 30" xfId="1137" xr:uid="{00000000-0005-0000-0000-0000A0040000}"/>
    <cellStyle name="60% - 强调文字颜色 4 30 2" xfId="1143" xr:uid="{00000000-0005-0000-0000-0000A6040000}"/>
    <cellStyle name="60% - 强调文字颜色 4 30 3" xfId="1149" xr:uid="{00000000-0005-0000-0000-0000AC040000}"/>
    <cellStyle name="60% - 强调文字颜色 4 31" xfId="1163" xr:uid="{00000000-0005-0000-0000-0000BA040000}"/>
    <cellStyle name="60% - 强调文字颜色 4 31 2" xfId="1169" xr:uid="{00000000-0005-0000-0000-0000C0040000}"/>
    <cellStyle name="60% - 强调文字颜色 4 31 3" xfId="1175" xr:uid="{00000000-0005-0000-0000-0000C6040000}"/>
    <cellStyle name="60% - 强调文字颜色 4 32" xfId="110" xr:uid="{00000000-0005-0000-0000-00008E000000}"/>
    <cellStyle name="60% - 强调文字颜色 4 32 2" xfId="1267" xr:uid="{00000000-0005-0000-0000-000022050000}"/>
    <cellStyle name="60% - 强调文字颜色 4 32 3" xfId="1273" xr:uid="{00000000-0005-0000-0000-000028050000}"/>
    <cellStyle name="60% - 强调文字颜色 4 33" xfId="87" xr:uid="{00000000-0005-0000-0000-000071000000}"/>
    <cellStyle name="60% - 强调文字颜色 4 33 2" xfId="241" xr:uid="{00000000-0005-0000-0000-000020010000}"/>
    <cellStyle name="60% - 强调文字颜色 4 33 3" xfId="251" xr:uid="{00000000-0005-0000-0000-00002A010000}"/>
    <cellStyle name="60% - 强调文字颜色 4 34" xfId="130" xr:uid="{00000000-0005-0000-0000-0000A7000000}"/>
    <cellStyle name="60% - 强调文字颜色 4 34 2" xfId="1279" xr:uid="{00000000-0005-0000-0000-00002E050000}"/>
    <cellStyle name="60% - 强调文字颜色 4 34 3" xfId="1285" xr:uid="{00000000-0005-0000-0000-000034050000}"/>
    <cellStyle name="60% - 强调文字颜色 4 35" xfId="143" xr:uid="{00000000-0005-0000-0000-0000B6000000}"/>
    <cellStyle name="60% - 强调文字颜色 4 35 2" xfId="1208" xr:uid="{00000000-0005-0000-0000-0000E7040000}"/>
    <cellStyle name="60% - 强调文字颜色 4 35 3" xfId="1292" xr:uid="{00000000-0005-0000-0000-00003B050000}"/>
    <cellStyle name="60% - 强调文字颜色 4 36" xfId="152" xr:uid="{00000000-0005-0000-0000-0000C2000000}"/>
    <cellStyle name="60% - 强调文字颜色 4 36 2" xfId="1300" xr:uid="{00000000-0005-0000-0000-000043050000}"/>
    <cellStyle name="60% - 强调文字颜色 4 36 3" xfId="1308" xr:uid="{00000000-0005-0000-0000-00004B050000}"/>
    <cellStyle name="60% - 强调文字颜色 4 37" xfId="165" xr:uid="{00000000-0005-0000-0000-0000D2000000}"/>
    <cellStyle name="60% - 强调文字颜色 4 37 2" xfId="1330" xr:uid="{00000000-0005-0000-0000-000061050000}"/>
    <cellStyle name="60% - 强调文字颜色 4 37 3" xfId="1338" xr:uid="{00000000-0005-0000-0000-000069050000}"/>
    <cellStyle name="60% - 强调文字颜色 4 38" xfId="1345" xr:uid="{00000000-0005-0000-0000-000070050000}"/>
    <cellStyle name="60% - 强调文字颜色 4 38 2" xfId="1018" xr:uid="{00000000-0005-0000-0000-000029040000}"/>
    <cellStyle name="60% - 强调文字颜色 4 38 3" xfId="1034" xr:uid="{00000000-0005-0000-0000-000039040000}"/>
    <cellStyle name="60% - 强调文字颜色 4 39" xfId="1351" xr:uid="{00000000-0005-0000-0000-000076050000}"/>
    <cellStyle name="60% - 强调文字颜色 4 39 2" xfId="51" xr:uid="{00000000-0005-0000-0000-000041000000}"/>
    <cellStyle name="60% - 强调文字颜色 4 39 3" xfId="1356" xr:uid="{00000000-0005-0000-0000-00007B050000}"/>
    <cellStyle name="60% - 强调文字颜色 4 4" xfId="3258" xr:uid="{00000000-0005-0000-0000-0000E90C0000}"/>
    <cellStyle name="60% - 强调文字颜色 4 4 2" xfId="3259" xr:uid="{00000000-0005-0000-0000-0000EA0C0000}"/>
    <cellStyle name="60% - 强调文字颜色 4 4 3" xfId="3264" xr:uid="{00000000-0005-0000-0000-0000EF0C0000}"/>
    <cellStyle name="60% - 强调文字颜色 4 40" xfId="142" xr:uid="{00000000-0005-0000-0000-0000B5000000}"/>
    <cellStyle name="60% - 强调文字颜色 4 40 2" xfId="1207" xr:uid="{00000000-0005-0000-0000-0000E6040000}"/>
    <cellStyle name="60% - 强调文字颜色 4 40 3" xfId="1291" xr:uid="{00000000-0005-0000-0000-00003A050000}"/>
    <cellStyle name="60% - 强调文字颜色 4 41" xfId="151" xr:uid="{00000000-0005-0000-0000-0000C1000000}"/>
    <cellStyle name="60% - 强调文字颜色 4 41 2" xfId="1299" xr:uid="{00000000-0005-0000-0000-000042050000}"/>
    <cellStyle name="60% - 强调文字颜色 4 41 3" xfId="1307" xr:uid="{00000000-0005-0000-0000-00004A050000}"/>
    <cellStyle name="60% - 强调文字颜色 4 42" xfId="164" xr:uid="{00000000-0005-0000-0000-0000D1000000}"/>
    <cellStyle name="60% - 强调文字颜色 4 42 2" xfId="1329" xr:uid="{00000000-0005-0000-0000-000060050000}"/>
    <cellStyle name="60% - 强调文字颜色 4 42 3" xfId="1337" xr:uid="{00000000-0005-0000-0000-000068050000}"/>
    <cellStyle name="60% - 强调文字颜色 4 43" xfId="1344" xr:uid="{00000000-0005-0000-0000-00006F050000}"/>
    <cellStyle name="60% - 强调文字颜色 4 43 2" xfId="1017" xr:uid="{00000000-0005-0000-0000-000028040000}"/>
    <cellStyle name="60% - 强调文字颜色 4 43 3" xfId="1033" xr:uid="{00000000-0005-0000-0000-000038040000}"/>
    <cellStyle name="60% - 强调文字颜色 4 44" xfId="1350" xr:uid="{00000000-0005-0000-0000-000075050000}"/>
    <cellStyle name="60% - 强调文字颜色 4 45" xfId="1362" xr:uid="{00000000-0005-0000-0000-000081050000}"/>
    <cellStyle name="60% - 强调文字颜色 4 5" xfId="3265" xr:uid="{00000000-0005-0000-0000-0000F00C0000}"/>
    <cellStyle name="60% - 强调文字颜色 4 5 2" xfId="3266" xr:uid="{00000000-0005-0000-0000-0000F1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3" xr:uid="{00000000-0005-0000-0000-0000F80C0000}"/>
    <cellStyle name="60% - 强调文字颜色 4 6 3" xfId="2242" xr:uid="{00000000-0005-0000-0000-0000F1080000}"/>
    <cellStyle name="60% - 强调文字颜色 4 7" xfId="3278" xr:uid="{00000000-0005-0000-0000-0000FD0C0000}"/>
    <cellStyle name="60% - 强调文字颜色 4 7 2" xfId="3279" xr:uid="{00000000-0005-0000-0000-0000FE0C0000}"/>
    <cellStyle name="60% - 强调文字颜色 4 7 3" xfId="2244" xr:uid="{00000000-0005-0000-0000-0000F3080000}"/>
    <cellStyle name="60% - 强调文字颜色 4 8" xfId="3284" xr:uid="{00000000-0005-0000-0000-0000030D0000}"/>
    <cellStyle name="60% - 强调文字颜色 4 8 2" xfId="3286" xr:uid="{00000000-0005-0000-0000-0000050D0000}"/>
    <cellStyle name="60% - 强调文字颜色 4 8 3" xfId="2248" xr:uid="{00000000-0005-0000-0000-0000F7080000}"/>
    <cellStyle name="60% - 强调文字颜色 4 9" xfId="3291" xr:uid="{00000000-0005-0000-0000-00000A0D0000}"/>
    <cellStyle name="60% - 强调文字颜色 4 9 2" xfId="3292" xr:uid="{00000000-0005-0000-0000-00000B0D0000}"/>
    <cellStyle name="60% - 强调文字颜色 4 9 3" xfId="831" xr:uid="{00000000-0005-0000-0000-00006E030000}"/>
    <cellStyle name="60% - 强调文字颜色 5 10" xfId="622" xr:uid="{00000000-0005-0000-0000-00009D020000}"/>
    <cellStyle name="60% - 强调文字颜色 5 10 2" xfId="626" xr:uid="{00000000-0005-0000-0000-0000A1020000}"/>
    <cellStyle name="60% - 强调文字颜色 5 10 3" xfId="630" xr:uid="{00000000-0005-0000-0000-0000A5020000}"/>
    <cellStyle name="60% - 强调文字颜色 5 11" xfId="635" xr:uid="{00000000-0005-0000-0000-0000AA020000}"/>
    <cellStyle name="60% - 强调文字颜色 5 11 2" xfId="650" xr:uid="{00000000-0005-0000-0000-0000B9020000}"/>
    <cellStyle name="60% - 强调文字颜色 5 11 3" xfId="662" xr:uid="{00000000-0005-0000-0000-0000C5020000}"/>
    <cellStyle name="60% - 强调文字颜色 5 12" xfId="666" xr:uid="{00000000-0005-0000-0000-0000C9020000}"/>
    <cellStyle name="60% - 强调文字颜色 5 12 2" xfId="671" xr:uid="{00000000-0005-0000-0000-0000CE020000}"/>
    <cellStyle name="60% - 强调文字颜色 5 12 3" xfId="676" xr:uid="{00000000-0005-0000-0000-0000D3020000}"/>
    <cellStyle name="60% - 强调文字颜色 5 13" xfId="680" xr:uid="{00000000-0005-0000-0000-0000D7020000}"/>
    <cellStyle name="60% - 强调文字颜色 5 13 2" xfId="683" xr:uid="{00000000-0005-0000-0000-0000DA020000}"/>
    <cellStyle name="60% - 强调文字颜色 5 13 3" xfId="101" xr:uid="{00000000-0005-0000-0000-000083000000}"/>
    <cellStyle name="60% - 强调文字颜色 5 14" xfId="689" xr:uid="{00000000-0005-0000-0000-0000E0020000}"/>
    <cellStyle name="60% - 强调文字颜色 5 14 2" xfId="692" xr:uid="{00000000-0005-0000-0000-0000E3020000}"/>
    <cellStyle name="60% - 强调文字颜色 5 14 3" xfId="698" xr:uid="{00000000-0005-0000-0000-0000E9020000}"/>
    <cellStyle name="60% - 强调文字颜色 5 15" xfId="702" xr:uid="{00000000-0005-0000-0000-0000ED020000}"/>
    <cellStyle name="60% - 强调文字颜色 5 15 2" xfId="710" xr:uid="{00000000-0005-0000-0000-0000F5020000}"/>
    <cellStyle name="60% - 强调文字颜色 5 15 3" xfId="717" xr:uid="{00000000-0005-0000-0000-0000FC020000}"/>
    <cellStyle name="60% - 强调文字颜色 5 16" xfId="725" xr:uid="{00000000-0005-0000-0000-000004030000}"/>
    <cellStyle name="60% - 强调文字颜色 5 16 2" xfId="734" xr:uid="{00000000-0005-0000-0000-00000D030000}"/>
    <cellStyle name="60% - 强调文字颜色 5 16 3" xfId="746" xr:uid="{00000000-0005-0000-0000-000019030000}"/>
    <cellStyle name="60% - 强调文字颜色 5 17" xfId="1403" xr:uid="{00000000-0005-0000-0000-0000AA050000}"/>
    <cellStyle name="60% - 强调文字颜色 5 17 2" xfId="1411" xr:uid="{00000000-0005-0000-0000-0000B2050000}"/>
    <cellStyle name="60% - 强调文字颜色 5 17 3" xfId="1417" xr:uid="{00000000-0005-0000-0000-0000B8050000}"/>
    <cellStyle name="60% - 强调文字颜色 5 18" xfId="1423" xr:uid="{00000000-0005-0000-0000-0000BE050000}"/>
    <cellStyle name="60% - 强调文字颜色 5 18 2" xfId="1434" xr:uid="{00000000-0005-0000-0000-0000C9050000}"/>
    <cellStyle name="60% - 强调文字颜色 5 18 3" xfId="1440" xr:uid="{00000000-0005-0000-0000-0000CF050000}"/>
    <cellStyle name="60% - 强调文字颜色 5 19" xfId="1446" xr:uid="{00000000-0005-0000-0000-0000D5050000}"/>
    <cellStyle name="60% - 强调文字颜色 5 19 2" xfId="1454" xr:uid="{00000000-0005-0000-0000-0000DD050000}"/>
    <cellStyle name="60% - 强调文字颜色 5 19 3" xfId="1460" xr:uid="{00000000-0005-0000-0000-0000E3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3" xr:uid="{00000000-0005-0000-0000-0000EE020000}"/>
    <cellStyle name="60% - 强调文字颜色 5 20 2" xfId="711" xr:uid="{00000000-0005-0000-0000-0000F6020000}"/>
    <cellStyle name="60% - 强调文字颜色 5 20 3" xfId="718" xr:uid="{00000000-0005-0000-0000-0000FD020000}"/>
    <cellStyle name="60% - 强调文字颜色 5 21" xfId="726" xr:uid="{00000000-0005-0000-0000-000005030000}"/>
    <cellStyle name="60% - 强调文字颜色 5 21 2" xfId="735" xr:uid="{00000000-0005-0000-0000-00000E030000}"/>
    <cellStyle name="60% - 强调文字颜色 5 21 3" xfId="747" xr:uid="{00000000-0005-0000-0000-00001A030000}"/>
    <cellStyle name="60% - 强调文字颜色 5 22" xfId="1402" xr:uid="{00000000-0005-0000-0000-0000A9050000}"/>
    <cellStyle name="60% - 强调文字颜色 5 22 2" xfId="1410" xr:uid="{00000000-0005-0000-0000-0000B1050000}"/>
    <cellStyle name="60% - 强调文字颜色 5 22 3" xfId="1416" xr:uid="{00000000-0005-0000-0000-0000B7050000}"/>
    <cellStyle name="60% - 强调文字颜色 5 23" xfId="1422" xr:uid="{00000000-0005-0000-0000-0000BD050000}"/>
    <cellStyle name="60% - 强调文字颜色 5 23 2" xfId="1433" xr:uid="{00000000-0005-0000-0000-0000C8050000}"/>
    <cellStyle name="60% - 强调文字颜色 5 23 3" xfId="1439" xr:uid="{00000000-0005-0000-0000-0000CE050000}"/>
    <cellStyle name="60% - 强调文字颜色 5 24" xfId="1445" xr:uid="{00000000-0005-0000-0000-0000D4050000}"/>
    <cellStyle name="60% - 强调文字颜色 5 24 2" xfId="1453" xr:uid="{00000000-0005-0000-0000-0000DC050000}"/>
    <cellStyle name="60% - 强调文字颜色 5 24 3" xfId="1459" xr:uid="{00000000-0005-0000-0000-0000E2050000}"/>
    <cellStyle name="60% - 强调文字颜色 5 25" xfId="1472" xr:uid="{00000000-0005-0000-0000-0000EF050000}"/>
    <cellStyle name="60% - 强调文字颜色 5 25 2" xfId="1478" xr:uid="{00000000-0005-0000-0000-0000F5050000}"/>
    <cellStyle name="60% - 强调文字颜色 5 25 3" xfId="123" xr:uid="{00000000-0005-0000-0000-00009E000000}"/>
    <cellStyle name="60% - 强调文字颜色 5 26" xfId="1492" xr:uid="{00000000-0005-0000-0000-000003060000}"/>
    <cellStyle name="60% - 强调文字颜色 5 26 2" xfId="302" xr:uid="{00000000-0005-0000-0000-00005D010000}"/>
    <cellStyle name="60% - 强调文字颜色 5 26 3" xfId="332" xr:uid="{00000000-0005-0000-0000-00007B010000}"/>
    <cellStyle name="60% - 强调文字颜色 5 27" xfId="1533" xr:uid="{00000000-0005-0000-0000-00002C060000}"/>
    <cellStyle name="60% - 强调文字颜色 5 27 2" xfId="1555" xr:uid="{00000000-0005-0000-0000-000042060000}"/>
    <cellStyle name="60% - 强调文字颜色 5 27 3" xfId="1561" xr:uid="{00000000-0005-0000-0000-000048060000}"/>
    <cellStyle name="60% - 强调文字颜色 5 28" xfId="20" xr:uid="{00000000-0005-0000-0000-000016000000}"/>
    <cellStyle name="60% - 强调文字颜色 5 28 2" xfId="1568" xr:uid="{00000000-0005-0000-0000-00004F060000}"/>
    <cellStyle name="60% - 强调文字颜色 5 28 3" xfId="1574" xr:uid="{00000000-0005-0000-0000-000055060000}"/>
    <cellStyle name="60% - 强调文字颜色 5 29" xfId="266" xr:uid="{00000000-0005-0000-0000-000039010000}"/>
    <cellStyle name="60% - 强调文字颜色 5 29 2" xfId="1583" xr:uid="{00000000-0005-0000-0000-00005E060000}"/>
    <cellStyle name="60% - 强调文字颜色 5 29 3" xfId="1593" xr:uid="{00000000-0005-0000-0000-000068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1" xr:uid="{00000000-0005-0000-0000-0000EE050000}"/>
    <cellStyle name="60% - 强调文字颜色 5 30 2" xfId="1477" xr:uid="{00000000-0005-0000-0000-0000F4050000}"/>
    <cellStyle name="60% - 强调文字颜色 5 30 3" xfId="122" xr:uid="{00000000-0005-0000-0000-00009D000000}"/>
    <cellStyle name="60% - 强调文字颜色 5 31" xfId="1491" xr:uid="{00000000-0005-0000-0000-000002060000}"/>
    <cellStyle name="60% - 强调文字颜色 5 31 2" xfId="301" xr:uid="{00000000-0005-0000-0000-00005C010000}"/>
    <cellStyle name="60% - 强调文字颜色 5 31 3" xfId="331" xr:uid="{00000000-0005-0000-0000-00007A010000}"/>
    <cellStyle name="60% - 强调文字颜色 5 32" xfId="1532" xr:uid="{00000000-0005-0000-0000-00002B060000}"/>
    <cellStyle name="60% - 强调文字颜色 5 32 2" xfId="1554" xr:uid="{00000000-0005-0000-0000-000041060000}"/>
    <cellStyle name="60% - 强调文字颜色 5 32 3" xfId="1560" xr:uid="{00000000-0005-0000-0000-000047060000}"/>
    <cellStyle name="60% - 强调文字颜色 5 33" xfId="19" xr:uid="{00000000-0005-0000-0000-000015000000}"/>
    <cellStyle name="60% - 强调文字颜色 5 33 2" xfId="1567" xr:uid="{00000000-0005-0000-0000-00004E060000}"/>
    <cellStyle name="60% - 强调文字颜色 5 33 3" xfId="1573" xr:uid="{00000000-0005-0000-0000-000054060000}"/>
    <cellStyle name="60% - 强调文字颜色 5 34" xfId="265" xr:uid="{00000000-0005-0000-0000-000038010000}"/>
    <cellStyle name="60% - 强调文字颜色 5 34 2" xfId="1582" xr:uid="{00000000-0005-0000-0000-00005D060000}"/>
    <cellStyle name="60% - 强调文字颜色 5 34 3" xfId="1592" xr:uid="{00000000-0005-0000-0000-000067060000}"/>
    <cellStyle name="60% - 强调文字颜色 5 35" xfId="1602" xr:uid="{00000000-0005-0000-0000-000071060000}"/>
    <cellStyle name="60% - 强调文字颜色 5 35 2" xfId="1513" xr:uid="{00000000-0005-0000-0000-000018060000}"/>
    <cellStyle name="60% - 强调文字颜色 5 35 3" xfId="1609" xr:uid="{00000000-0005-0000-0000-000078060000}"/>
    <cellStyle name="60% - 强调文字颜色 5 36" xfId="989" xr:uid="{00000000-0005-0000-0000-00000C040000}"/>
    <cellStyle name="60% - 强调文字颜色 5 36 2" xfId="1064" xr:uid="{00000000-0005-0000-0000-000057040000}"/>
    <cellStyle name="60% - 强调文字颜色 5 36 3" xfId="1090" xr:uid="{00000000-0005-0000-0000-000071040000}"/>
    <cellStyle name="60% - 强调文字颜色 5 37" xfId="1003" xr:uid="{00000000-0005-0000-0000-00001A040000}"/>
    <cellStyle name="60% - 强调文字颜色 5 37 2" xfId="1617" xr:uid="{00000000-0005-0000-0000-000080060000}"/>
    <cellStyle name="60% - 强调文字颜色 5 37 3" xfId="1623" xr:uid="{00000000-0005-0000-0000-000086060000}"/>
    <cellStyle name="60% - 强调文字颜色 5 38" xfId="1631" xr:uid="{00000000-0005-0000-0000-00008E060000}"/>
    <cellStyle name="60% - 强调文字颜色 5 38 2" xfId="1638" xr:uid="{00000000-0005-0000-0000-000095060000}"/>
    <cellStyle name="60% - 强调文字颜色 5 38 3" xfId="1644" xr:uid="{00000000-0005-0000-0000-00009B060000}"/>
    <cellStyle name="60% - 强调文字颜色 5 39" xfId="643" xr:uid="{00000000-0005-0000-0000-0000B2020000}"/>
    <cellStyle name="60% - 强调文字颜色 5 39 2" xfId="1651" xr:uid="{00000000-0005-0000-0000-0000A2060000}"/>
    <cellStyle name="60% - 强调文字颜色 5 39 3" xfId="1656" xr:uid="{00000000-0005-0000-0000-0000A7060000}"/>
    <cellStyle name="60% - 强调文字颜色 5 4" xfId="3304" xr:uid="{00000000-0005-0000-0000-000017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1" xr:uid="{00000000-0005-0000-0000-000070060000}"/>
    <cellStyle name="60% - 强调文字颜色 5 40 2" xfId="1512" xr:uid="{00000000-0005-0000-0000-000017060000}"/>
    <cellStyle name="60% - 强调文字颜色 5 40 3" xfId="1608" xr:uid="{00000000-0005-0000-0000-000077060000}"/>
    <cellStyle name="60% - 强调文字颜色 5 41" xfId="988" xr:uid="{00000000-0005-0000-0000-00000B040000}"/>
    <cellStyle name="60% - 强调文字颜色 5 41 2" xfId="1063" xr:uid="{00000000-0005-0000-0000-000056040000}"/>
    <cellStyle name="60% - 强调文字颜色 5 41 3" xfId="1089" xr:uid="{00000000-0005-0000-0000-000070040000}"/>
    <cellStyle name="60% - 强调文字颜色 5 42" xfId="1002" xr:uid="{00000000-0005-0000-0000-000019040000}"/>
    <cellStyle name="60% - 强调文字颜色 5 42 2" xfId="1616" xr:uid="{00000000-0005-0000-0000-00007F060000}"/>
    <cellStyle name="60% - 强调文字颜色 5 42 3" xfId="1622" xr:uid="{00000000-0005-0000-0000-000085060000}"/>
    <cellStyle name="60% - 强调文字颜色 5 43" xfId="1630" xr:uid="{00000000-0005-0000-0000-00008D060000}"/>
    <cellStyle name="60% - 强调文字颜色 5 43 2" xfId="1637" xr:uid="{00000000-0005-0000-0000-000094060000}"/>
    <cellStyle name="60% - 强调文字颜色 5 43 3" xfId="1643" xr:uid="{00000000-0005-0000-0000-00009A060000}"/>
    <cellStyle name="60% - 强调文字颜色 5 44" xfId="644" xr:uid="{00000000-0005-0000-0000-0000B3020000}"/>
    <cellStyle name="60% - 强调文字颜色 5 45" xfId="656" xr:uid="{00000000-0005-0000-0000-0000BF020000}"/>
    <cellStyle name="60% - 强调文字颜色 5 5" xfId="3308" xr:uid="{00000000-0005-0000-0000-00001B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5" xr:uid="{00000000-0005-0000-0000-0000F4030000}"/>
    <cellStyle name="60% - 强调文字颜色 6 10 2" xfId="3324" xr:uid="{00000000-0005-0000-0000-00002B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4" xr:uid="{00000000-0005-0000-0000-0000E10B0000}"/>
    <cellStyle name="60% - 强调文字颜色 6 11 3" xfId="2998" xr:uid="{00000000-0005-0000-0000-0000E50B0000}"/>
    <cellStyle name="60% - 强调文字颜色 6 12" xfId="1694" xr:uid="{00000000-0005-0000-0000-0000CD060000}"/>
    <cellStyle name="60% - 强调文字颜色 6 12 2" xfId="1699" xr:uid="{00000000-0005-0000-0000-0000D2060000}"/>
    <cellStyle name="60% - 强调文字颜色 6 12 3" xfId="1702" xr:uid="{00000000-0005-0000-0000-0000D5060000}"/>
    <cellStyle name="60% - 强调文字颜色 6 13" xfId="1705" xr:uid="{00000000-0005-0000-0000-0000D8060000}"/>
    <cellStyle name="60% - 强调文字颜色 6 13 2" xfId="1709" xr:uid="{00000000-0005-0000-0000-0000DC060000}"/>
    <cellStyle name="60% - 强调文字颜色 6 13 3" xfId="1712" xr:uid="{00000000-0005-0000-0000-0000DF060000}"/>
    <cellStyle name="60% - 强调文字颜色 6 14" xfId="1715" xr:uid="{00000000-0005-0000-0000-0000E2060000}"/>
    <cellStyle name="60% - 强调文字颜色 6 14 2" xfId="1718" xr:uid="{00000000-0005-0000-0000-0000E5060000}"/>
    <cellStyle name="60% - 强调文字颜色 6 14 3" xfId="1721" xr:uid="{00000000-0005-0000-0000-0000E8060000}"/>
    <cellStyle name="60% - 强调文字颜色 6 15" xfId="1725" xr:uid="{00000000-0005-0000-0000-0000EC060000}"/>
    <cellStyle name="60% - 强调文字颜色 6 15 2" xfId="1729" xr:uid="{00000000-0005-0000-0000-0000F0060000}"/>
    <cellStyle name="60% - 强调文字颜色 6 15 3" xfId="1733" xr:uid="{00000000-0005-0000-0000-0000F4060000}"/>
    <cellStyle name="60% - 强调文字颜色 6 16" xfId="1737" xr:uid="{00000000-0005-0000-0000-0000F8060000}"/>
    <cellStyle name="60% - 强调文字颜色 6 16 2" xfId="1742" xr:uid="{00000000-0005-0000-0000-0000FD060000}"/>
    <cellStyle name="60% - 强调文字颜色 6 16 3" xfId="1747" xr:uid="{00000000-0005-0000-0000-000002070000}"/>
    <cellStyle name="60% - 强调文字颜色 6 17" xfId="1752" xr:uid="{00000000-0005-0000-0000-000007070000}"/>
    <cellStyle name="60% - 强调文字颜色 6 17 2" xfId="1758" xr:uid="{00000000-0005-0000-0000-00000D070000}"/>
    <cellStyle name="60% - 强调文字颜色 6 17 3" xfId="1764" xr:uid="{00000000-0005-0000-0000-000013070000}"/>
    <cellStyle name="60% - 强调文字颜色 6 18" xfId="79" xr:uid="{00000000-0005-0000-0000-000067000000}"/>
    <cellStyle name="60% - 强调文字颜色 6 18 2" xfId="1770" xr:uid="{00000000-0005-0000-0000-000019070000}"/>
    <cellStyle name="60% - 强调文字颜色 6 18 3" xfId="1776" xr:uid="{00000000-0005-0000-0000-00001F070000}"/>
    <cellStyle name="60% - 强调文字颜色 6 19" xfId="1782" xr:uid="{00000000-0005-0000-0000-000025070000}"/>
    <cellStyle name="60% - 强调文字颜色 6 19 2" xfId="407" xr:uid="{00000000-0005-0000-0000-0000C6010000}"/>
    <cellStyle name="60% - 强调文字颜色 6 19 3" xfId="463" xr:uid="{00000000-0005-0000-0000-0000FE010000}"/>
    <cellStyle name="60% - 强调文字颜色 6 2" xfId="3330" xr:uid="{00000000-0005-0000-0000-0000310D0000}"/>
    <cellStyle name="60% - 强调文字颜色 6 2 2" xfId="3331" xr:uid="{00000000-0005-0000-0000-0000320D0000}"/>
    <cellStyle name="60% - 强调文字颜色 6 2 3" xfId="3334" xr:uid="{00000000-0005-0000-0000-0000350D0000}"/>
    <cellStyle name="60% - 强调文字颜色 6 20" xfId="1724" xr:uid="{00000000-0005-0000-0000-0000EB060000}"/>
    <cellStyle name="60% - 强调文字颜色 6 20 2" xfId="1728" xr:uid="{00000000-0005-0000-0000-0000EF060000}"/>
    <cellStyle name="60% - 强调文字颜色 6 20 3" xfId="1732" xr:uid="{00000000-0005-0000-0000-0000F3060000}"/>
    <cellStyle name="60% - 强调文字颜色 6 21" xfId="1736" xr:uid="{00000000-0005-0000-0000-0000F7060000}"/>
    <cellStyle name="60% - 强调文字颜色 6 21 2" xfId="1741" xr:uid="{00000000-0005-0000-0000-0000FC060000}"/>
    <cellStyle name="60% - 强调文字颜色 6 21 3" xfId="1746" xr:uid="{00000000-0005-0000-0000-000001070000}"/>
    <cellStyle name="60% - 强调文字颜色 6 22" xfId="1751" xr:uid="{00000000-0005-0000-0000-000006070000}"/>
    <cellStyle name="60% - 强调文字颜色 6 22 2" xfId="1757" xr:uid="{00000000-0005-0000-0000-00000C070000}"/>
    <cellStyle name="60% - 强调文字颜色 6 22 3" xfId="1763" xr:uid="{00000000-0005-0000-0000-000012070000}"/>
    <cellStyle name="60% - 强调文字颜色 6 23" xfId="78" xr:uid="{00000000-0005-0000-0000-000066000000}"/>
    <cellStyle name="60% - 强调文字颜色 6 23 2" xfId="1769" xr:uid="{00000000-0005-0000-0000-000018070000}"/>
    <cellStyle name="60% - 强调文字颜色 6 23 3" xfId="1775" xr:uid="{00000000-0005-0000-0000-00001E070000}"/>
    <cellStyle name="60% - 强调文字颜色 6 24" xfId="1781" xr:uid="{00000000-0005-0000-0000-000024070000}"/>
    <cellStyle name="60% - 强调文字颜色 6 24 2" xfId="406" xr:uid="{00000000-0005-0000-0000-0000C5010000}"/>
    <cellStyle name="60% - 强调文字颜色 6 24 3" xfId="464" xr:uid="{00000000-0005-0000-0000-0000FF010000}"/>
    <cellStyle name="60% - 强调文字颜色 6 25" xfId="1790" xr:uid="{00000000-0005-0000-0000-00002D070000}"/>
    <cellStyle name="60% - 强调文字颜色 6 25 2" xfId="1798" xr:uid="{00000000-0005-0000-0000-000035070000}"/>
    <cellStyle name="60% - 强调文字颜色 6 25 3" xfId="1806" xr:uid="{00000000-0005-0000-0000-00003D070000}"/>
    <cellStyle name="60% - 强调文字颜色 6 26" xfId="1812" xr:uid="{00000000-0005-0000-0000-000043070000}"/>
    <cellStyle name="60% - 强调文字颜色 6 26 2" xfId="1818" xr:uid="{00000000-0005-0000-0000-000049070000}"/>
    <cellStyle name="60% - 强调文字颜色 6 26 3" xfId="1824" xr:uid="{00000000-0005-0000-0000-00004F070000}"/>
    <cellStyle name="60% - 强调文字颜色 6 27" xfId="1322" xr:uid="{00000000-0005-0000-0000-000059050000}"/>
    <cellStyle name="60% - 强调文字颜色 6 27 2" xfId="1891" xr:uid="{00000000-0005-0000-0000-000092070000}"/>
    <cellStyle name="60% - 强调文字颜色 6 27 3" xfId="1897" xr:uid="{00000000-0005-0000-0000-000098070000}"/>
    <cellStyle name="60% - 强调文字颜色 6 28" xfId="433" xr:uid="{00000000-0005-0000-0000-0000E0010000}"/>
    <cellStyle name="60% - 强调文字颜色 6 28 2" xfId="1903" xr:uid="{00000000-0005-0000-0000-00009E070000}"/>
    <cellStyle name="60% - 强调文字颜色 6 28 3" xfId="1909" xr:uid="{00000000-0005-0000-0000-0000A4070000}"/>
    <cellStyle name="60% - 强调文字颜色 6 29" xfId="447" xr:uid="{00000000-0005-0000-0000-0000EE010000}"/>
    <cellStyle name="60% - 强调文字颜色 6 29 2" xfId="1131" xr:uid="{00000000-0005-0000-0000-00009A040000}"/>
    <cellStyle name="60% - 强调文字颜色 6 29 3" xfId="1156" xr:uid="{00000000-0005-0000-0000-0000B3040000}"/>
    <cellStyle name="60% - 强调文字颜色 6 3" xfId="3335" xr:uid="{00000000-0005-0000-0000-0000360D0000}"/>
    <cellStyle name="60% - 强调文字颜色 6 3 2" xfId="3336" xr:uid="{00000000-0005-0000-0000-0000370D0000}"/>
    <cellStyle name="60% - 强调文字颜色 6 3 3" xfId="3339" xr:uid="{00000000-0005-0000-0000-00003A0D0000}"/>
    <cellStyle name="60% - 强调文字颜色 6 30" xfId="1789" xr:uid="{00000000-0005-0000-0000-00002C070000}"/>
    <cellStyle name="60% - 强调文字颜色 6 30 2" xfId="1797" xr:uid="{00000000-0005-0000-0000-000034070000}"/>
    <cellStyle name="60% - 强调文字颜色 6 30 3" xfId="1805" xr:uid="{00000000-0005-0000-0000-00003C070000}"/>
    <cellStyle name="60% - 强调文字颜色 6 31" xfId="1811" xr:uid="{00000000-0005-0000-0000-000042070000}"/>
    <cellStyle name="60% - 强调文字颜色 6 31 2" xfId="1817" xr:uid="{00000000-0005-0000-0000-000048070000}"/>
    <cellStyle name="60% - 强调文字颜色 6 31 3" xfId="1823" xr:uid="{00000000-0005-0000-0000-00004E070000}"/>
    <cellStyle name="60% - 强调文字颜色 6 32" xfId="1321" xr:uid="{00000000-0005-0000-0000-000058050000}"/>
    <cellStyle name="60% - 强调文字颜色 6 32 2" xfId="1890" xr:uid="{00000000-0005-0000-0000-000091070000}"/>
    <cellStyle name="60% - 强调文字颜色 6 32 3" xfId="1896" xr:uid="{00000000-0005-0000-0000-000097070000}"/>
    <cellStyle name="60% - 强调文字颜色 6 33" xfId="432" xr:uid="{00000000-0005-0000-0000-0000DF010000}"/>
    <cellStyle name="60% - 强调文字颜色 6 33 2" xfId="1902" xr:uid="{00000000-0005-0000-0000-00009D070000}"/>
    <cellStyle name="60% - 强调文字颜色 6 33 3" xfId="1908" xr:uid="{00000000-0005-0000-0000-0000A3070000}"/>
    <cellStyle name="60% - 强调文字颜色 6 34" xfId="446" xr:uid="{00000000-0005-0000-0000-0000ED010000}"/>
    <cellStyle name="60% - 强调文字颜色 6 34 2" xfId="1130" xr:uid="{00000000-0005-0000-0000-000099040000}"/>
    <cellStyle name="60% - 强调文字颜色 6 34 3" xfId="1155" xr:uid="{00000000-0005-0000-0000-0000B2040000}"/>
    <cellStyle name="60% - 强调文字颜色 6 35" xfId="1195" xr:uid="{00000000-0005-0000-0000-0000DA040000}"/>
    <cellStyle name="60% - 强调文字颜色 6 35 2" xfId="1915" xr:uid="{00000000-0005-0000-0000-0000AA070000}"/>
    <cellStyle name="60% - 强调文字颜色 6 35 3" xfId="1921" xr:uid="{00000000-0005-0000-0000-0000B0070000}"/>
    <cellStyle name="60% - 强调文字颜色 6 36" xfId="1930" xr:uid="{00000000-0005-0000-0000-0000B9070000}"/>
    <cellStyle name="60% - 强调文字颜色 6 36 2" xfId="1937" xr:uid="{00000000-0005-0000-0000-0000C0070000}"/>
    <cellStyle name="60% - 强调文字颜色 6 36 3" xfId="1943" xr:uid="{00000000-0005-0000-0000-0000C6070000}"/>
    <cellStyle name="60% - 强调文字颜色 6 37" xfId="1954" xr:uid="{00000000-0005-0000-0000-0000D1070000}"/>
    <cellStyle name="60% - 强调文字颜色 6 37 2" xfId="1961" xr:uid="{00000000-0005-0000-0000-0000D8070000}"/>
    <cellStyle name="60% - 强调文字颜色 6 37 3" xfId="1967" xr:uid="{00000000-0005-0000-0000-0000DE070000}"/>
    <cellStyle name="60% - 强调文字颜色 6 38" xfId="1975" xr:uid="{00000000-0005-0000-0000-0000E6070000}"/>
    <cellStyle name="60% - 强调文字颜色 6 38 2" xfId="1982" xr:uid="{00000000-0005-0000-0000-0000ED070000}"/>
    <cellStyle name="60% - 强调文字颜色 6 38 3" xfId="1989" xr:uid="{00000000-0005-0000-0000-0000F4070000}"/>
    <cellStyle name="60% - 强调文字颜色 6 39" xfId="1995" xr:uid="{00000000-0005-0000-0000-0000FA070000}"/>
    <cellStyle name="60% - 强调文字颜色 6 39 2" xfId="1466" xr:uid="{00000000-0005-0000-0000-0000E9050000}"/>
    <cellStyle name="60% - 强调文字颜色 6 39 3" xfId="1484" xr:uid="{00000000-0005-0000-0000-0000FB050000}"/>
    <cellStyle name="60% - 强调文字颜色 6 4" xfId="3340" xr:uid="{00000000-0005-0000-0000-00003B0D0000}"/>
    <cellStyle name="60% - 强调文字颜色 6 4 2" xfId="3342" xr:uid="{00000000-0005-0000-0000-00003D0D0000}"/>
    <cellStyle name="60% - 强调文字颜色 6 4 3" xfId="3345" xr:uid="{00000000-0005-0000-0000-0000400D0000}"/>
    <cellStyle name="60% - 强调文字颜色 6 40" xfId="1194" xr:uid="{00000000-0005-0000-0000-0000D9040000}"/>
    <cellStyle name="60% - 强调文字颜色 6 40 2" xfId="1914" xr:uid="{00000000-0005-0000-0000-0000A9070000}"/>
    <cellStyle name="60% - 强调文字颜色 6 40 3" xfId="1920" xr:uid="{00000000-0005-0000-0000-0000AF070000}"/>
    <cellStyle name="60% - 强调文字颜色 6 41" xfId="1929" xr:uid="{00000000-0005-0000-0000-0000B8070000}"/>
    <cellStyle name="60% - 强调文字颜色 6 41 2" xfId="1936" xr:uid="{00000000-0005-0000-0000-0000BF070000}"/>
    <cellStyle name="60% - 强调文字颜色 6 41 3" xfId="1942" xr:uid="{00000000-0005-0000-0000-0000C5070000}"/>
    <cellStyle name="60% - 强调文字颜色 6 42" xfId="1953" xr:uid="{00000000-0005-0000-0000-0000D0070000}"/>
    <cellStyle name="60% - 强调文字颜色 6 42 2" xfId="1960" xr:uid="{00000000-0005-0000-0000-0000D7070000}"/>
    <cellStyle name="60% - 强调文字颜色 6 42 3" xfId="1966" xr:uid="{00000000-0005-0000-0000-0000DD070000}"/>
    <cellStyle name="60% - 强调文字颜色 6 43" xfId="1974" xr:uid="{00000000-0005-0000-0000-0000E5070000}"/>
    <cellStyle name="60% - 强调文字颜色 6 43 2" xfId="1981" xr:uid="{00000000-0005-0000-0000-0000EC070000}"/>
    <cellStyle name="60% - 强调文字颜色 6 43 3" xfId="1988" xr:uid="{00000000-0005-0000-0000-0000F3070000}"/>
    <cellStyle name="60% - 强调文字颜色 6 44" xfId="1996" xr:uid="{00000000-0005-0000-0000-0000FB070000}"/>
    <cellStyle name="60% - 强调文字颜色 6 45" xfId="2007" xr:uid="{00000000-0005-0000-0000-000006080000}"/>
    <cellStyle name="60% - 强调文字颜色 6 5" xfId="3346" xr:uid="{00000000-0005-0000-0000-0000410D0000}"/>
    <cellStyle name="60% - 强调文字颜色 6 5 2" xfId="150" xr:uid="{00000000-0005-0000-0000-0000C0000000}"/>
    <cellStyle name="60% - 强调文字颜色 6 5 3" xfId="163" xr:uid="{00000000-0005-0000-0000-0000D0000000}"/>
    <cellStyle name="60% - 强调文字颜色 6 6" xfId="3348" xr:uid="{00000000-0005-0000-0000-0000430D0000}"/>
    <cellStyle name="60% - 强调文字颜色 6 6 2" xfId="3349" xr:uid="{00000000-0005-0000-0000-000044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4" xr:uid="{00000000-0005-0000-0000-000049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59" xr:uid="{00000000-0005-0000-0000-00004E0D0000}"/>
    <cellStyle name="60% - 强调文字颜色 6 8 3" xfId="3364" xr:uid="{00000000-0005-0000-0000-0000530D0000}"/>
    <cellStyle name="60% - 强调文字颜色 6 9" xfId="3367" xr:uid="{00000000-0005-0000-0000-0000560D0000}"/>
    <cellStyle name="60% - 强调文字颜色 6 9 2" xfId="3370" xr:uid="{00000000-0005-0000-0000-000059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4" xr:uid="{00000000-0005-0000-0000-000093090000}"/>
    <cellStyle name="Calc Currency (0) 10 2" xfId="3305" xr:uid="{00000000-0005-0000-0000-0000180D0000}"/>
    <cellStyle name="Calc Currency (0) 10 3" xfId="3309" xr:uid="{00000000-0005-0000-0000-00001C0D0000}"/>
    <cellStyle name="Calc Currency (0) 11" xfId="3383" xr:uid="{00000000-0005-0000-0000-0000660D0000}"/>
    <cellStyle name="Calc Currency (0) 11 2" xfId="3341" xr:uid="{00000000-0005-0000-0000-00003C0D0000}"/>
    <cellStyle name="Calc Currency (0) 11 3" xfId="3347" xr:uid="{00000000-0005-0000-0000-000042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9" xr:uid="{00000000-0005-0000-0000-00006C030000}"/>
    <cellStyle name="Calc Currency (0) 2 2" xfId="833" xr:uid="{00000000-0005-0000-0000-000070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48" xr:uid="{00000000-0005-0000-0000-0000E3030000}"/>
    <cellStyle name="Calc Currency (0) 8 2" xfId="3413" xr:uid="{00000000-0005-0000-0000-0000840D0000}"/>
    <cellStyle name="Calc Currency (0) 8 3" xfId="3414" xr:uid="{00000000-0005-0000-0000-0000850D0000}"/>
    <cellStyle name="Calc Currency (0) 9" xfId="1239" xr:uid="{00000000-0005-0000-0000-000006050000}"/>
    <cellStyle name="Calc Currency (0) 9 2" xfId="3415" xr:uid="{00000000-0005-0000-0000-0000860D0000}"/>
    <cellStyle name="Calc Currency (0) 9 3" xfId="3416" xr:uid="{00000000-0005-0000-0000-0000870D0000}"/>
    <cellStyle name="Calculation" xfId="2491" xr:uid="{00000000-0005-0000-0000-0000EA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0" xr:uid="{00000000-0005-0000-0000-00008B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Center" xfId="2207" xr:uid="{00000000-0005-0000-0000-0000CE080000}"/>
    <cellStyle name="Header Center 2" xfId="2131" xr:uid="{00000000-0005-0000-0000-000082080000}"/>
    <cellStyle name="Header Center 3" xfId="2136" xr:uid="{00000000-0005-0000-0000-000087080000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5" xr:uid="{00000000-0005-0000-0000-000064070000}"/>
    <cellStyle name="Heading 2" xfId="3432" xr:uid="{00000000-0005-0000-0000-0000970D0000}"/>
    <cellStyle name="Heading 3" xfId="3433" xr:uid="{00000000-0005-0000-0000-0000980D0000}"/>
    <cellStyle name="Heading 4" xfId="2943" xr:uid="{00000000-0005-0000-0000-0000AE0B0000}"/>
    <cellStyle name="HP Logo" xfId="3434" xr:uid="{00000000-0005-0000-0000-0000990D0000}"/>
    <cellStyle name="HP Logo 2" xfId="3435" xr:uid="{00000000-0005-0000-0000-00009A0D0000}"/>
    <cellStyle name="HP Logo 3" xfId="3436" xr:uid="{00000000-0005-0000-0000-00009B0D0000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2" xr:uid="{00000000-0005-0000-0000-0000AD060000}"/>
    <cellStyle name="Normal" xfId="1873" xr:uid="{00000000-0005-0000-0000-000080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75" xr:uid="{00000000-0005-0000-0000-000062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2" xr:uid="{00000000-0005-0000-0000-0000B9040000}"/>
    <cellStyle name="Normal 2 4 3" xfId="109" xr:uid="{00000000-0005-0000-0000-00008D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5" xr:uid="{00000000-0005-0000-0000-000029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0" xr:uid="{00000000-0005-0000-0000-000001060000}"/>
    <cellStyle name="Normal 2 9 3" xfId="1531" xr:uid="{00000000-0005-0000-0000-00002A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4" xr:uid="{00000000-0005-0000-0000-0000D30A0000}"/>
    <cellStyle name="Style 1" xfId="3488" xr:uid="{00000000-0005-0000-0000-0000CF0D0000}"/>
    <cellStyle name="Title" xfId="856" xr:uid="{00000000-0005-0000-0000-000087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3" xfId="3496" xr:uid="{00000000-0005-0000-0000-0000D70D0000}"/>
    <cellStyle name="百分比 2 4" xfId="3497" xr:uid="{00000000-0005-0000-0000-0000D80D00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3" xfId="3386" xr:uid="{00000000-0005-0000-0000-0000690D0000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71" xr:uid="{00000000-0005-0000-0000-0000AA080000}"/>
    <cellStyle name="标题 1 19 2" xfId="3538" xr:uid="{00000000-0005-0000-0000-0000010E0000}"/>
    <cellStyle name="标题 1 19 3" xfId="3542" xr:uid="{00000000-0005-0000-0000-000005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199" xr:uid="{00000000-0005-0000-0000-0000F6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72" xr:uid="{00000000-0005-0000-0000-0000AB080000}"/>
    <cellStyle name="标题 1 24 2" xfId="3539" xr:uid="{00000000-0005-0000-0000-0000020E0000}"/>
    <cellStyle name="标题 1 24 3" xfId="3543" xr:uid="{00000000-0005-0000-0000-0000060E0000}"/>
    <cellStyle name="标题 1 25" xfId="2177" xr:uid="{00000000-0005-0000-0000-0000B0080000}"/>
    <cellStyle name="标题 1 25 2" xfId="1259" xr:uid="{00000000-0005-0000-0000-00001A050000}"/>
    <cellStyle name="标题 1 25 3" xfId="706" xr:uid="{00000000-0005-0000-0000-0000F1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60" xr:uid="{00000000-0005-0000-0000-00004F0D0000}"/>
    <cellStyle name="标题 1 27 2" xfId="3554" xr:uid="{00000000-0005-0000-0000-0000110E0000}"/>
    <cellStyle name="标题 1 27 3" xfId="3557" xr:uid="{00000000-0005-0000-0000-0000140E0000}"/>
    <cellStyle name="标题 1 28" xfId="3365" xr:uid="{00000000-0005-0000-0000-000054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2001" xr:uid="{00000000-0005-0000-0000-000000080000}"/>
    <cellStyle name="标题 1 3 2" xfId="1465" xr:uid="{00000000-0005-0000-0000-0000E8050000}"/>
    <cellStyle name="标题 1 3 3" xfId="1483" xr:uid="{00000000-0005-0000-0000-0000FA050000}"/>
    <cellStyle name="标题 1 30" xfId="2178" xr:uid="{00000000-0005-0000-0000-0000B1080000}"/>
    <cellStyle name="标题 1 30 2" xfId="1258" xr:uid="{00000000-0005-0000-0000-000019050000}"/>
    <cellStyle name="标题 1 30 3" xfId="707" xr:uid="{00000000-0005-0000-0000-0000F2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1" xr:uid="{00000000-0005-0000-0000-0000500D0000}"/>
    <cellStyle name="标题 1 32 2" xfId="3555" xr:uid="{00000000-0005-0000-0000-0000120E0000}"/>
    <cellStyle name="标题 1 32 3" xfId="3558" xr:uid="{00000000-0005-0000-0000-0000150E0000}"/>
    <cellStyle name="标题 1 33" xfId="3366" xr:uid="{00000000-0005-0000-0000-000055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2" xr:uid="{00000000-0005-0000-0000-0000FD0B0000}"/>
    <cellStyle name="标题 1 37 2" xfId="3589" xr:uid="{00000000-0005-0000-0000-0000340E0000}"/>
    <cellStyle name="标题 1 37 3" xfId="3593" xr:uid="{00000000-0005-0000-0000-0000380E0000}"/>
    <cellStyle name="标题 1 38" xfId="3025" xr:uid="{00000000-0005-0000-0000-0000000C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10" xr:uid="{00000000-0005-0000-0000-000009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3" xr:uid="{00000000-0005-0000-0000-0000FE0B0000}"/>
    <cellStyle name="标题 1 42 2" xfId="3590" xr:uid="{00000000-0005-0000-0000-0000350E0000}"/>
    <cellStyle name="标题 1 42 3" xfId="3594" xr:uid="{00000000-0005-0000-0000-0000390E0000}"/>
    <cellStyle name="标题 1 43" xfId="3026" xr:uid="{00000000-0005-0000-0000-0000010C0000}"/>
    <cellStyle name="标题 1 43 2" xfId="3596" xr:uid="{00000000-0005-0000-0000-00003B0E0000}"/>
    <cellStyle name="标题 1 43 3" xfId="3600" xr:uid="{00000000-0005-0000-0000-00003F0E0000}"/>
    <cellStyle name="标题 1 5" xfId="2015" xr:uid="{00000000-0005-0000-0000-00000E080000}"/>
    <cellStyle name="标题 1 5 2" xfId="67" xr:uid="{00000000-0005-0000-0000-000054000000}"/>
    <cellStyle name="标题 1 5 3" xfId="2020" xr:uid="{00000000-0005-0000-0000-000013080000}"/>
    <cellStyle name="标题 1 6" xfId="2022" xr:uid="{00000000-0005-0000-0000-000015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40" xr:uid="{00000000-0005-0000-0000-0000030E0000}"/>
    <cellStyle name="标题 10 2" xfId="3615" xr:uid="{00000000-0005-0000-0000-00004E0E0000}"/>
    <cellStyle name="标题 10 3" xfId="3616" xr:uid="{00000000-0005-0000-0000-00004F0E0000}"/>
    <cellStyle name="标题 11" xfId="3544" xr:uid="{00000000-0005-0000-0000-000007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90" xr:uid="{00000000-0005-0000-0000-0000A50C0000}"/>
    <cellStyle name="标题 14" xfId="3634" xr:uid="{00000000-0005-0000-0000-0000610E0000}"/>
    <cellStyle name="标题 14 2" xfId="3635" xr:uid="{00000000-0005-0000-0000-0000620E0000}"/>
    <cellStyle name="标题 14 3" xfId="2492" xr:uid="{00000000-0005-0000-0000-0000EB090000}"/>
    <cellStyle name="标题 15" xfId="3636" xr:uid="{00000000-0005-0000-0000-0000630E0000}"/>
    <cellStyle name="标题 15 2" xfId="2412" xr:uid="{00000000-0005-0000-0000-00009B090000}"/>
    <cellStyle name="标题 15 3" xfId="2425" xr:uid="{00000000-0005-0000-0000-0000A8090000}"/>
    <cellStyle name="标题 16" xfId="3638" xr:uid="{00000000-0005-0000-0000-0000650E0000}"/>
    <cellStyle name="标题 16 2" xfId="1850" xr:uid="{00000000-0005-0000-0000-000069070000}"/>
    <cellStyle name="标题 16 3" xfId="1853" xr:uid="{00000000-0005-0000-0000-00006C070000}"/>
    <cellStyle name="标题 17" xfId="3031" xr:uid="{00000000-0005-0000-0000-0000060C0000}"/>
    <cellStyle name="标题 17 2" xfId="3047" xr:uid="{00000000-0005-0000-0000-0000160C0000}"/>
    <cellStyle name="标题 17 3" xfId="2506" xr:uid="{00000000-0005-0000-0000-0000F9090000}"/>
    <cellStyle name="标题 18" xfId="3056" xr:uid="{00000000-0005-0000-0000-00001F0C0000}"/>
    <cellStyle name="标题 18 2" xfId="3064" xr:uid="{00000000-0005-0000-0000-0000270C0000}"/>
    <cellStyle name="标题 18 3" xfId="2518" xr:uid="{00000000-0005-0000-0000-0000050A0000}"/>
    <cellStyle name="标题 19" xfId="3067" xr:uid="{00000000-0005-0000-0000-00002A0C0000}"/>
    <cellStyle name="标题 19 2" xfId="3075" xr:uid="{00000000-0005-0000-0000-0000320C0000}"/>
    <cellStyle name="标题 19 3" xfId="2533" xr:uid="{00000000-0005-0000-0000-000014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3" xr:uid="{00000000-0005-0000-0000-0000620C0000}"/>
    <cellStyle name="标题 2 14 3" xfId="3135" xr:uid="{00000000-0005-0000-0000-00006E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51" xr:uid="{00000000-0005-0000-0000-00008E010000}"/>
    <cellStyle name="标题 2 19 2" xfId="2561" xr:uid="{00000000-0005-0000-0000-0000300A0000}"/>
    <cellStyle name="标题 2 19 3" xfId="2578" xr:uid="{00000000-0005-0000-0000-000041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1" xr:uid="{00000000-0005-0000-0000-00003E060000}"/>
    <cellStyle name="标题 2 23 2" xfId="3677" xr:uid="{00000000-0005-0000-0000-00008C0E0000}"/>
    <cellStyle name="标题 2 23 3" xfId="3679" xr:uid="{00000000-0005-0000-0000-00008E0E0000}"/>
    <cellStyle name="标题 2 24" xfId="350" xr:uid="{00000000-0005-0000-0000-00008D010000}"/>
    <cellStyle name="标题 2 24 2" xfId="2562" xr:uid="{00000000-0005-0000-0000-0000310A0000}"/>
    <cellStyle name="标题 2 24 3" xfId="2579" xr:uid="{00000000-0005-0000-0000-0000420A0000}"/>
    <cellStyle name="标题 2 25" xfId="365" xr:uid="{00000000-0005-0000-0000-00009C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2" xr:uid="{00000000-0005-0000-0000-0000A3010000}"/>
    <cellStyle name="标题 2 29 3" xfId="413" xr:uid="{00000000-0005-0000-0000-0000CC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64" xr:uid="{00000000-0005-0000-0000-00009B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1" xr:uid="{00000000-0005-0000-0000-0000A2010000}"/>
    <cellStyle name="标题 2 34 3" xfId="412" xr:uid="{00000000-0005-0000-0000-0000CB010000}"/>
    <cellStyle name="标题 2 35" xfId="3712" xr:uid="{00000000-0005-0000-0000-0000AF0E0000}"/>
    <cellStyle name="标题 2 35 2" xfId="2312" xr:uid="{00000000-0005-0000-0000-000037090000}"/>
    <cellStyle name="标题 2 35 3" xfId="3714" xr:uid="{00000000-0005-0000-0000-0000B10E0000}"/>
    <cellStyle name="标题 2 36" xfId="3716" xr:uid="{00000000-0005-0000-0000-0000B30E0000}"/>
    <cellStyle name="标题 2 36 2" xfId="2316" xr:uid="{00000000-0005-0000-0000-00003B090000}"/>
    <cellStyle name="标题 2 36 3" xfId="3718" xr:uid="{00000000-0005-0000-0000-0000B50E0000}"/>
    <cellStyle name="标题 2 37" xfId="3720" xr:uid="{00000000-0005-0000-0000-0000B70E0000}"/>
    <cellStyle name="标题 2 37 2" xfId="2322" xr:uid="{00000000-0005-0000-0000-000041090000}"/>
    <cellStyle name="标题 2 37 3" xfId="3722" xr:uid="{00000000-0005-0000-0000-0000B90E0000}"/>
    <cellStyle name="标题 2 38" xfId="3724" xr:uid="{00000000-0005-0000-0000-0000BB0E0000}"/>
    <cellStyle name="标题 2 38 2" xfId="2326" xr:uid="{00000000-0005-0000-0000-000045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3" xr:uid="{00000000-0005-0000-0000-000038090000}"/>
    <cellStyle name="标题 2 40 3" xfId="3715" xr:uid="{00000000-0005-0000-0000-0000B20E0000}"/>
    <cellStyle name="标题 2 41" xfId="3717" xr:uid="{00000000-0005-0000-0000-0000B40E0000}"/>
    <cellStyle name="标题 2 41 2" xfId="2317" xr:uid="{00000000-0005-0000-0000-00003C090000}"/>
    <cellStyle name="标题 2 41 3" xfId="3719" xr:uid="{00000000-0005-0000-0000-0000B60E0000}"/>
    <cellStyle name="标题 2 42" xfId="3721" xr:uid="{00000000-0005-0000-0000-0000B80E0000}"/>
    <cellStyle name="标题 2 42 2" xfId="2323" xr:uid="{00000000-0005-0000-0000-000042090000}"/>
    <cellStyle name="标题 2 42 3" xfId="3723" xr:uid="{00000000-0005-0000-0000-0000BA0E0000}"/>
    <cellStyle name="标题 2 43" xfId="3725" xr:uid="{00000000-0005-0000-0000-0000BC0E0000}"/>
    <cellStyle name="标题 2 43 2" xfId="2327" xr:uid="{00000000-0005-0000-0000-000046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55" xr:uid="{00000000-0005-0000-0000-0000F6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6" xr:uid="{00000000-0005-0000-0000-0000A9090000}"/>
    <cellStyle name="标题 21" xfId="3639" xr:uid="{00000000-0005-0000-0000-0000660E0000}"/>
    <cellStyle name="标题 21 2" xfId="1849" xr:uid="{00000000-0005-0000-0000-000068070000}"/>
    <cellStyle name="标题 21 3" xfId="1852" xr:uid="{00000000-0005-0000-0000-00006B070000}"/>
    <cellStyle name="标题 22" xfId="3032" xr:uid="{00000000-0005-0000-0000-0000070C0000}"/>
    <cellStyle name="标题 22 2" xfId="3048" xr:uid="{00000000-0005-0000-0000-0000170C0000}"/>
    <cellStyle name="标题 22 3" xfId="2507" xr:uid="{00000000-0005-0000-0000-0000FA090000}"/>
    <cellStyle name="标题 23" xfId="3057" xr:uid="{00000000-0005-0000-0000-0000200C0000}"/>
    <cellStyle name="标题 23 2" xfId="3065" xr:uid="{00000000-0005-0000-0000-0000280C0000}"/>
    <cellStyle name="标题 23 3" xfId="2519" xr:uid="{00000000-0005-0000-0000-0000060A0000}"/>
    <cellStyle name="标题 24" xfId="3068" xr:uid="{00000000-0005-0000-0000-00002B0C0000}"/>
    <cellStyle name="标题 24 2" xfId="3076" xr:uid="{00000000-0005-0000-0000-0000330C0000}"/>
    <cellStyle name="标题 24 3" xfId="2534" xr:uid="{00000000-0005-0000-0000-0000150A0000}"/>
    <cellStyle name="标题 25" xfId="3079" xr:uid="{00000000-0005-0000-0000-0000360C0000}"/>
    <cellStyle name="标题 25 2" xfId="3082" xr:uid="{00000000-0005-0000-0000-0000390C0000}"/>
    <cellStyle name="标题 25 3" xfId="2544" xr:uid="{00000000-0005-0000-0000-00001F0A0000}"/>
    <cellStyle name="标题 26" xfId="3085" xr:uid="{00000000-0005-0000-0000-00003C0C0000}"/>
    <cellStyle name="标题 26 2" xfId="3088" xr:uid="{00000000-0005-0000-0000-00003F0C0000}"/>
    <cellStyle name="标题 26 3" xfId="2551" xr:uid="{00000000-0005-0000-0000-0000260A0000}"/>
    <cellStyle name="标题 27" xfId="2116" xr:uid="{00000000-0005-0000-0000-000073080000}"/>
    <cellStyle name="标题 27 2" xfId="3091" xr:uid="{00000000-0005-0000-0000-0000420C0000}"/>
    <cellStyle name="标题 27 3" xfId="2568" xr:uid="{00000000-0005-0000-0000-0000370A0000}"/>
    <cellStyle name="标题 28" xfId="2120" xr:uid="{00000000-0005-0000-0000-000077080000}"/>
    <cellStyle name="标题 28 2" xfId="3094" xr:uid="{00000000-0005-0000-0000-0000450C0000}"/>
    <cellStyle name="标题 28 3" xfId="2585" xr:uid="{00000000-0005-0000-0000-0000480A0000}"/>
    <cellStyle name="标题 29" xfId="2902" xr:uid="{00000000-0005-0000-0000-0000850B0000}"/>
    <cellStyle name="标题 29 2" xfId="2906" xr:uid="{00000000-0005-0000-0000-0000890B0000}"/>
    <cellStyle name="标题 29 3" xfId="2646" xr:uid="{00000000-0005-0000-0000-000085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5" xr:uid="{00000000-0005-0000-0000-0000DA0E0000}"/>
    <cellStyle name="标题 3 14 2" xfId="3757" xr:uid="{00000000-0005-0000-0000-0000DC0E0000}"/>
    <cellStyle name="标题 3 14 3" xfId="3758" xr:uid="{00000000-0005-0000-0000-0000DD0E0000}"/>
    <cellStyle name="标题 3 15" xfId="3761" xr:uid="{00000000-0005-0000-0000-0000E0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6" xr:uid="{00000000-0005-0000-0000-0000250B0000}"/>
    <cellStyle name="标题 3 18 2" xfId="3780" xr:uid="{00000000-0005-0000-0000-0000F30E0000}"/>
    <cellStyle name="标题 3 18 3" xfId="3782" xr:uid="{00000000-0005-0000-0000-0000F50E0000}"/>
    <cellStyle name="标题 3 19" xfId="2809" xr:uid="{00000000-0005-0000-0000-000028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89" xr:uid="{00000000-0005-0000-0000-0000FC0E0000}"/>
    <cellStyle name="标题 3 2 3" xfId="3791" xr:uid="{00000000-0005-0000-0000-0000FE0E0000}"/>
    <cellStyle name="标题 3 20" xfId="3762" xr:uid="{00000000-0005-0000-0000-0000E1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7" xr:uid="{00000000-0005-0000-0000-0000260B0000}"/>
    <cellStyle name="标题 3 23 2" xfId="3781" xr:uid="{00000000-0005-0000-0000-0000F40E0000}"/>
    <cellStyle name="标题 3 23 3" xfId="3783" xr:uid="{00000000-0005-0000-0000-0000F60E0000}"/>
    <cellStyle name="标题 3 24" xfId="2810" xr:uid="{00000000-0005-0000-0000-000029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30" xr:uid="{00000000-0005-0000-0000-0000690C0000}"/>
    <cellStyle name="标题 3 28" xfId="3813" xr:uid="{00000000-0005-0000-0000-0000140F0000}"/>
    <cellStyle name="标题 3 28 2" xfId="3815" xr:uid="{00000000-0005-0000-0000-0000160F0000}"/>
    <cellStyle name="标题 3 28 3" xfId="496" xr:uid="{00000000-0005-0000-0000-00001F020000}"/>
    <cellStyle name="标题 3 29" xfId="3817" xr:uid="{00000000-0005-0000-0000-0000180F0000}"/>
    <cellStyle name="标题 3 29 2" xfId="3820" xr:uid="{00000000-0005-0000-0000-00001B0F0000}"/>
    <cellStyle name="标题 3 29 3" xfId="523" xr:uid="{00000000-0005-0000-0000-00003A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1" xr:uid="{00000000-0005-0000-0000-00006A0C0000}"/>
    <cellStyle name="标题 3 33" xfId="3814" xr:uid="{00000000-0005-0000-0000-0000150F0000}"/>
    <cellStyle name="标题 3 33 2" xfId="3816" xr:uid="{00000000-0005-0000-0000-0000170F0000}"/>
    <cellStyle name="标题 3 33 3" xfId="497" xr:uid="{00000000-0005-0000-0000-000020020000}"/>
    <cellStyle name="标题 3 34" xfId="3818" xr:uid="{00000000-0005-0000-0000-0000190F0000}"/>
    <cellStyle name="标题 3 34 2" xfId="3821" xr:uid="{00000000-0005-0000-0000-00001C0F0000}"/>
    <cellStyle name="标题 3 34 3" xfId="524" xr:uid="{00000000-0005-0000-0000-00003B020000}"/>
    <cellStyle name="标题 3 35" xfId="3825" xr:uid="{00000000-0005-0000-0000-0000200F0000}"/>
    <cellStyle name="标题 3 35 2" xfId="3827" xr:uid="{00000000-0005-0000-0000-0000220F0000}"/>
    <cellStyle name="标题 3 35 3" xfId="552" xr:uid="{00000000-0005-0000-0000-000057020000}"/>
    <cellStyle name="标题 3 36" xfId="3829" xr:uid="{00000000-0005-0000-0000-0000240F0000}"/>
    <cellStyle name="标题 3 36 2" xfId="3831" xr:uid="{00000000-0005-0000-0000-0000260F0000}"/>
    <cellStyle name="标题 3 36 3" xfId="573" xr:uid="{00000000-0005-0000-0000-00006C020000}"/>
    <cellStyle name="标题 3 37" xfId="3833" xr:uid="{00000000-0005-0000-0000-0000280F0000}"/>
    <cellStyle name="标题 3 37 2" xfId="3835" xr:uid="{00000000-0005-0000-0000-00002A0F0000}"/>
    <cellStyle name="标题 3 37 3" xfId="3175" xr:uid="{00000000-0005-0000-0000-0000960C0000}"/>
    <cellStyle name="标题 3 38" xfId="3837" xr:uid="{00000000-0005-0000-0000-00002C0F0000}"/>
    <cellStyle name="标题 3 38 2" xfId="3839" xr:uid="{00000000-0005-0000-0000-00002E0F0000}"/>
    <cellStyle name="标题 3 38 3" xfId="3179" xr:uid="{00000000-0005-0000-0000-00009A0C0000}"/>
    <cellStyle name="标题 3 39" xfId="3841" xr:uid="{00000000-0005-0000-0000-0000300F0000}"/>
    <cellStyle name="标题 3 39 2" xfId="3844" xr:uid="{00000000-0005-0000-0000-0000330F0000}"/>
    <cellStyle name="标题 3 39 3" xfId="3186" xr:uid="{00000000-0005-0000-0000-0000A10C0000}"/>
    <cellStyle name="标题 3 4" xfId="3846" xr:uid="{00000000-0005-0000-0000-0000350F0000}"/>
    <cellStyle name="标题 3 4 2" xfId="570" xr:uid="{00000000-0005-0000-0000-000069020000}"/>
    <cellStyle name="标题 3 4 3" xfId="595" xr:uid="{00000000-0005-0000-0000-000082020000}"/>
    <cellStyle name="标题 3 40" xfId="3826" xr:uid="{00000000-0005-0000-0000-0000210F0000}"/>
    <cellStyle name="标题 3 40 2" xfId="3828" xr:uid="{00000000-0005-0000-0000-0000230F0000}"/>
    <cellStyle name="标题 3 40 3" xfId="553" xr:uid="{00000000-0005-0000-0000-000058020000}"/>
    <cellStyle name="标题 3 41" xfId="3830" xr:uid="{00000000-0005-0000-0000-0000250F0000}"/>
    <cellStyle name="标题 3 41 2" xfId="3832" xr:uid="{00000000-0005-0000-0000-0000270F0000}"/>
    <cellStyle name="标题 3 41 3" xfId="574" xr:uid="{00000000-0005-0000-0000-00006D020000}"/>
    <cellStyle name="标题 3 42" xfId="3834" xr:uid="{00000000-0005-0000-0000-0000290F0000}"/>
    <cellStyle name="标题 3 42 2" xfId="3836" xr:uid="{00000000-0005-0000-0000-00002B0F0000}"/>
    <cellStyle name="标题 3 42 3" xfId="3176" xr:uid="{00000000-0005-0000-0000-0000970C0000}"/>
    <cellStyle name="标题 3 43" xfId="3838" xr:uid="{00000000-0005-0000-0000-00002D0F0000}"/>
    <cellStyle name="标题 3 43 2" xfId="3840" xr:uid="{00000000-0005-0000-0000-00002F0F0000}"/>
    <cellStyle name="标题 3 43 3" xfId="3180" xr:uid="{00000000-0005-0000-0000-00009B0C0000}"/>
    <cellStyle name="标题 3 5" xfId="3848" xr:uid="{00000000-0005-0000-0000-0000370F0000}"/>
    <cellStyle name="标题 3 5 2" xfId="2869" xr:uid="{00000000-0005-0000-0000-0000640B0000}"/>
    <cellStyle name="标题 3 5 3" xfId="2871" xr:uid="{00000000-0005-0000-0000-000066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80" xr:uid="{00000000-0005-0000-0000-0000370C0000}"/>
    <cellStyle name="标题 30 2" xfId="3083" xr:uid="{00000000-0005-0000-0000-00003A0C0000}"/>
    <cellStyle name="标题 30 3" xfId="2545" xr:uid="{00000000-0005-0000-0000-0000200A0000}"/>
    <cellStyle name="标题 31" xfId="3086" xr:uid="{00000000-0005-0000-0000-00003D0C0000}"/>
    <cellStyle name="标题 31 2" xfId="3089" xr:uid="{00000000-0005-0000-0000-0000400C0000}"/>
    <cellStyle name="标题 31 3" xfId="2552" xr:uid="{00000000-0005-0000-0000-0000270A0000}"/>
    <cellStyle name="标题 32" xfId="2117" xr:uid="{00000000-0005-0000-0000-000074080000}"/>
    <cellStyle name="标题 32 2" xfId="3092" xr:uid="{00000000-0005-0000-0000-0000430C0000}"/>
    <cellStyle name="标题 32 3" xfId="2569" xr:uid="{00000000-0005-0000-0000-0000380A0000}"/>
    <cellStyle name="标题 33" xfId="2121" xr:uid="{00000000-0005-0000-0000-000078080000}"/>
    <cellStyle name="标题 33 2" xfId="3095" xr:uid="{00000000-0005-0000-0000-0000460C0000}"/>
    <cellStyle name="标题 33 3" xfId="2586" xr:uid="{00000000-0005-0000-0000-0000490A0000}"/>
    <cellStyle name="标题 34" xfId="2903" xr:uid="{00000000-0005-0000-0000-0000860B0000}"/>
    <cellStyle name="标题 34 2" xfId="2907" xr:uid="{00000000-0005-0000-0000-00008A0B0000}"/>
    <cellStyle name="标题 34 3" xfId="2647" xr:uid="{00000000-0005-0000-0000-0000860A0000}"/>
    <cellStyle name="标题 35" xfId="2912" xr:uid="{00000000-0005-0000-0000-00008F0B0000}"/>
    <cellStyle name="标题 35 2" xfId="2915" xr:uid="{00000000-0005-0000-0000-0000920B0000}"/>
    <cellStyle name="标题 35 3" xfId="2668" xr:uid="{00000000-0005-0000-0000-00009B0A0000}"/>
    <cellStyle name="标题 36" xfId="2909" xr:uid="{00000000-0005-0000-0000-00008C0B0000}"/>
    <cellStyle name="标题 36 2" xfId="2918" xr:uid="{00000000-0005-0000-0000-0000950B0000}"/>
    <cellStyle name="标题 36 3" xfId="2679" xr:uid="{00000000-0005-0000-0000-0000A60A0000}"/>
    <cellStyle name="标题 37" xfId="2649" xr:uid="{00000000-0005-0000-0000-0000880A0000}"/>
    <cellStyle name="标题 37 2" xfId="2921" xr:uid="{00000000-0005-0000-0000-0000980B0000}"/>
    <cellStyle name="标题 37 3" xfId="2690" xr:uid="{00000000-0005-0000-0000-0000B10A0000}"/>
    <cellStyle name="标题 38" xfId="2652" xr:uid="{00000000-0005-0000-0000-00008B0A0000}"/>
    <cellStyle name="标题 38 2" xfId="2924" xr:uid="{00000000-0005-0000-0000-00009B0B0000}"/>
    <cellStyle name="标题 38 3" xfId="2701" xr:uid="{00000000-0005-0000-0000-0000BC0A0000}"/>
    <cellStyle name="标题 39" xfId="1218" xr:uid="{00000000-0005-0000-0000-0000F1040000}"/>
    <cellStyle name="标题 39 2" xfId="1222" xr:uid="{00000000-0005-0000-0000-0000F5040000}"/>
    <cellStyle name="标题 39 3" xfId="1227" xr:uid="{00000000-0005-0000-0000-0000FA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1" xr:uid="{00000000-0005-0000-0000-00004E0F0000}"/>
    <cellStyle name="标题 4 14 2" xfId="3874" xr:uid="{00000000-0005-0000-0000-0000510F0000}"/>
    <cellStyle name="标题 4 14 3" xfId="3875" xr:uid="{00000000-0005-0000-0000-0000520F0000}"/>
    <cellStyle name="标题 4 15" xfId="3876" xr:uid="{00000000-0005-0000-0000-0000530F0000}"/>
    <cellStyle name="标题 4 15 2" xfId="2470" xr:uid="{00000000-0005-0000-0000-0000D5090000}"/>
    <cellStyle name="标题 4 15 3" xfId="2477" xr:uid="{00000000-0005-0000-0000-0000DC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7" xr:uid="{00000000-0005-0000-0000-0000540F0000}"/>
    <cellStyle name="标题 4 20 2" xfId="2471" xr:uid="{00000000-0005-0000-0000-0000D6090000}"/>
    <cellStyle name="标题 4 20 3" xfId="2478" xr:uid="{00000000-0005-0000-0000-0000DD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2" xr:uid="{00000000-0005-0000-0000-0000330D0000}"/>
    <cellStyle name="标题 4 28" xfId="3929" xr:uid="{00000000-0005-0000-0000-0000880F0000}"/>
    <cellStyle name="标题 4 28 2" xfId="3931" xr:uid="{00000000-0005-0000-0000-00008A0F0000}"/>
    <cellStyle name="标题 4 28 3" xfId="3337" xr:uid="{00000000-0005-0000-0000-0000380D0000}"/>
    <cellStyle name="标题 4 29" xfId="3933" xr:uid="{00000000-0005-0000-0000-00008C0F0000}"/>
    <cellStyle name="标题 4 29 2" xfId="3935" xr:uid="{00000000-0005-0000-0000-00008E0F0000}"/>
    <cellStyle name="标题 4 29 3" xfId="3343" xr:uid="{00000000-0005-0000-0000-00003E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3" xr:uid="{00000000-0005-0000-0000-0000340D0000}"/>
    <cellStyle name="标题 4 33" xfId="3930" xr:uid="{00000000-0005-0000-0000-0000890F0000}"/>
    <cellStyle name="标题 4 33 2" xfId="3932" xr:uid="{00000000-0005-0000-0000-00008B0F0000}"/>
    <cellStyle name="标题 4 33 3" xfId="3338" xr:uid="{00000000-0005-0000-0000-0000390D0000}"/>
    <cellStyle name="标题 4 34" xfId="3934" xr:uid="{00000000-0005-0000-0000-00008D0F0000}"/>
    <cellStyle name="标题 4 34 2" xfId="3936" xr:uid="{00000000-0005-0000-0000-00008F0F0000}"/>
    <cellStyle name="标题 4 34 3" xfId="3344" xr:uid="{00000000-0005-0000-0000-00003F0D0000}"/>
    <cellStyle name="标题 4 35" xfId="3940" xr:uid="{00000000-0005-0000-0000-0000930F0000}"/>
    <cellStyle name="标题 4 35 2" xfId="141" xr:uid="{00000000-0005-0000-0000-0000B3000000}"/>
    <cellStyle name="标题 4 35 3" xfId="149" xr:uid="{00000000-0005-0000-0000-0000BE000000}"/>
    <cellStyle name="标题 4 36" xfId="3942" xr:uid="{00000000-0005-0000-0000-0000950F0000}"/>
    <cellStyle name="标题 4 36 2" xfId="3944" xr:uid="{00000000-0005-0000-0000-0000970F0000}"/>
    <cellStyle name="标题 4 36 3" xfId="3350" xr:uid="{00000000-0005-0000-0000-0000450D0000}"/>
    <cellStyle name="标题 4 37" xfId="3632" xr:uid="{00000000-0005-0000-0000-00005F0E0000}"/>
    <cellStyle name="标题 4 37 2" xfId="3946" xr:uid="{00000000-0005-0000-0000-0000990F0000}"/>
    <cellStyle name="标题 4 37 3" xfId="3355" xr:uid="{00000000-0005-0000-0000-00004A0D0000}"/>
    <cellStyle name="标题 4 38" xfId="3191" xr:uid="{00000000-0005-0000-0000-0000A60C0000}"/>
    <cellStyle name="标题 4 38 2" xfId="3547" xr:uid="{00000000-0005-0000-0000-00000A0E0000}"/>
    <cellStyle name="标题 4 38 3" xfId="3362" xr:uid="{00000000-0005-0000-0000-0000510D0000}"/>
    <cellStyle name="标题 4 39" xfId="3194" xr:uid="{00000000-0005-0000-0000-0000A90C0000}"/>
    <cellStyle name="标题 4 39 2" xfId="3948" xr:uid="{00000000-0005-0000-0000-00009B0F0000}"/>
    <cellStyle name="标题 4 39 3" xfId="3371" xr:uid="{00000000-0005-0000-0000-00005A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0" xr:uid="{00000000-0005-0000-0000-0000B2000000}"/>
    <cellStyle name="标题 4 40 3" xfId="148" xr:uid="{00000000-0005-0000-0000-0000BD000000}"/>
    <cellStyle name="标题 4 41" xfId="3943" xr:uid="{00000000-0005-0000-0000-0000960F0000}"/>
    <cellStyle name="标题 4 41 2" xfId="3945" xr:uid="{00000000-0005-0000-0000-0000980F0000}"/>
    <cellStyle name="标题 4 41 3" xfId="3351" xr:uid="{00000000-0005-0000-0000-0000460D0000}"/>
    <cellStyle name="标题 4 42" xfId="3633" xr:uid="{00000000-0005-0000-0000-0000600E0000}"/>
    <cellStyle name="标题 4 42 2" xfId="3947" xr:uid="{00000000-0005-0000-0000-00009A0F0000}"/>
    <cellStyle name="标题 4 42 3" xfId="3356" xr:uid="{00000000-0005-0000-0000-00004B0D0000}"/>
    <cellStyle name="标题 4 43" xfId="3192" xr:uid="{00000000-0005-0000-0000-0000A70C0000}"/>
    <cellStyle name="标题 4 43 2" xfId="3548" xr:uid="{00000000-0005-0000-0000-00000B0E0000}"/>
    <cellStyle name="标题 4 43 3" xfId="3363" xr:uid="{00000000-0005-0000-0000-000052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6" xr:uid="{00000000-0005-0000-0000-0000AD0F0000}"/>
    <cellStyle name="标题 4 8 3" xfId="3968" xr:uid="{00000000-0005-0000-0000-0000AF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9" xr:uid="{00000000-0005-0000-0000-00009C0A0000}"/>
    <cellStyle name="标题 41" xfId="2910" xr:uid="{00000000-0005-0000-0000-00008D0B0000}"/>
    <cellStyle name="标题 41 2" xfId="2919" xr:uid="{00000000-0005-0000-0000-0000960B0000}"/>
    <cellStyle name="标题 41 3" xfId="2680" xr:uid="{00000000-0005-0000-0000-0000A70A0000}"/>
    <cellStyle name="标题 42" xfId="2650" xr:uid="{00000000-0005-0000-0000-0000890A0000}"/>
    <cellStyle name="标题 42 2" xfId="2922" xr:uid="{00000000-0005-0000-0000-0000990B0000}"/>
    <cellStyle name="标题 42 3" xfId="2691" xr:uid="{00000000-0005-0000-0000-0000B20A0000}"/>
    <cellStyle name="标题 43" xfId="2653" xr:uid="{00000000-0005-0000-0000-00008C0A0000}"/>
    <cellStyle name="标题 43 2" xfId="2925" xr:uid="{00000000-0005-0000-0000-00009C0B0000}"/>
    <cellStyle name="标题 43 3" xfId="2702" xr:uid="{00000000-0005-0000-0000-0000BD0A0000}"/>
    <cellStyle name="标题 44" xfId="1217" xr:uid="{00000000-0005-0000-0000-0000F0040000}"/>
    <cellStyle name="标题 44 2" xfId="1221" xr:uid="{00000000-0005-0000-0000-0000F4040000}"/>
    <cellStyle name="标题 44 3" xfId="1226" xr:uid="{00000000-0005-0000-0000-0000F9040000}"/>
    <cellStyle name="标题 45" xfId="386" xr:uid="{00000000-0005-0000-0000-0000B1010000}"/>
    <cellStyle name="标题 45 2" xfId="510" xr:uid="{00000000-0005-0000-0000-00002D020000}"/>
    <cellStyle name="标题 45 3" xfId="542" xr:uid="{00000000-0005-0000-0000-00004D020000}"/>
    <cellStyle name="标题 46" xfId="397" xr:uid="{00000000-0005-0000-0000-0000BC010000}"/>
    <cellStyle name="标题 46 2" xfId="951" xr:uid="{00000000-0005-0000-0000-0000E6030000}"/>
    <cellStyle name="标题 46 3" xfId="1236" xr:uid="{00000000-0005-0000-0000-000003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201" xr:uid="{00000000-0005-0000-0000-0000C8080000}"/>
    <cellStyle name="标题 6 3" xfId="2214" xr:uid="{00000000-0005-0000-0000-0000D5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0" xr:uid="{00000000-0005-0000-0000-0000BB0F0000}"/>
    <cellStyle name="标题 8 3" xfId="2296" xr:uid="{00000000-0005-0000-0000-000027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B000000}"/>
    <cellStyle name="差 11 3" xfId="2609" xr:uid="{00000000-0005-0000-0000-0000600A0000}"/>
    <cellStyle name="差 12" xfId="3988" xr:uid="{00000000-0005-0000-0000-0000C30F0000}"/>
    <cellStyle name="差 12 2" xfId="3756" xr:uid="{00000000-0005-0000-0000-0000DB0E0000}"/>
    <cellStyle name="差 12 3" xfId="3763" xr:uid="{00000000-0005-0000-0000-0000E2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3997" xr:uid="{00000000-0005-0000-0000-0000CC0F0000}"/>
    <cellStyle name="差 15 3" xfId="4002" xr:uid="{00000000-0005-0000-0000-0000D1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2" xr:uid="{00000000-0005-0000-0000-00004F0F0000}"/>
    <cellStyle name="差 17 3" xfId="3878" xr:uid="{00000000-0005-0000-0000-000055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3998" xr:uid="{00000000-0005-0000-0000-0000CD0F0000}"/>
    <cellStyle name="差 20 3" xfId="4003" xr:uid="{00000000-0005-0000-0000-0000D2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3" xr:uid="{00000000-0005-0000-0000-0000500F0000}"/>
    <cellStyle name="差 22 3" xfId="3879" xr:uid="{00000000-0005-0000-0000-000056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0" xr:uid="{00000000-0005-0000-0000-000001100000}"/>
    <cellStyle name="差 28 2" xfId="4056" xr:uid="{00000000-0005-0000-0000-000007100000}"/>
    <cellStyle name="差 28 3" xfId="4058" xr:uid="{00000000-0005-0000-0000-000009100000}"/>
    <cellStyle name="差 29" xfId="4060" xr:uid="{00000000-0005-0000-0000-00000B100000}"/>
    <cellStyle name="差 29 2" xfId="4064" xr:uid="{00000000-0005-0000-0000-00000F100000}"/>
    <cellStyle name="差 29 3" xfId="4066" xr:uid="{00000000-0005-0000-0000-000011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49" xr:uid="{00000000-0005-0000-0000-000000100000}"/>
    <cellStyle name="差 33 2" xfId="4055" xr:uid="{00000000-0005-0000-0000-000006100000}"/>
    <cellStyle name="差 33 3" xfId="4057" xr:uid="{00000000-0005-0000-0000-000008100000}"/>
    <cellStyle name="差 34" xfId="4059" xr:uid="{00000000-0005-0000-0000-00000A100000}"/>
    <cellStyle name="差 34 2" xfId="4063" xr:uid="{00000000-0005-0000-0000-00000E100000}"/>
    <cellStyle name="差 34 3" xfId="4065" xr:uid="{00000000-0005-0000-0000-000010100000}"/>
    <cellStyle name="差 35" xfId="4070" xr:uid="{00000000-0005-0000-0000-000015100000}"/>
    <cellStyle name="差 35 2" xfId="4072" xr:uid="{00000000-0005-0000-0000-000017100000}"/>
    <cellStyle name="差 35 3" xfId="4074" xr:uid="{00000000-0005-0000-0000-000019100000}"/>
    <cellStyle name="差 36" xfId="4076" xr:uid="{00000000-0005-0000-0000-00001B100000}"/>
    <cellStyle name="差 36 2" xfId="4078" xr:uid="{00000000-0005-0000-0000-00001D100000}"/>
    <cellStyle name="差 36 3" xfId="3325" xr:uid="{00000000-0005-0000-0000-00002C0D0000}"/>
    <cellStyle name="差 37" xfId="4080" xr:uid="{00000000-0005-0000-0000-00001F100000}"/>
    <cellStyle name="差 37 2" xfId="4082" xr:uid="{00000000-0005-0000-0000-000021100000}"/>
    <cellStyle name="差 37 3" xfId="2995" xr:uid="{00000000-0005-0000-0000-0000E20B0000}"/>
    <cellStyle name="差 38" xfId="4084" xr:uid="{00000000-0005-0000-0000-000023100000}"/>
    <cellStyle name="差 38 2" xfId="4086" xr:uid="{00000000-0005-0000-0000-000025100000}"/>
    <cellStyle name="差 38 3" xfId="1698" xr:uid="{00000000-0005-0000-0000-0000D1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69" xr:uid="{00000000-0005-0000-0000-000014100000}"/>
    <cellStyle name="差 40 2" xfId="4071" xr:uid="{00000000-0005-0000-0000-000016100000}"/>
    <cellStyle name="差 40 3" xfId="4073" xr:uid="{00000000-0005-0000-0000-000018100000}"/>
    <cellStyle name="差 41" xfId="4075" xr:uid="{00000000-0005-0000-0000-00001A100000}"/>
    <cellStyle name="差 41 2" xfId="4077" xr:uid="{00000000-0005-0000-0000-00001C100000}"/>
    <cellStyle name="差 41 3" xfId="3326" xr:uid="{00000000-0005-0000-0000-00002D0D0000}"/>
    <cellStyle name="差 42" xfId="4079" xr:uid="{00000000-0005-0000-0000-00001E100000}"/>
    <cellStyle name="差 42 2" xfId="4081" xr:uid="{00000000-0005-0000-0000-000020100000}"/>
    <cellStyle name="差 42 3" xfId="2996" xr:uid="{00000000-0005-0000-0000-0000E30B0000}"/>
    <cellStyle name="差 43" xfId="4083" xr:uid="{00000000-0005-0000-0000-000022100000}"/>
    <cellStyle name="差 43 2" xfId="4085" xr:uid="{00000000-0005-0000-0000-000024100000}"/>
    <cellStyle name="差 43 3" xfId="1697" xr:uid="{00000000-0005-0000-0000-0000D0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3" xfId="4108" xr:uid="{00000000-0005-0000-0000-00003B100000}"/>
    <cellStyle name="差_项目数据" xfId="4109" xr:uid="{00000000-0005-0000-0000-00003C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1" xr:uid="{00000000-0005-0000-0000-00008C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3" xfId="4118" xr:uid="{00000000-0005-0000-0000-000045100000}"/>
    <cellStyle name="常规 12" xfId="4120" xr:uid="{00000000-0005-0000-0000-000047100000}"/>
    <cellStyle name="常规 13" xfId="4122" xr:uid="{00000000-0005-0000-0000-000049100000}"/>
    <cellStyle name="常规 14" xfId="4125" xr:uid="{00000000-0005-0000-0000-00004C100000}"/>
    <cellStyle name="常规 14 2" xfId="4128" xr:uid="{00000000-0005-0000-0000-00004F100000}"/>
    <cellStyle name="常规 14 3" xfId="4131" xr:uid="{00000000-0005-0000-0000-000052100000}"/>
    <cellStyle name="常规 15" xfId="3251" xr:uid="{00000000-0005-0000-0000-0000E2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6" xr:uid="{00000000-0005-0000-0000-0000E7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1" xr:uid="{00000000-0005-0000-0000-00005C100000}"/>
    <cellStyle name="常规 2 10" xfId="4142" xr:uid="{00000000-0005-0000-0000-00005D100000}"/>
    <cellStyle name="常规 2 10 2" xfId="4144" xr:uid="{00000000-0005-0000-0000-00005F100000}"/>
    <cellStyle name="常规 2 10 3" xfId="2433" xr:uid="{00000000-0005-0000-0000-0000B0090000}"/>
    <cellStyle name="常规 2 11" xfId="4146" xr:uid="{00000000-0005-0000-0000-000061100000}"/>
    <cellStyle name="常规 2 11 2" xfId="4148" xr:uid="{00000000-0005-0000-0000-000063100000}"/>
    <cellStyle name="常规 2 11 3" xfId="2442" xr:uid="{00000000-0005-0000-0000-0000B9090000}"/>
    <cellStyle name="常规 2 12" xfId="4150" xr:uid="{00000000-0005-0000-0000-000065100000}"/>
    <cellStyle name="常规 2 12 2" xfId="4152" xr:uid="{00000000-0005-0000-0000-000067100000}"/>
    <cellStyle name="常规 2 12 3" xfId="2450" xr:uid="{00000000-0005-0000-0000-0000C1090000}"/>
    <cellStyle name="常规 2 13" xfId="4154" xr:uid="{00000000-0005-0000-0000-000069100000}"/>
    <cellStyle name="常规 2 13 2" xfId="4156" xr:uid="{00000000-0005-0000-0000-00006B100000}"/>
    <cellStyle name="常规 2 13 3" xfId="2458" xr:uid="{00000000-0005-0000-0000-0000C9090000}"/>
    <cellStyle name="常规 2 14" xfId="4158" xr:uid="{00000000-0005-0000-0000-00006D100000}"/>
    <cellStyle name="常规 2 14 2" xfId="1524" xr:uid="{00000000-0005-0000-0000-000023060000}"/>
    <cellStyle name="常规 2 14 3" xfId="1539" xr:uid="{00000000-0005-0000-0000-000032060000}"/>
    <cellStyle name="常规 2 15" xfId="1795" xr:uid="{00000000-0005-0000-0000-000032070000}"/>
    <cellStyle name="常规 2 16" xfId="1803" xr:uid="{00000000-0005-0000-0000-00003A070000}"/>
    <cellStyle name="常规 2 2" xfId="859" xr:uid="{00000000-0005-0000-0000-00008A030000}"/>
    <cellStyle name="常规 2 2 2" xfId="453" xr:uid="{00000000-0005-0000-0000-0000F4010000}"/>
    <cellStyle name="常规 2 2 2 2" xfId="4160" xr:uid="{00000000-0005-0000-0000-00006F100000}"/>
    <cellStyle name="常规 2 2 3" xfId="1201" xr:uid="{00000000-0005-0000-0000-0000E0040000}"/>
    <cellStyle name="常规 2 3" xfId="868" xr:uid="{00000000-0005-0000-0000-000093030000}"/>
    <cellStyle name="常规 2 3 2" xfId="477" xr:uid="{00000000-0005-0000-0000-00000C020000}"/>
    <cellStyle name="常规 2 3 3" xfId="1203" xr:uid="{00000000-0005-0000-0000-0000E2040000}"/>
    <cellStyle name="常规 2 4" xfId="1205" xr:uid="{00000000-0005-0000-0000-0000E4040000}"/>
    <cellStyle name="常规 2 4 2" xfId="4161" xr:uid="{00000000-0005-0000-0000-000070100000}"/>
    <cellStyle name="常规 2 4 3" xfId="4164" xr:uid="{00000000-0005-0000-0000-000073100000}"/>
    <cellStyle name="常规 2 5" xfId="1214" xr:uid="{00000000-0005-0000-0000-0000ED040000}"/>
    <cellStyle name="常规 2 5 2" xfId="4167" xr:uid="{00000000-0005-0000-0000-000076100000}"/>
    <cellStyle name="常规 2 5 3" xfId="4168" xr:uid="{00000000-0005-0000-0000-000077100000}"/>
    <cellStyle name="常规 2 6" xfId="4169" xr:uid="{00000000-0005-0000-0000-000078100000}"/>
    <cellStyle name="常规 2 6 2" xfId="4170" xr:uid="{00000000-0005-0000-0000-000079100000}"/>
    <cellStyle name="常规 2 6 3" xfId="4171" xr:uid="{00000000-0005-0000-0000-00007A100000}"/>
    <cellStyle name="常规 2 7" xfId="3981" xr:uid="{00000000-0005-0000-0000-0000BC0F0000}"/>
    <cellStyle name="常规 2 7 2" xfId="4172" xr:uid="{00000000-0005-0000-0000-00007B100000}"/>
    <cellStyle name="常规 2 7 3" xfId="4173" xr:uid="{00000000-0005-0000-0000-00007C100000}"/>
    <cellStyle name="常规 2 8" xfId="2298" xr:uid="{00000000-0005-0000-0000-000029090000}"/>
    <cellStyle name="常规 2 8 2" xfId="4174" xr:uid="{00000000-0005-0000-0000-00007D100000}"/>
    <cellStyle name="常规 2 8 3" xfId="4176" xr:uid="{00000000-0005-0000-0000-00007F100000}"/>
    <cellStyle name="常规 2 9" xfId="2303" xr:uid="{00000000-0005-0000-0000-00002E090000}"/>
    <cellStyle name="常规 2 9 2" xfId="4180" xr:uid="{00000000-0005-0000-0000-000083100000}"/>
    <cellStyle name="常规 2 9 3" xfId="4186" xr:uid="{00000000-0005-0000-0000-000089100000}"/>
    <cellStyle name="常规 20" xfId="3252" xr:uid="{00000000-0005-0000-0000-0000E30C0000}"/>
    <cellStyle name="常规 21" xfId="3257" xr:uid="{00000000-0005-0000-0000-0000E80C0000}"/>
    <cellStyle name="常规 21 2" xfId="3395" xr:uid="{00000000-0005-0000-0000-0000720D0000}"/>
    <cellStyle name="常规 21 8" xfId="2437" xr:uid="{00000000-0005-0000-0000-0000B4090000}"/>
    <cellStyle name="常规 22" xfId="4137" xr:uid="{00000000-0005-0000-0000-000058100000}"/>
    <cellStyle name="常规 23" xfId="2126" xr:uid="{00000000-0005-0000-0000-00007D080000}"/>
    <cellStyle name="常规 24" xfId="2129" xr:uid="{00000000-0005-0000-0000-000080080000}"/>
    <cellStyle name="常规 25" xfId="2927" xr:uid="{00000000-0005-0000-0000-00009E0B0000}"/>
    <cellStyle name="常规 26" xfId="2930" xr:uid="{00000000-0005-0000-0000-0000A10B0000}"/>
    <cellStyle name="常规 27" xfId="4191" xr:uid="{00000000-0005-0000-0000-00008E100000}"/>
    <cellStyle name="常规 28" xfId="4193" xr:uid="{00000000-0005-0000-0000-000090100000}"/>
    <cellStyle name="常规 29" xfId="4194" xr:uid="{00000000-0005-0000-0000-000091100000}"/>
    <cellStyle name="常规 3" xfId="4196" xr:uid="{00000000-0005-0000-0000-000093100000}"/>
    <cellStyle name="常规 3 2" xfId="4200" xr:uid="{00000000-0005-0000-0000-000097100000}"/>
    <cellStyle name="常规 3 3" xfId="4203" xr:uid="{00000000-0005-0000-0000-00009A100000}"/>
    <cellStyle name="常规 30" xfId="2928" xr:uid="{00000000-0005-0000-0000-00009F0B0000}"/>
    <cellStyle name="常规 31" xfId="2931" xr:uid="{00000000-0005-0000-0000-0000A20B0000}"/>
    <cellStyle name="常规 32" xfId="4190" xr:uid="{00000000-0005-0000-0000-00008D100000}"/>
    <cellStyle name="常规 33" xfId="4192" xr:uid="{00000000-0005-0000-0000-00008F100000}"/>
    <cellStyle name="常规 34 2" xfId="4207" xr:uid="{00000000-0005-0000-0000-00009E100000}"/>
    <cellStyle name="常规 34 3" xfId="4212" xr:uid="{00000000-0005-0000-0000-0000A3100000}"/>
    <cellStyle name="常规 36" xfId="428" xr:uid="{00000000-0005-0000-0000-0000DB010000}"/>
    <cellStyle name="常规 39" xfId="30" xr:uid="{00000000-0005-0000-0000-000022000000}"/>
    <cellStyle name="常规 4" xfId="4216" xr:uid="{00000000-0005-0000-0000-0000A7100000}"/>
    <cellStyle name="常规 5" xfId="4220" xr:uid="{00000000-0005-0000-0000-0000AB100000}"/>
    <cellStyle name="常规 6" xfId="4000" xr:uid="{00000000-0005-0000-0000-0000CF0F0000}"/>
    <cellStyle name="常规 6 2" xfId="4223" xr:uid="{00000000-0005-0000-0000-0000AE100000}"/>
    <cellStyle name="常规 6 3" xfId="4226" xr:uid="{00000000-0005-0000-0000-0000B1100000}"/>
    <cellStyle name="常规 7" xfId="4005" xr:uid="{00000000-0005-0000-0000-0000D40F0000}"/>
    <cellStyle name="常规 7 2" xfId="4230" xr:uid="{00000000-0005-0000-0000-0000B5100000}"/>
    <cellStyle name="常规 7 2 2" xfId="4232" xr:uid="{00000000-0005-0000-0000-0000B7100000}"/>
    <cellStyle name="常规 7 2 3" xfId="4233" xr:uid="{00000000-0005-0000-0000-0000B8100000}"/>
    <cellStyle name="常规 7 3" xfId="4236" xr:uid="{00000000-0005-0000-0000-0000BB100000}"/>
    <cellStyle name="常规 7 4" xfId="4238" xr:uid="{00000000-0005-0000-0000-0000BD100000}"/>
    <cellStyle name="常规 8" xfId="4241" xr:uid="{00000000-0005-0000-0000-0000C0100000}"/>
    <cellStyle name="常规 8 2" xfId="4246" xr:uid="{00000000-0005-0000-0000-0000C5100000}"/>
    <cellStyle name="常规 8 3" xfId="4252" xr:uid="{00000000-0005-0000-0000-0000CB1000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0" xr:uid="{00000000-0005-0000-0000-00005B100000}"/>
    <cellStyle name="好 10 2" xfId="860" xr:uid="{00000000-0005-0000-0000-00008B030000}"/>
    <cellStyle name="好 10 3" xfId="869" xr:uid="{00000000-0005-0000-0000-000094030000}"/>
    <cellStyle name="好 11" xfId="4195" xr:uid="{00000000-0005-0000-0000-000092100000}"/>
    <cellStyle name="好 11 2" xfId="4199" xr:uid="{00000000-0005-0000-0000-000096100000}"/>
    <cellStyle name="好 11 3" xfId="4202" xr:uid="{00000000-0005-0000-0000-000099100000}"/>
    <cellStyle name="好 12" xfId="4215" xr:uid="{00000000-0005-0000-0000-0000A6100000}"/>
    <cellStyle name="好 12 2" xfId="4270" xr:uid="{00000000-0005-0000-0000-0000DD100000}"/>
    <cellStyle name="好 12 3" xfId="4272" xr:uid="{00000000-0005-0000-0000-0000DF100000}"/>
    <cellStyle name="好 13" xfId="4219" xr:uid="{00000000-0005-0000-0000-0000AA100000}"/>
    <cellStyle name="好 13 2" xfId="2346" xr:uid="{00000000-0005-0000-0000-000059090000}"/>
    <cellStyle name="好 13 3" xfId="2357" xr:uid="{00000000-0005-0000-0000-000064090000}"/>
    <cellStyle name="好 14" xfId="4001" xr:uid="{00000000-0005-0000-0000-0000D00F0000}"/>
    <cellStyle name="好 14 2" xfId="4222" xr:uid="{00000000-0005-0000-0000-0000AD100000}"/>
    <cellStyle name="好 14 3" xfId="4225" xr:uid="{00000000-0005-0000-0000-0000B0100000}"/>
    <cellStyle name="好 15" xfId="4006" xr:uid="{00000000-0005-0000-0000-0000D50F0000}"/>
    <cellStyle name="好 15 2" xfId="4229" xr:uid="{00000000-0005-0000-0000-0000B4100000}"/>
    <cellStyle name="好 15 3" xfId="4235" xr:uid="{00000000-0005-0000-0000-0000BA100000}"/>
    <cellStyle name="好 16" xfId="4240" xr:uid="{00000000-0005-0000-0000-0000BF100000}"/>
    <cellStyle name="好 16 2" xfId="4245" xr:uid="{00000000-0005-0000-0000-0000C4100000}"/>
    <cellStyle name="好 16 3" xfId="4251" xr:uid="{00000000-0005-0000-0000-0000CA100000}"/>
    <cellStyle name="好 17" xfId="4257" xr:uid="{00000000-0005-0000-0000-0000D0100000}"/>
    <cellStyle name="好 17 2" xfId="2712" xr:uid="{00000000-0005-0000-0000-0000C70A0000}"/>
    <cellStyle name="好 17 3" xfId="2754" xr:uid="{00000000-0005-0000-0000-0000F10A0000}"/>
    <cellStyle name="好 18" xfId="4275" xr:uid="{00000000-0005-0000-0000-0000E2100000}"/>
    <cellStyle name="好 18 2" xfId="2838" xr:uid="{00000000-0005-0000-0000-0000450B0000}"/>
    <cellStyle name="好 18 3" xfId="2844" xr:uid="{00000000-0005-0000-0000-00004B0B0000}"/>
    <cellStyle name="好 19" xfId="4279" xr:uid="{00000000-0005-0000-0000-0000E6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7" xr:uid="{00000000-0005-0000-0000-0000D60F0000}"/>
    <cellStyle name="好 20 2" xfId="4228" xr:uid="{00000000-0005-0000-0000-0000B3100000}"/>
    <cellStyle name="好 20 3" xfId="4234" xr:uid="{00000000-0005-0000-0000-0000B9100000}"/>
    <cellStyle name="好 21" xfId="4239" xr:uid="{00000000-0005-0000-0000-0000BE100000}"/>
    <cellStyle name="好 21 2" xfId="4244" xr:uid="{00000000-0005-0000-0000-0000C3100000}"/>
    <cellStyle name="好 21 3" xfId="4250" xr:uid="{00000000-0005-0000-0000-0000C9100000}"/>
    <cellStyle name="好 22" xfId="4256" xr:uid="{00000000-0005-0000-0000-0000CF100000}"/>
    <cellStyle name="好 22 2" xfId="2713" xr:uid="{00000000-0005-0000-0000-0000C80A0000}"/>
    <cellStyle name="好 22 3" xfId="2755" xr:uid="{00000000-0005-0000-0000-0000F20A0000}"/>
    <cellStyle name="好 23" xfId="4274" xr:uid="{00000000-0005-0000-0000-0000E1100000}"/>
    <cellStyle name="好 23 2" xfId="2839" xr:uid="{00000000-0005-0000-0000-0000460B0000}"/>
    <cellStyle name="好 23 3" xfId="2845" xr:uid="{00000000-0005-0000-0000-00004C0B0000}"/>
    <cellStyle name="好 24" xfId="4278" xr:uid="{00000000-0005-0000-0000-0000E5100000}"/>
    <cellStyle name="好 24 2" xfId="2877" xr:uid="{00000000-0005-0000-0000-00006C0B0000}"/>
    <cellStyle name="好 24 3" xfId="2883" xr:uid="{00000000-0005-0000-0000-0000720B0000}"/>
    <cellStyle name="好 25" xfId="4287" xr:uid="{00000000-0005-0000-0000-0000EE100000}"/>
    <cellStyle name="好 25 2" xfId="2889" xr:uid="{00000000-0005-0000-0000-0000780B0000}"/>
    <cellStyle name="好 25 3" xfId="2895" xr:uid="{00000000-0005-0000-0000-00007E0B0000}"/>
    <cellStyle name="好 26" xfId="4293" xr:uid="{00000000-0005-0000-0000-0000F4100000}"/>
    <cellStyle name="好 26 2" xfId="3004" xr:uid="{00000000-0005-0000-0000-0000EB0B0000}"/>
    <cellStyle name="好 26 3" xfId="3011" xr:uid="{00000000-0005-0000-0000-0000F20B0000}"/>
    <cellStyle name="好 27" xfId="4297" xr:uid="{00000000-0005-0000-0000-0000F8100000}"/>
    <cellStyle name="好 27 2" xfId="3061" xr:uid="{00000000-0005-0000-0000-0000240C0000}"/>
    <cellStyle name="好 27 3" xfId="3072" xr:uid="{00000000-0005-0000-0000-00002F0C0000}"/>
    <cellStyle name="好 28" xfId="4301" xr:uid="{00000000-0005-0000-0000-0000FC100000}"/>
    <cellStyle name="好 28 2" xfId="4124" xr:uid="{00000000-0005-0000-0000-00004B100000}"/>
    <cellStyle name="好 28 3" xfId="3253" xr:uid="{00000000-0005-0000-0000-0000E40C0000}"/>
    <cellStyle name="好 29" xfId="4305" xr:uid="{00000000-0005-0000-0000-000000110000}"/>
    <cellStyle name="好 29 2" xfId="4309" xr:uid="{00000000-0005-0000-0000-000004110000}"/>
    <cellStyle name="好 29 3" xfId="3262" xr:uid="{00000000-0005-0000-0000-0000ED0C0000}"/>
    <cellStyle name="好 3" xfId="4312" xr:uid="{00000000-0005-0000-0000-000007110000}"/>
    <cellStyle name="好 3 2" xfId="3640" xr:uid="{00000000-0005-0000-0000-0000670E0000}"/>
    <cellStyle name="好 3 3" xfId="3034" xr:uid="{00000000-0005-0000-0000-0000090C0000}"/>
    <cellStyle name="好 30" xfId="4286" xr:uid="{00000000-0005-0000-0000-0000ED100000}"/>
    <cellStyle name="好 30 2" xfId="2890" xr:uid="{00000000-0005-0000-0000-0000790B0000}"/>
    <cellStyle name="好 30 3" xfId="2896" xr:uid="{00000000-0005-0000-0000-00007F0B0000}"/>
    <cellStyle name="好 31" xfId="4292" xr:uid="{00000000-0005-0000-0000-0000F3100000}"/>
    <cellStyle name="好 31 2" xfId="3005" xr:uid="{00000000-0005-0000-0000-0000EC0B0000}"/>
    <cellStyle name="好 31 3" xfId="3012" xr:uid="{00000000-0005-0000-0000-0000F30B0000}"/>
    <cellStyle name="好 32" xfId="4296" xr:uid="{00000000-0005-0000-0000-0000F7100000}"/>
    <cellStyle name="好 32 2" xfId="3062" xr:uid="{00000000-0005-0000-0000-0000250C0000}"/>
    <cellStyle name="好 32 3" xfId="3073" xr:uid="{00000000-0005-0000-0000-0000300C0000}"/>
    <cellStyle name="好 33" xfId="4300" xr:uid="{00000000-0005-0000-0000-0000FB100000}"/>
    <cellStyle name="好 33 2" xfId="4123" xr:uid="{00000000-0005-0000-0000-00004A100000}"/>
    <cellStyle name="好 33 3" xfId="3254" xr:uid="{00000000-0005-0000-0000-0000E50C0000}"/>
    <cellStyle name="好 34" xfId="4304" xr:uid="{00000000-0005-0000-0000-0000FF100000}"/>
    <cellStyle name="好 34 2" xfId="4308" xr:uid="{00000000-0005-0000-0000-000003110000}"/>
    <cellStyle name="好 34 3" xfId="3263" xr:uid="{00000000-0005-0000-0000-0000EE0C0000}"/>
    <cellStyle name="好 35" xfId="4314" xr:uid="{00000000-0005-0000-0000-000009110000}"/>
    <cellStyle name="好 35 2" xfId="4318" xr:uid="{00000000-0005-0000-0000-00000D110000}"/>
    <cellStyle name="好 35 3" xfId="3269" xr:uid="{00000000-0005-0000-0000-0000F40C0000}"/>
    <cellStyle name="好 36" xfId="4322" xr:uid="{00000000-0005-0000-0000-000011110000}"/>
    <cellStyle name="好 36 2" xfId="4326" xr:uid="{00000000-0005-0000-0000-000015110000}"/>
    <cellStyle name="好 36 3" xfId="3276" xr:uid="{00000000-0005-0000-0000-0000FB0C0000}"/>
    <cellStyle name="好 37" xfId="3620" xr:uid="{00000000-0005-0000-0000-0000530E0000}"/>
    <cellStyle name="好 37 2" xfId="4330" xr:uid="{00000000-0005-0000-0000-000019110000}"/>
    <cellStyle name="好 37 3" xfId="3282" xr:uid="{00000000-0005-0000-0000-0000010D0000}"/>
    <cellStyle name="好 38" xfId="3625" xr:uid="{00000000-0005-0000-0000-0000580E0000}"/>
    <cellStyle name="好 38 2" xfId="4334" xr:uid="{00000000-0005-0000-0000-00001D110000}"/>
    <cellStyle name="好 38 3" xfId="3289" xr:uid="{00000000-0005-0000-0000-0000080D0000}"/>
    <cellStyle name="好 39" xfId="4337" xr:uid="{00000000-0005-0000-0000-000020110000}"/>
    <cellStyle name="好 39 2" xfId="4340" xr:uid="{00000000-0005-0000-0000-000023110000}"/>
    <cellStyle name="好 39 3" xfId="3295" xr:uid="{00000000-0005-0000-0000-00000E0D0000}"/>
    <cellStyle name="好 4" xfId="4343" xr:uid="{00000000-0005-0000-0000-000026110000}"/>
    <cellStyle name="好 4 2" xfId="4119" xr:uid="{00000000-0005-0000-0000-000046100000}"/>
    <cellStyle name="好 4 3" xfId="4121" xr:uid="{00000000-0005-0000-0000-000048100000}"/>
    <cellStyle name="好 40" xfId="4313" xr:uid="{00000000-0005-0000-0000-000008110000}"/>
    <cellStyle name="好 40 2" xfId="4317" xr:uid="{00000000-0005-0000-0000-00000C110000}"/>
    <cellStyle name="好 40 3" xfId="3270" xr:uid="{00000000-0005-0000-0000-0000F50C0000}"/>
    <cellStyle name="好 41" xfId="4321" xr:uid="{00000000-0005-0000-0000-000010110000}"/>
    <cellStyle name="好 41 2" xfId="4325" xr:uid="{00000000-0005-0000-0000-000014110000}"/>
    <cellStyle name="好 41 3" xfId="3277" xr:uid="{00000000-0005-0000-0000-0000FC0C0000}"/>
    <cellStyle name="好 42" xfId="3621" xr:uid="{00000000-0005-0000-0000-0000540E0000}"/>
    <cellStyle name="好 42 2" xfId="4329" xr:uid="{00000000-0005-0000-0000-000018110000}"/>
    <cellStyle name="好 42 3" xfId="3283" xr:uid="{00000000-0005-0000-0000-0000020D0000}"/>
    <cellStyle name="好 43" xfId="3626" xr:uid="{00000000-0005-0000-0000-0000590E0000}"/>
    <cellStyle name="好 43 2" xfId="4333" xr:uid="{00000000-0005-0000-0000-00001C110000}"/>
    <cellStyle name="好 43 3" xfId="3290" xr:uid="{00000000-0005-0000-0000-0000090D0000}"/>
    <cellStyle name="好 5" xfId="3790" xr:uid="{00000000-0005-0000-0000-0000FD0E0000}"/>
    <cellStyle name="好 5 2" xfId="4344" xr:uid="{00000000-0005-0000-0000-000027110000}"/>
    <cellStyle name="好 5 3" xfId="4345" xr:uid="{00000000-0005-0000-0000-000028110000}"/>
    <cellStyle name="好 6" xfId="3792" xr:uid="{00000000-0005-0000-0000-0000FF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3" xfId="3508" xr:uid="{00000000-0005-0000-0000-0000E30D000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78" xr:uid="{00000000-0005-0000-0000-000045010000}"/>
    <cellStyle name="汇总 10 3" xfId="4363" xr:uid="{00000000-0005-0000-0000-00003A110000}"/>
    <cellStyle name="汇总 11" xfId="4364" xr:uid="{00000000-0005-0000-0000-00003B110000}"/>
    <cellStyle name="汇总 11 2" xfId="2208" xr:uid="{00000000-0005-0000-0000-0000CF080000}"/>
    <cellStyle name="汇总 11 3" xfId="4365" xr:uid="{00000000-0005-0000-0000-00003C110000}"/>
    <cellStyle name="汇总 12" xfId="4366" xr:uid="{00000000-0005-0000-0000-00003D110000}"/>
    <cellStyle name="汇总 12 2" xfId="2220" xr:uid="{00000000-0005-0000-0000-0000DB080000}"/>
    <cellStyle name="汇总 12 3" xfId="4367" xr:uid="{00000000-0005-0000-0000-00003E110000}"/>
    <cellStyle name="汇总 13" xfId="4368" xr:uid="{00000000-0005-0000-0000-00003F110000}"/>
    <cellStyle name="汇总 13 2" xfId="363" xr:uid="{00000000-0005-0000-0000-00009A010000}"/>
    <cellStyle name="汇总 13 3" xfId="3689" xr:uid="{00000000-0005-0000-0000-0000980E0000}"/>
    <cellStyle name="汇总 14" xfId="4371" xr:uid="{00000000-0005-0000-0000-000042110000}"/>
    <cellStyle name="汇总 14 2" xfId="391" xr:uid="{00000000-0005-0000-0000-0000B6010000}"/>
    <cellStyle name="汇总 14 3" xfId="4374" xr:uid="{00000000-0005-0000-0000-000045110000}"/>
    <cellStyle name="汇总 15" xfId="4376" xr:uid="{00000000-0005-0000-0000-000047110000}"/>
    <cellStyle name="汇总 15 2" xfId="4378" xr:uid="{00000000-0005-0000-0000-000049110000}"/>
    <cellStyle name="汇总 15 3" xfId="4380" xr:uid="{00000000-0005-0000-0000-00004B110000}"/>
    <cellStyle name="汇总 16" xfId="4179" xr:uid="{00000000-0005-0000-0000-000082100000}"/>
    <cellStyle name="汇总 16 2" xfId="4382" xr:uid="{00000000-0005-0000-0000-00004D110000}"/>
    <cellStyle name="汇总 16 3" xfId="4384" xr:uid="{00000000-0005-0000-0000-00004F110000}"/>
    <cellStyle name="汇总 17" xfId="4185" xr:uid="{00000000-0005-0000-0000-000088100000}"/>
    <cellStyle name="汇总 17 2" xfId="4386" xr:uid="{00000000-0005-0000-0000-000051110000}"/>
    <cellStyle name="汇总 17 3" xfId="4388" xr:uid="{00000000-0005-0000-0000-000053110000}"/>
    <cellStyle name="汇总 18" xfId="4390" xr:uid="{00000000-0005-0000-0000-000055110000}"/>
    <cellStyle name="汇总 18 2" xfId="3795" xr:uid="{00000000-0005-0000-0000-0000020F0000}"/>
    <cellStyle name="汇总 18 3" xfId="3803" xr:uid="{00000000-0005-0000-0000-00000A0F0000}"/>
    <cellStyle name="汇总 19" xfId="4392" xr:uid="{00000000-0005-0000-0000-000057110000}"/>
    <cellStyle name="汇总 19 2" xfId="4394" xr:uid="{00000000-0005-0000-0000-000059110000}"/>
    <cellStyle name="汇总 19 3" xfId="4396" xr:uid="{00000000-0005-0000-0000-00005B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5" xr:uid="{00000000-0005-0000-0000-000046110000}"/>
    <cellStyle name="汇总 20 2" xfId="4377" xr:uid="{00000000-0005-0000-0000-000048110000}"/>
    <cellStyle name="汇总 20 3" xfId="4379" xr:uid="{00000000-0005-0000-0000-00004A110000}"/>
    <cellStyle name="汇总 21" xfId="4178" xr:uid="{00000000-0005-0000-0000-000081100000}"/>
    <cellStyle name="汇总 21 2" xfId="4381" xr:uid="{00000000-0005-0000-0000-00004C110000}"/>
    <cellStyle name="汇总 21 3" xfId="4383" xr:uid="{00000000-0005-0000-0000-00004E110000}"/>
    <cellStyle name="汇总 22" xfId="4184" xr:uid="{00000000-0005-0000-0000-000087100000}"/>
    <cellStyle name="汇总 22 2" xfId="4385" xr:uid="{00000000-0005-0000-0000-000050110000}"/>
    <cellStyle name="汇总 22 3" xfId="4387" xr:uid="{00000000-0005-0000-0000-000052110000}"/>
    <cellStyle name="汇总 23" xfId="4389" xr:uid="{00000000-0005-0000-0000-000054110000}"/>
    <cellStyle name="汇总 23 2" xfId="3796" xr:uid="{00000000-0005-0000-0000-0000030F0000}"/>
    <cellStyle name="汇总 23 3" xfId="3804" xr:uid="{00000000-0005-0000-0000-00000B0F0000}"/>
    <cellStyle name="汇总 24" xfId="4391" xr:uid="{00000000-0005-0000-0000-000056110000}"/>
    <cellStyle name="汇总 24 2" xfId="4393" xr:uid="{00000000-0005-0000-0000-000058110000}"/>
    <cellStyle name="汇总 24 3" xfId="4395" xr:uid="{00000000-0005-0000-0000-00005A110000}"/>
    <cellStyle name="汇总 25" xfId="4401" xr:uid="{00000000-0005-0000-0000-000060110000}"/>
    <cellStyle name="汇总 25 2" xfId="4403" xr:uid="{00000000-0005-0000-0000-000062110000}"/>
    <cellStyle name="汇总 25 3" xfId="4405" xr:uid="{00000000-0005-0000-0000-000064110000}"/>
    <cellStyle name="汇总 26" xfId="3105" xr:uid="{00000000-0005-0000-0000-0000500C0000}"/>
    <cellStyle name="汇总 26 2" xfId="4285" xr:uid="{00000000-0005-0000-0000-0000EC100000}"/>
    <cellStyle name="汇总 26 3" xfId="4291" xr:uid="{00000000-0005-0000-0000-0000F2100000}"/>
    <cellStyle name="汇总 27" xfId="2980" xr:uid="{00000000-0005-0000-0000-0000D30B0000}"/>
    <cellStyle name="汇总 27 2" xfId="4407" xr:uid="{00000000-0005-0000-0000-000066110000}"/>
    <cellStyle name="汇总 27 3" xfId="4409" xr:uid="{00000000-0005-0000-0000-000068110000}"/>
    <cellStyle name="汇总 28" xfId="4411" xr:uid="{00000000-0005-0000-0000-00006A110000}"/>
    <cellStyle name="汇总 28 2" xfId="3911" xr:uid="{00000000-0005-0000-0000-0000760F0000}"/>
    <cellStyle name="汇总 28 3" xfId="3919" xr:uid="{00000000-0005-0000-0000-00007E0F0000}"/>
    <cellStyle name="汇总 29" xfId="4206" xr:uid="{00000000-0005-0000-0000-00009D100000}"/>
    <cellStyle name="汇总 29 2" xfId="4413" xr:uid="{00000000-0005-0000-0000-00006C110000}"/>
    <cellStyle name="汇总 29 3" xfId="4415" xr:uid="{00000000-0005-0000-0000-00006E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0" xr:uid="{00000000-0005-0000-0000-00005F110000}"/>
    <cellStyle name="汇总 30 2" xfId="4402" xr:uid="{00000000-0005-0000-0000-000061110000}"/>
    <cellStyle name="汇总 30 3" xfId="4404" xr:uid="{00000000-0005-0000-0000-000063110000}"/>
    <cellStyle name="汇总 31" xfId="3106" xr:uid="{00000000-0005-0000-0000-0000510C0000}"/>
    <cellStyle name="汇总 31 2" xfId="4284" xr:uid="{00000000-0005-0000-0000-0000EB100000}"/>
    <cellStyle name="汇总 31 3" xfId="4290" xr:uid="{00000000-0005-0000-0000-0000F1100000}"/>
    <cellStyle name="汇总 32" xfId="2981" xr:uid="{00000000-0005-0000-0000-0000D40B0000}"/>
    <cellStyle name="汇总 32 2" xfId="4406" xr:uid="{00000000-0005-0000-0000-000065110000}"/>
    <cellStyle name="汇总 32 3" xfId="4408" xr:uid="{00000000-0005-0000-0000-000067110000}"/>
    <cellStyle name="汇总 33" xfId="4410" xr:uid="{00000000-0005-0000-0000-000069110000}"/>
    <cellStyle name="汇总 33 2" xfId="3912" xr:uid="{00000000-0005-0000-0000-0000770F0000}"/>
    <cellStyle name="汇总 33 3" xfId="3920" xr:uid="{00000000-0005-0000-0000-00007F0F0000}"/>
    <cellStyle name="汇总 34" xfId="4205" xr:uid="{00000000-0005-0000-0000-00009C100000}"/>
    <cellStyle name="汇总 34 2" xfId="4412" xr:uid="{00000000-0005-0000-0000-00006B110000}"/>
    <cellStyle name="汇总 34 3" xfId="4414" xr:uid="{00000000-0005-0000-0000-00006D110000}"/>
    <cellStyle name="汇总 35" xfId="4211" xr:uid="{00000000-0005-0000-0000-0000A2100000}"/>
    <cellStyle name="汇总 35 2" xfId="4420" xr:uid="{00000000-0005-0000-0000-000073110000}"/>
    <cellStyle name="汇总 35 3" xfId="4422" xr:uid="{00000000-0005-0000-0000-000075110000}"/>
    <cellStyle name="汇总 36" xfId="4424" xr:uid="{00000000-0005-0000-0000-000077110000}"/>
    <cellStyle name="汇总 36 2" xfId="4426" xr:uid="{00000000-0005-0000-0000-000079110000}"/>
    <cellStyle name="汇总 36 3" xfId="4428" xr:uid="{00000000-0005-0000-0000-00007B110000}"/>
    <cellStyle name="汇总 37" xfId="4430" xr:uid="{00000000-0005-0000-0000-00007D110000}"/>
    <cellStyle name="汇总 37 2" xfId="39" xr:uid="{00000000-0005-0000-0000-00002E000000}"/>
    <cellStyle name="汇总 37 3" xfId="4432" xr:uid="{00000000-0005-0000-0000-00007F110000}"/>
    <cellStyle name="汇总 38" xfId="4434" xr:uid="{00000000-0005-0000-0000-000081110000}"/>
    <cellStyle name="汇总 38 2" xfId="4436" xr:uid="{00000000-0005-0000-0000-000083110000}"/>
    <cellStyle name="汇总 38 3" xfId="4438" xr:uid="{00000000-0005-0000-0000-000085110000}"/>
    <cellStyle name="汇总 39" xfId="4439" xr:uid="{00000000-0005-0000-0000-000086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10" xr:uid="{00000000-0005-0000-0000-0000A1100000}"/>
    <cellStyle name="汇总 40 2" xfId="4419" xr:uid="{00000000-0005-0000-0000-000072110000}"/>
    <cellStyle name="汇总 40 3" xfId="4421" xr:uid="{00000000-0005-0000-0000-000074110000}"/>
    <cellStyle name="汇总 41" xfId="4423" xr:uid="{00000000-0005-0000-0000-000076110000}"/>
    <cellStyle name="汇总 41 2" xfId="4425" xr:uid="{00000000-0005-0000-0000-000078110000}"/>
    <cellStyle name="汇总 41 3" xfId="4427" xr:uid="{00000000-0005-0000-0000-00007A110000}"/>
    <cellStyle name="汇总 42" xfId="4429" xr:uid="{00000000-0005-0000-0000-00007C110000}"/>
    <cellStyle name="汇总 42 2" xfId="38" xr:uid="{00000000-0005-0000-0000-00002D000000}"/>
    <cellStyle name="汇总 42 3" xfId="4431" xr:uid="{00000000-0005-0000-0000-00007E110000}"/>
    <cellStyle name="汇总 43" xfId="4433" xr:uid="{00000000-0005-0000-0000-000080110000}"/>
    <cellStyle name="汇总 43 2" xfId="4435" xr:uid="{00000000-0005-0000-0000-000082110000}"/>
    <cellStyle name="汇总 43 3" xfId="4437" xr:uid="{00000000-0005-0000-0000-000084110000}"/>
    <cellStyle name="汇总 5" xfId="1528" xr:uid="{00000000-0005-0000-0000-000027060000}"/>
    <cellStyle name="汇总 5 2" xfId="4445" xr:uid="{00000000-0005-0000-0000-00008C110000}"/>
    <cellStyle name="汇总 5 3" xfId="4446" xr:uid="{00000000-0005-0000-0000-00008D110000}"/>
    <cellStyle name="汇总 6" xfId="15" xr:uid="{00000000-0005-0000-0000-000011000000}"/>
    <cellStyle name="汇总 6 2" xfId="4447" xr:uid="{00000000-0005-0000-0000-00008E110000}"/>
    <cellStyle name="汇总 6 3" xfId="4448" xr:uid="{00000000-0005-0000-0000-00008F110000}"/>
    <cellStyle name="汇总 7" xfId="272" xr:uid="{00000000-0005-0000-0000-00003F010000}"/>
    <cellStyle name="汇总 7 2" xfId="1580" xr:uid="{00000000-0005-0000-0000-00005B060000}"/>
    <cellStyle name="汇总 7 3" xfId="1590" xr:uid="{00000000-0005-0000-0000-000065060000}"/>
    <cellStyle name="汇总 8" xfId="4361" xr:uid="{00000000-0005-0000-0000-000038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7" xr:uid="{00000000-0005-0000-0000-0000AE0F0000}"/>
    <cellStyle name="计算 10 2" xfId="4454" xr:uid="{00000000-0005-0000-0000-000095110000}"/>
    <cellStyle name="计算 10 3" xfId="685" xr:uid="{00000000-0005-0000-0000-0000DC020000}"/>
    <cellStyle name="计算 11" xfId="3969" xr:uid="{00000000-0005-0000-0000-0000B00F0000}"/>
    <cellStyle name="计算 11 2" xfId="4455" xr:uid="{00000000-0005-0000-0000-000096110000}"/>
    <cellStyle name="计算 11 3" xfId="694" xr:uid="{00000000-0005-0000-0000-0000E5020000}"/>
    <cellStyle name="计算 12" xfId="4456" xr:uid="{00000000-0005-0000-0000-000097110000}"/>
    <cellStyle name="计算 12 2" xfId="4457" xr:uid="{00000000-0005-0000-0000-000098110000}"/>
    <cellStyle name="计算 12 3" xfId="713" xr:uid="{00000000-0005-0000-0000-0000F8020000}"/>
    <cellStyle name="计算 13" xfId="4458" xr:uid="{00000000-0005-0000-0000-000099110000}"/>
    <cellStyle name="计算 13 2" xfId="2527" xr:uid="{00000000-0005-0000-0000-00000E0A0000}"/>
    <cellStyle name="计算 13 3" xfId="737" xr:uid="{00000000-0005-0000-0000-000010030000}"/>
    <cellStyle name="计算 14" xfId="2349" xr:uid="{00000000-0005-0000-0000-00005C090000}"/>
    <cellStyle name="计算 14 2" xfId="4459" xr:uid="{00000000-0005-0000-0000-00009A110000}"/>
    <cellStyle name="计算 14 3" xfId="1409" xr:uid="{00000000-0005-0000-0000-0000B0050000}"/>
    <cellStyle name="计算 15" xfId="2353" xr:uid="{00000000-0005-0000-0000-000060090000}"/>
    <cellStyle name="计算 15 2" xfId="4460" xr:uid="{00000000-0005-0000-0000-00009B110000}"/>
    <cellStyle name="计算 15 3" xfId="1431" xr:uid="{00000000-0005-0000-0000-0000C6050000}"/>
    <cellStyle name="计算 16" xfId="4462" xr:uid="{00000000-0005-0000-0000-00009D110000}"/>
    <cellStyle name="计算 16 2" xfId="4464" xr:uid="{00000000-0005-0000-0000-00009F110000}"/>
    <cellStyle name="计算 16 3" xfId="4466" xr:uid="{00000000-0005-0000-0000-0000A1110000}"/>
    <cellStyle name="计算 17" xfId="4468" xr:uid="{00000000-0005-0000-0000-0000A3110000}"/>
    <cellStyle name="计算 17 2" xfId="4470" xr:uid="{00000000-0005-0000-0000-0000A5110000}"/>
    <cellStyle name="计算 17 3" xfId="4472" xr:uid="{00000000-0005-0000-0000-0000A7110000}"/>
    <cellStyle name="计算 18" xfId="4474" xr:uid="{00000000-0005-0000-0000-0000A9110000}"/>
    <cellStyle name="计算 18 2" xfId="4476" xr:uid="{00000000-0005-0000-0000-0000AB110000}"/>
    <cellStyle name="计算 18 3" xfId="4478" xr:uid="{00000000-0005-0000-0000-0000AD110000}"/>
    <cellStyle name="计算 19" xfId="4480" xr:uid="{00000000-0005-0000-0000-0000AF110000}"/>
    <cellStyle name="计算 19 2" xfId="4482" xr:uid="{00000000-0005-0000-0000-0000B1110000}"/>
    <cellStyle name="计算 19 3" xfId="4484" xr:uid="{00000000-0005-0000-0000-0000B3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2" xr:uid="{00000000-0005-0000-0000-00005F090000}"/>
    <cellStyle name="计算 20 2" xfId="4461" xr:uid="{00000000-0005-0000-0000-00009C110000}"/>
    <cellStyle name="计算 20 3" xfId="1432" xr:uid="{00000000-0005-0000-0000-0000C7050000}"/>
    <cellStyle name="计算 21" xfId="4463" xr:uid="{00000000-0005-0000-0000-00009E110000}"/>
    <cellStyle name="计算 21 2" xfId="4465" xr:uid="{00000000-0005-0000-0000-0000A0110000}"/>
    <cellStyle name="计算 21 3" xfId="4467" xr:uid="{00000000-0005-0000-0000-0000A2110000}"/>
    <cellStyle name="计算 22" xfId="4469" xr:uid="{00000000-0005-0000-0000-0000A4110000}"/>
    <cellStyle name="计算 22 2" xfId="4471" xr:uid="{00000000-0005-0000-0000-0000A6110000}"/>
    <cellStyle name="计算 22 3" xfId="4473" xr:uid="{00000000-0005-0000-0000-0000A8110000}"/>
    <cellStyle name="计算 23" xfId="4475" xr:uid="{00000000-0005-0000-0000-0000AA110000}"/>
    <cellStyle name="计算 23 2" xfId="4477" xr:uid="{00000000-0005-0000-0000-0000AC110000}"/>
    <cellStyle name="计算 23 3" xfId="4479" xr:uid="{00000000-0005-0000-0000-0000AE110000}"/>
    <cellStyle name="计算 24" xfId="4481" xr:uid="{00000000-0005-0000-0000-0000B0110000}"/>
    <cellStyle name="计算 24 2" xfId="4483" xr:uid="{00000000-0005-0000-0000-0000B2110000}"/>
    <cellStyle name="计算 24 3" xfId="4485" xr:uid="{00000000-0005-0000-0000-0000B4110000}"/>
    <cellStyle name="计算 25" xfId="4488" xr:uid="{00000000-0005-0000-0000-0000B7110000}"/>
    <cellStyle name="计算 25 2" xfId="4490" xr:uid="{00000000-0005-0000-0000-0000B9110000}"/>
    <cellStyle name="计算 25 3" xfId="4492" xr:uid="{00000000-0005-0000-0000-0000BB110000}"/>
    <cellStyle name="计算 26" xfId="4494" xr:uid="{00000000-0005-0000-0000-0000BD110000}"/>
    <cellStyle name="计算 26 2" xfId="4496" xr:uid="{00000000-0005-0000-0000-0000BF110000}"/>
    <cellStyle name="计算 26 3" xfId="4498" xr:uid="{00000000-0005-0000-0000-0000C1110000}"/>
    <cellStyle name="计算 27" xfId="4500" xr:uid="{00000000-0005-0000-0000-0000C3110000}"/>
    <cellStyle name="计算 27 2" xfId="4502" xr:uid="{00000000-0005-0000-0000-0000C5110000}"/>
    <cellStyle name="计算 27 3" xfId="4504" xr:uid="{00000000-0005-0000-0000-0000C7110000}"/>
    <cellStyle name="计算 28" xfId="4506" xr:uid="{00000000-0005-0000-0000-0000C9110000}"/>
    <cellStyle name="计算 28 2" xfId="4508" xr:uid="{00000000-0005-0000-0000-0000CB110000}"/>
    <cellStyle name="计算 28 3" xfId="4510" xr:uid="{00000000-0005-0000-0000-0000CD110000}"/>
    <cellStyle name="计算 29" xfId="4512" xr:uid="{00000000-0005-0000-0000-0000CF110000}"/>
    <cellStyle name="计算 29 2" xfId="4514" xr:uid="{00000000-0005-0000-0000-0000D1110000}"/>
    <cellStyle name="计算 29 3" xfId="4516" xr:uid="{00000000-0005-0000-0000-0000D3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9" xr:uid="{00000000-0005-0000-0000-0000B8110000}"/>
    <cellStyle name="计算 30 2" xfId="4491" xr:uid="{00000000-0005-0000-0000-0000BA110000}"/>
    <cellStyle name="计算 30 3" xfId="4493" xr:uid="{00000000-0005-0000-0000-0000BC110000}"/>
    <cellStyle name="计算 31" xfId="4495" xr:uid="{00000000-0005-0000-0000-0000BE110000}"/>
    <cellStyle name="计算 31 2" xfId="4497" xr:uid="{00000000-0005-0000-0000-0000C0110000}"/>
    <cellStyle name="计算 31 3" xfId="4499" xr:uid="{00000000-0005-0000-0000-0000C2110000}"/>
    <cellStyle name="计算 32" xfId="4501" xr:uid="{00000000-0005-0000-0000-0000C4110000}"/>
    <cellStyle name="计算 32 2" xfId="4503" xr:uid="{00000000-0005-0000-0000-0000C6110000}"/>
    <cellStyle name="计算 32 3" xfId="4505" xr:uid="{00000000-0005-0000-0000-0000C8110000}"/>
    <cellStyle name="计算 33" xfId="4507" xr:uid="{00000000-0005-0000-0000-0000CA110000}"/>
    <cellStyle name="计算 33 2" xfId="4509" xr:uid="{00000000-0005-0000-0000-0000CC110000}"/>
    <cellStyle name="计算 33 3" xfId="4511" xr:uid="{00000000-0005-0000-0000-0000CE110000}"/>
    <cellStyle name="计算 34" xfId="4513" xr:uid="{00000000-0005-0000-0000-0000D0110000}"/>
    <cellStyle name="计算 34 2" xfId="4515" xr:uid="{00000000-0005-0000-0000-0000D2110000}"/>
    <cellStyle name="计算 34 3" xfId="4517" xr:uid="{00000000-0005-0000-0000-0000D4110000}"/>
    <cellStyle name="计算 35" xfId="4520" xr:uid="{00000000-0005-0000-0000-0000D7110000}"/>
    <cellStyle name="计算 35 2" xfId="4522" xr:uid="{00000000-0005-0000-0000-0000D9110000}"/>
    <cellStyle name="计算 35 3" xfId="4524" xr:uid="{00000000-0005-0000-0000-0000DB110000}"/>
    <cellStyle name="计算 36" xfId="4526" xr:uid="{00000000-0005-0000-0000-0000DD110000}"/>
    <cellStyle name="计算 36 2" xfId="4528" xr:uid="{00000000-0005-0000-0000-0000DF110000}"/>
    <cellStyle name="计算 36 3" xfId="4530" xr:uid="{00000000-0005-0000-0000-0000E1110000}"/>
    <cellStyle name="计算 37" xfId="4532" xr:uid="{00000000-0005-0000-0000-0000E3110000}"/>
    <cellStyle name="计算 37 2" xfId="4534" xr:uid="{00000000-0005-0000-0000-0000E5110000}"/>
    <cellStyle name="计算 37 3" xfId="4536" xr:uid="{00000000-0005-0000-0000-0000E7110000}"/>
    <cellStyle name="计算 38" xfId="4538" xr:uid="{00000000-0005-0000-0000-0000E9110000}"/>
    <cellStyle name="计算 38 2" xfId="720" xr:uid="{00000000-0005-0000-0000-0000FF020000}"/>
    <cellStyle name="计算 38 3" xfId="4542" xr:uid="{00000000-0005-0000-0000-0000ED110000}"/>
    <cellStyle name="计算 39" xfId="4544" xr:uid="{00000000-0005-0000-0000-0000EF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1" xr:uid="{00000000-0005-0000-0000-0000D8110000}"/>
    <cellStyle name="计算 40 2" xfId="4523" xr:uid="{00000000-0005-0000-0000-0000DA110000}"/>
    <cellStyle name="计算 40 3" xfId="4525" xr:uid="{00000000-0005-0000-0000-0000DC110000}"/>
    <cellStyle name="计算 41" xfId="4527" xr:uid="{00000000-0005-0000-0000-0000DE110000}"/>
    <cellStyle name="计算 41 2" xfId="4529" xr:uid="{00000000-0005-0000-0000-0000E0110000}"/>
    <cellStyle name="计算 41 3" xfId="4531" xr:uid="{00000000-0005-0000-0000-0000E2110000}"/>
    <cellStyle name="计算 42" xfId="4533" xr:uid="{00000000-0005-0000-0000-0000E4110000}"/>
    <cellStyle name="计算 42 2" xfId="4535" xr:uid="{00000000-0005-0000-0000-0000E6110000}"/>
    <cellStyle name="计算 42 3" xfId="4537" xr:uid="{00000000-0005-0000-0000-0000E8110000}"/>
    <cellStyle name="计算 43" xfId="4539" xr:uid="{00000000-0005-0000-0000-0000EA110000}"/>
    <cellStyle name="计算 43 2" xfId="719" xr:uid="{00000000-0005-0000-0000-0000FE020000}"/>
    <cellStyle name="计算 43 3" xfId="4543" xr:uid="{00000000-0005-0000-0000-0000EE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5" xr:uid="{00000000-0005-0000-0000-0000040D0000}"/>
    <cellStyle name="计算 7 2" xfId="4559" xr:uid="{00000000-0005-0000-0000-0000FE110000}"/>
    <cellStyle name="计算 7 3" xfId="4560" xr:uid="{00000000-0005-0000-0000-0000FF110000}"/>
    <cellStyle name="计算 8" xfId="2247" xr:uid="{00000000-0005-0000-0000-0000F6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40" xr:uid="{00000000-0005-0000-0000-000087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8" xr:uid="{00000000-0005-0000-0000-000063060000}"/>
    <cellStyle name="检查单元格 15 2" xfId="4580" xr:uid="{00000000-0005-0000-0000-000013120000}"/>
    <cellStyle name="检查单元格 15 3" xfId="4582" xr:uid="{00000000-0005-0000-0000-000015120000}"/>
    <cellStyle name="检查单元格 16" xfId="1599" xr:uid="{00000000-0005-0000-0000-00006E060000}"/>
    <cellStyle name="检查单元格 16 2" xfId="4584" xr:uid="{00000000-0005-0000-0000-000017120000}"/>
    <cellStyle name="检查单元格 16 3" xfId="4586" xr:uid="{00000000-0005-0000-0000-000019120000}"/>
    <cellStyle name="检查单元格 17" xfId="2320" xr:uid="{00000000-0005-0000-0000-00003F090000}"/>
    <cellStyle name="检查单元格 17 2" xfId="4588" xr:uid="{00000000-0005-0000-0000-00001B120000}"/>
    <cellStyle name="检查单元格 17 3" xfId="4590" xr:uid="{00000000-0005-0000-0000-00001D120000}"/>
    <cellStyle name="检查单元格 18" xfId="4592" xr:uid="{00000000-0005-0000-0000-00001F120000}"/>
    <cellStyle name="检查单元格 18 2" xfId="4594" xr:uid="{00000000-0005-0000-0000-000021120000}"/>
    <cellStyle name="检查单元格 18 3" xfId="4596" xr:uid="{00000000-0005-0000-0000-000023120000}"/>
    <cellStyle name="检查单元格 19" xfId="3463" xr:uid="{00000000-0005-0000-0000-0000B60D0000}"/>
    <cellStyle name="检查单元格 19 2" xfId="4598" xr:uid="{00000000-0005-0000-0000-000025120000}"/>
    <cellStyle name="检查单元格 19 3" xfId="4600" xr:uid="{00000000-0005-0000-0000-000027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9" xr:uid="{00000000-0005-0000-0000-000064060000}"/>
    <cellStyle name="检查单元格 20 2" xfId="4581" xr:uid="{00000000-0005-0000-0000-000014120000}"/>
    <cellStyle name="检查单元格 20 3" xfId="4583" xr:uid="{00000000-0005-0000-0000-000016120000}"/>
    <cellStyle name="检查单元格 21" xfId="1600" xr:uid="{00000000-0005-0000-0000-00006F060000}"/>
    <cellStyle name="检查单元格 21 2" xfId="4585" xr:uid="{00000000-0005-0000-0000-000018120000}"/>
    <cellStyle name="检查单元格 21 3" xfId="4587" xr:uid="{00000000-0005-0000-0000-00001A120000}"/>
    <cellStyle name="检查单元格 22" xfId="2319" xr:uid="{00000000-0005-0000-0000-00003E090000}"/>
    <cellStyle name="检查单元格 22 2" xfId="4589" xr:uid="{00000000-0005-0000-0000-00001C120000}"/>
    <cellStyle name="检查单元格 22 3" xfId="4591" xr:uid="{00000000-0005-0000-0000-00001E120000}"/>
    <cellStyle name="检查单元格 23" xfId="4593" xr:uid="{00000000-0005-0000-0000-000020120000}"/>
    <cellStyle name="检查单元格 23 2" xfId="4595" xr:uid="{00000000-0005-0000-0000-000022120000}"/>
    <cellStyle name="检查单元格 23 3" xfId="4597" xr:uid="{00000000-0005-0000-0000-000024120000}"/>
    <cellStyle name="检查单元格 24" xfId="3462" xr:uid="{00000000-0005-0000-0000-0000B50D0000}"/>
    <cellStyle name="检查单元格 24 2" xfId="4599" xr:uid="{00000000-0005-0000-0000-000026120000}"/>
    <cellStyle name="检查单元格 24 3" xfId="4601" xr:uid="{00000000-0005-0000-0000-000028120000}"/>
    <cellStyle name="检查单元格 25" xfId="3466" xr:uid="{00000000-0005-0000-0000-0000B90D0000}"/>
    <cellStyle name="检查单元格 25 2" xfId="4605" xr:uid="{00000000-0005-0000-0000-00002C120000}"/>
    <cellStyle name="检查单元格 25 3" xfId="4607" xr:uid="{00000000-0005-0000-0000-00002E120000}"/>
    <cellStyle name="检查单元格 26" xfId="4609" xr:uid="{00000000-0005-0000-0000-000030120000}"/>
    <cellStyle name="检查单元格 26 2" xfId="4611" xr:uid="{00000000-0005-0000-0000-000032120000}"/>
    <cellStyle name="检查单元格 26 3" xfId="4613" xr:uid="{00000000-0005-0000-0000-000034120000}"/>
    <cellStyle name="检查单元格 27" xfId="4615" xr:uid="{00000000-0005-0000-0000-000036120000}"/>
    <cellStyle name="检查单元格 27 2" xfId="4617" xr:uid="{00000000-0005-0000-0000-000038120000}"/>
    <cellStyle name="检查单元格 27 3" xfId="4619" xr:uid="{00000000-0005-0000-0000-00003A120000}"/>
    <cellStyle name="检查单元格 28" xfId="4621" xr:uid="{00000000-0005-0000-0000-00003C120000}"/>
    <cellStyle name="检查单元格 28 2" xfId="4623" xr:uid="{00000000-0005-0000-0000-00003E120000}"/>
    <cellStyle name="检查单元格 28 3" xfId="4625" xr:uid="{00000000-0005-0000-0000-000040120000}"/>
    <cellStyle name="检查单元格 29" xfId="4627" xr:uid="{00000000-0005-0000-0000-000042120000}"/>
    <cellStyle name="检查单元格 29 2" xfId="4629" xr:uid="{00000000-0005-0000-0000-000044120000}"/>
    <cellStyle name="检查单元格 29 3" xfId="4631" xr:uid="{00000000-0005-0000-0000-000046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6" xr:uid="{00000000-0005-0000-0000-00002D120000}"/>
    <cellStyle name="检查单元格 30 3" xfId="4608" xr:uid="{00000000-0005-0000-0000-00002F120000}"/>
    <cellStyle name="检查单元格 31" xfId="4610" xr:uid="{00000000-0005-0000-0000-000031120000}"/>
    <cellStyle name="检查单元格 31 2" xfId="4612" xr:uid="{00000000-0005-0000-0000-000033120000}"/>
    <cellStyle name="检查单元格 31 3" xfId="4614" xr:uid="{00000000-0005-0000-0000-000035120000}"/>
    <cellStyle name="检查单元格 32" xfId="4616" xr:uid="{00000000-0005-0000-0000-000037120000}"/>
    <cellStyle name="检查单元格 32 2" xfId="4618" xr:uid="{00000000-0005-0000-0000-000039120000}"/>
    <cellStyle name="检查单元格 32 3" xfId="4620" xr:uid="{00000000-0005-0000-0000-00003B120000}"/>
    <cellStyle name="检查单元格 33" xfId="4622" xr:uid="{00000000-0005-0000-0000-00003D120000}"/>
    <cellStyle name="检查单元格 33 2" xfId="4624" xr:uid="{00000000-0005-0000-0000-00003F120000}"/>
    <cellStyle name="检查单元格 33 3" xfId="4626" xr:uid="{00000000-0005-0000-0000-000041120000}"/>
    <cellStyle name="检查单元格 34" xfId="4628" xr:uid="{00000000-0005-0000-0000-000043120000}"/>
    <cellStyle name="检查单元格 34 2" xfId="4630" xr:uid="{00000000-0005-0000-0000-000045120000}"/>
    <cellStyle name="检查单元格 34 3" xfId="4632" xr:uid="{00000000-0005-0000-0000-000047120000}"/>
    <cellStyle name="检查单元格 35" xfId="4635" xr:uid="{00000000-0005-0000-0000-00004A120000}"/>
    <cellStyle name="检查单元格 35 2" xfId="4637" xr:uid="{00000000-0005-0000-0000-00004C120000}"/>
    <cellStyle name="检查单元格 35 3" xfId="4639" xr:uid="{00000000-0005-0000-0000-00004E120000}"/>
    <cellStyle name="检查单元格 36" xfId="4641" xr:uid="{00000000-0005-0000-0000-000050120000}"/>
    <cellStyle name="检查单元格 36 2" xfId="4643" xr:uid="{00000000-0005-0000-0000-000052120000}"/>
    <cellStyle name="检查单元格 36 3" xfId="4645" xr:uid="{00000000-0005-0000-0000-000054120000}"/>
    <cellStyle name="检查单元格 37" xfId="4647" xr:uid="{00000000-0005-0000-0000-000056120000}"/>
    <cellStyle name="检查单元格 37 2" xfId="4649" xr:uid="{00000000-0005-0000-0000-000058120000}"/>
    <cellStyle name="检查单元格 37 3" xfId="4651" xr:uid="{00000000-0005-0000-0000-00005A120000}"/>
    <cellStyle name="检查单元格 38" xfId="4653" xr:uid="{00000000-0005-0000-0000-00005C120000}"/>
    <cellStyle name="检查单元格 38 2" xfId="4655" xr:uid="{00000000-0005-0000-0000-00005E120000}"/>
    <cellStyle name="检查单元格 38 3" xfId="4657" xr:uid="{00000000-0005-0000-0000-000060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6" xr:uid="{00000000-0005-0000-0000-00004B120000}"/>
    <cellStyle name="检查单元格 40 2" xfId="4638" xr:uid="{00000000-0005-0000-0000-00004D120000}"/>
    <cellStyle name="检查单元格 40 3" xfId="4640" xr:uid="{00000000-0005-0000-0000-00004F120000}"/>
    <cellStyle name="检查单元格 41" xfId="4642" xr:uid="{00000000-0005-0000-0000-000051120000}"/>
    <cellStyle name="检查单元格 41 2" xfId="4644" xr:uid="{00000000-0005-0000-0000-000053120000}"/>
    <cellStyle name="检查单元格 41 3" xfId="4646" xr:uid="{00000000-0005-0000-0000-000055120000}"/>
    <cellStyle name="检查单元格 42" xfId="4648" xr:uid="{00000000-0005-0000-0000-000057120000}"/>
    <cellStyle name="检查单元格 42 2" xfId="4650" xr:uid="{00000000-0005-0000-0000-000059120000}"/>
    <cellStyle name="检查单元格 42 3" xfId="4652" xr:uid="{00000000-0005-0000-0000-00005B120000}"/>
    <cellStyle name="检查单元格 43" xfId="4654" xr:uid="{00000000-0005-0000-0000-00005D120000}"/>
    <cellStyle name="检查单元格 43 2" xfId="4656" xr:uid="{00000000-0005-0000-0000-00005F120000}"/>
    <cellStyle name="检查单元格 43 3" xfId="4658" xr:uid="{00000000-0005-0000-0000-000061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3" xr:uid="{00000000-0005-0000-0000-000004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2" xr:uid="{00000000-0005-0000-0000-000083120000}"/>
    <cellStyle name="解释性文本 15 2" xfId="4694" xr:uid="{00000000-0005-0000-0000-000085120000}"/>
    <cellStyle name="解释性文本 15 3" xfId="4696" xr:uid="{00000000-0005-0000-0000-000087120000}"/>
    <cellStyle name="解释性文本 16" xfId="4698" xr:uid="{00000000-0005-0000-0000-000089120000}"/>
    <cellStyle name="解释性文本 16 2" xfId="4700" xr:uid="{00000000-0005-0000-0000-00008B120000}"/>
    <cellStyle name="解释性文本 16 3" xfId="4702" xr:uid="{00000000-0005-0000-0000-00008D120000}"/>
    <cellStyle name="解释性文本 17" xfId="4704" xr:uid="{00000000-0005-0000-0000-00008F120000}"/>
    <cellStyle name="解释性文本 17 2" xfId="3513" xr:uid="{00000000-0005-0000-0000-0000E80D0000}"/>
    <cellStyle name="解释性文本 17 3" xfId="3518" xr:uid="{00000000-0005-0000-0000-0000ED0D0000}"/>
    <cellStyle name="解释性文本 18" xfId="4706" xr:uid="{00000000-0005-0000-0000-000091120000}"/>
    <cellStyle name="解释性文本 18 2" xfId="4708" xr:uid="{00000000-0005-0000-0000-000093120000}"/>
    <cellStyle name="解释性文本 18 3" xfId="4710" xr:uid="{00000000-0005-0000-0000-000095120000}"/>
    <cellStyle name="解释性文本 19" xfId="4712" xr:uid="{00000000-0005-0000-0000-000097120000}"/>
    <cellStyle name="解释性文本 19 2" xfId="4714" xr:uid="{00000000-0005-0000-0000-000099120000}"/>
    <cellStyle name="解释性文本 19 3" xfId="4716" xr:uid="{00000000-0005-0000-0000-00009B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3" xr:uid="{00000000-0005-0000-0000-000084120000}"/>
    <cellStyle name="解释性文本 20 2" xfId="4695" xr:uid="{00000000-0005-0000-0000-000086120000}"/>
    <cellStyle name="解释性文本 20 3" xfId="4697" xr:uid="{00000000-0005-0000-0000-000088120000}"/>
    <cellStyle name="解释性文本 21" xfId="4699" xr:uid="{00000000-0005-0000-0000-00008A120000}"/>
    <cellStyle name="解释性文本 21 2" xfId="4701" xr:uid="{00000000-0005-0000-0000-00008C120000}"/>
    <cellStyle name="解释性文本 21 3" xfId="4703" xr:uid="{00000000-0005-0000-0000-00008E120000}"/>
    <cellStyle name="解释性文本 22" xfId="4705" xr:uid="{00000000-0005-0000-0000-000090120000}"/>
    <cellStyle name="解释性文本 22 2" xfId="3512" xr:uid="{00000000-0005-0000-0000-0000E70D0000}"/>
    <cellStyle name="解释性文本 22 3" xfId="3517" xr:uid="{00000000-0005-0000-0000-0000EC0D0000}"/>
    <cellStyle name="解释性文本 23" xfId="4707" xr:uid="{00000000-0005-0000-0000-000092120000}"/>
    <cellStyle name="解释性文本 23 2" xfId="4709" xr:uid="{00000000-0005-0000-0000-000094120000}"/>
    <cellStyle name="解释性文本 23 3" xfId="4711" xr:uid="{00000000-0005-0000-0000-000096120000}"/>
    <cellStyle name="解释性文本 24" xfId="4713" xr:uid="{00000000-0005-0000-0000-000098120000}"/>
    <cellStyle name="解释性文本 24 2" xfId="4715" xr:uid="{00000000-0005-0000-0000-00009A120000}"/>
    <cellStyle name="解释性文本 24 3" xfId="4717" xr:uid="{00000000-0005-0000-0000-00009C120000}"/>
    <cellStyle name="解释性文本 25" xfId="4721" xr:uid="{00000000-0005-0000-0000-0000A0120000}"/>
    <cellStyle name="解释性文本 25 2" xfId="4723" xr:uid="{00000000-0005-0000-0000-0000A2120000}"/>
    <cellStyle name="解释性文本 25 3" xfId="4725" xr:uid="{00000000-0005-0000-0000-0000A4120000}"/>
    <cellStyle name="解释性文本 26" xfId="4727" xr:uid="{00000000-0005-0000-0000-0000A6120000}"/>
    <cellStyle name="解释性文本 26 2" xfId="4729" xr:uid="{00000000-0005-0000-0000-0000A8120000}"/>
    <cellStyle name="解释性文本 26 3" xfId="4731" xr:uid="{00000000-0005-0000-0000-0000AA120000}"/>
    <cellStyle name="解释性文本 27" xfId="4733" xr:uid="{00000000-0005-0000-0000-0000AC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5" xr:uid="{00000000-0005-0000-0000-0000AE120000}"/>
    <cellStyle name="解释性文本 28 3" xfId="4737" xr:uid="{00000000-0005-0000-0000-0000B0120000}"/>
    <cellStyle name="解释性文本 29" xfId="2383" xr:uid="{00000000-0005-0000-0000-00007E090000}"/>
    <cellStyle name="解释性文本 29 2" xfId="76" xr:uid="{00000000-0005-0000-0000-000063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2" xr:uid="{00000000-0005-0000-0000-0000A1120000}"/>
    <cellStyle name="解释性文本 30 2" xfId="4724" xr:uid="{00000000-0005-0000-0000-0000A3120000}"/>
    <cellStyle name="解释性文本 30 3" xfId="4726" xr:uid="{00000000-0005-0000-0000-0000A5120000}"/>
    <cellStyle name="解释性文本 31" xfId="4728" xr:uid="{00000000-0005-0000-0000-0000A7120000}"/>
    <cellStyle name="解释性文本 31 2" xfId="4730" xr:uid="{00000000-0005-0000-0000-0000A9120000}"/>
    <cellStyle name="解释性文本 31 3" xfId="4732" xr:uid="{00000000-0005-0000-0000-0000AB120000}"/>
    <cellStyle name="解释性文本 32" xfId="4734" xr:uid="{00000000-0005-0000-0000-0000AD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6" xr:uid="{00000000-0005-0000-0000-0000AF120000}"/>
    <cellStyle name="解释性文本 33 3" xfId="4738" xr:uid="{00000000-0005-0000-0000-0000B1120000}"/>
    <cellStyle name="解释性文本 34" xfId="2382" xr:uid="{00000000-0005-0000-0000-00007D090000}"/>
    <cellStyle name="解释性文本 34 2" xfId="77" xr:uid="{00000000-0005-0000-0000-000064000000}"/>
    <cellStyle name="解释性文本 34 3" xfId="3457" xr:uid="{00000000-0005-0000-0000-0000B00D0000}"/>
    <cellStyle name="解释性文本 35" xfId="4742" xr:uid="{00000000-0005-0000-0000-0000B5120000}"/>
    <cellStyle name="解释性文本 35 2" xfId="4745" xr:uid="{00000000-0005-0000-0000-0000B8120000}"/>
    <cellStyle name="解释性文本 35 3" xfId="4747" xr:uid="{00000000-0005-0000-0000-0000BA120000}"/>
    <cellStyle name="解释性文本 36" xfId="4749" xr:uid="{00000000-0005-0000-0000-0000BC120000}"/>
    <cellStyle name="解释性文本 36 2" xfId="4751" xr:uid="{00000000-0005-0000-0000-0000BE120000}"/>
    <cellStyle name="解释性文本 36 3" xfId="4753" xr:uid="{00000000-0005-0000-0000-0000C0120000}"/>
    <cellStyle name="解释性文本 37" xfId="4755" xr:uid="{00000000-0005-0000-0000-0000C2120000}"/>
    <cellStyle name="解释性文本 37 2" xfId="3754" xr:uid="{00000000-0005-0000-0000-0000D90E0000}"/>
    <cellStyle name="解释性文本 37 3" xfId="3760" xr:uid="{00000000-0005-0000-0000-0000DF0E0000}"/>
    <cellStyle name="解释性文本 38" xfId="4757" xr:uid="{00000000-0005-0000-0000-0000C4120000}"/>
    <cellStyle name="解释性文本 38 2" xfId="4759" xr:uid="{00000000-0005-0000-0000-0000C6120000}"/>
    <cellStyle name="解释性文本 38 3" xfId="4761" xr:uid="{00000000-0005-0000-0000-0000C8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6" xr:uid="{00000000-0005-0000-0000-0000B9120000}"/>
    <cellStyle name="解释性文本 40 3" xfId="4748" xr:uid="{00000000-0005-0000-0000-0000BB120000}"/>
    <cellStyle name="解释性文本 41" xfId="4750" xr:uid="{00000000-0005-0000-0000-0000BD120000}"/>
    <cellStyle name="解释性文本 41 2" xfId="4752" xr:uid="{00000000-0005-0000-0000-0000BF120000}"/>
    <cellStyle name="解释性文本 41 3" xfId="4754" xr:uid="{00000000-0005-0000-0000-0000C1120000}"/>
    <cellStyle name="解释性文本 42" xfId="4756" xr:uid="{00000000-0005-0000-0000-0000C3120000}"/>
    <cellStyle name="解释性文本 42 2" xfId="3753" xr:uid="{00000000-0005-0000-0000-0000D80E0000}"/>
    <cellStyle name="解释性文本 42 3" xfId="3759" xr:uid="{00000000-0005-0000-0000-0000DE0E0000}"/>
    <cellStyle name="解释性文本 43" xfId="4758" xr:uid="{00000000-0005-0000-0000-0000C5120000}"/>
    <cellStyle name="解释性文本 43 2" xfId="4760" xr:uid="{00000000-0005-0000-0000-0000C7120000}"/>
    <cellStyle name="解释性文本 43 3" xfId="4762" xr:uid="{00000000-0005-0000-0000-0000C9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799" xr:uid="{00000000-0005-0000-0000-0000EE120000}"/>
    <cellStyle name="警告文本 15 2" xfId="4801" xr:uid="{00000000-0005-0000-0000-0000F0120000}"/>
    <cellStyle name="警告文本 15 3" xfId="4803" xr:uid="{00000000-0005-0000-0000-0000F2120000}"/>
    <cellStyle name="警告文本 16" xfId="4805" xr:uid="{00000000-0005-0000-0000-0000F4120000}"/>
    <cellStyle name="警告文本 16 2" xfId="4807" xr:uid="{00000000-0005-0000-0000-0000F6120000}"/>
    <cellStyle name="警告文本 16 3" xfId="4809" xr:uid="{00000000-0005-0000-0000-0000F8120000}"/>
    <cellStyle name="警告文本 17" xfId="4811" xr:uid="{00000000-0005-0000-0000-0000FA120000}"/>
    <cellStyle name="警告文本 17 2" xfId="4813" xr:uid="{00000000-0005-0000-0000-0000FC120000}"/>
    <cellStyle name="警告文本 17 3" xfId="4815" xr:uid="{00000000-0005-0000-0000-0000FE120000}"/>
    <cellStyle name="警告文本 18" xfId="4817" xr:uid="{00000000-0005-0000-0000-000000130000}"/>
    <cellStyle name="警告文本 18 2" xfId="4819" xr:uid="{00000000-0005-0000-0000-000002130000}"/>
    <cellStyle name="警告文本 18 3" xfId="4821" xr:uid="{00000000-0005-0000-0000-000004130000}"/>
    <cellStyle name="警告文本 19" xfId="4823" xr:uid="{00000000-0005-0000-0000-000006130000}"/>
    <cellStyle name="警告文本 19 2" xfId="4825" xr:uid="{00000000-0005-0000-0000-000008130000}"/>
    <cellStyle name="警告文本 19 3" xfId="4827" xr:uid="{00000000-0005-0000-0000-00000A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800" xr:uid="{00000000-0005-0000-0000-0000EF120000}"/>
    <cellStyle name="警告文本 20 2" xfId="4802" xr:uid="{00000000-0005-0000-0000-0000F1120000}"/>
    <cellStyle name="警告文本 20 3" xfId="4804" xr:uid="{00000000-0005-0000-0000-0000F3120000}"/>
    <cellStyle name="警告文本 21" xfId="4806" xr:uid="{00000000-0005-0000-0000-0000F5120000}"/>
    <cellStyle name="警告文本 21 2" xfId="4808" xr:uid="{00000000-0005-0000-0000-0000F7120000}"/>
    <cellStyle name="警告文本 21 3" xfId="4810" xr:uid="{00000000-0005-0000-0000-0000F9120000}"/>
    <cellStyle name="警告文本 22" xfId="4812" xr:uid="{00000000-0005-0000-0000-0000FB120000}"/>
    <cellStyle name="警告文本 22 2" xfId="4814" xr:uid="{00000000-0005-0000-0000-0000FD120000}"/>
    <cellStyle name="警告文本 22 3" xfId="4816" xr:uid="{00000000-0005-0000-0000-0000FF120000}"/>
    <cellStyle name="警告文本 23" xfId="4818" xr:uid="{00000000-0005-0000-0000-000001130000}"/>
    <cellStyle name="警告文本 23 2" xfId="4820" xr:uid="{00000000-0005-0000-0000-000003130000}"/>
    <cellStyle name="警告文本 23 3" xfId="4822" xr:uid="{00000000-0005-0000-0000-000005130000}"/>
    <cellStyle name="警告文本 24" xfId="4824" xr:uid="{00000000-0005-0000-0000-000007130000}"/>
    <cellStyle name="警告文本 24 2" xfId="4826" xr:uid="{00000000-0005-0000-0000-000009130000}"/>
    <cellStyle name="警告文本 24 3" xfId="4828" xr:uid="{00000000-0005-0000-0000-00000B130000}"/>
    <cellStyle name="警告文本 25" xfId="4832" xr:uid="{00000000-0005-0000-0000-00000F130000}"/>
    <cellStyle name="警告文本 25 2" xfId="4834" xr:uid="{00000000-0005-0000-0000-000011130000}"/>
    <cellStyle name="警告文本 25 3" xfId="4836" xr:uid="{00000000-0005-0000-0000-000013130000}"/>
    <cellStyle name="警告文本 26" xfId="4838" xr:uid="{00000000-0005-0000-0000-000015130000}"/>
    <cellStyle name="警告文本 26 2" xfId="4840" xr:uid="{00000000-0005-0000-0000-000017130000}"/>
    <cellStyle name="警告文本 26 3" xfId="4842" xr:uid="{00000000-0005-0000-0000-000019130000}"/>
    <cellStyle name="警告文本 27" xfId="4844" xr:uid="{00000000-0005-0000-0000-00001B130000}"/>
    <cellStyle name="警告文本 27 2" xfId="4846" xr:uid="{00000000-0005-0000-0000-00001D130000}"/>
    <cellStyle name="警告文本 27 3" xfId="4848" xr:uid="{00000000-0005-0000-0000-00001F130000}"/>
    <cellStyle name="警告文本 28" xfId="4850" xr:uid="{00000000-0005-0000-0000-000021130000}"/>
    <cellStyle name="警告文本 28 2" xfId="4852" xr:uid="{00000000-0005-0000-0000-000023130000}"/>
    <cellStyle name="警告文本 28 3" xfId="4854" xr:uid="{00000000-0005-0000-0000-000025130000}"/>
    <cellStyle name="警告文本 29" xfId="4856" xr:uid="{00000000-0005-0000-0000-000027130000}"/>
    <cellStyle name="警告文本 29 2" xfId="4858" xr:uid="{00000000-0005-0000-0000-000029130000}"/>
    <cellStyle name="警告文本 29 3" xfId="4860" xr:uid="{00000000-0005-0000-0000-00002B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3" xr:uid="{00000000-0005-0000-0000-000010130000}"/>
    <cellStyle name="警告文本 30 2" xfId="4835" xr:uid="{00000000-0005-0000-0000-000012130000}"/>
    <cellStyle name="警告文本 30 3" xfId="4837" xr:uid="{00000000-0005-0000-0000-000014130000}"/>
    <cellStyle name="警告文本 31" xfId="4839" xr:uid="{00000000-0005-0000-0000-000016130000}"/>
    <cellStyle name="警告文本 31 2" xfId="4841" xr:uid="{00000000-0005-0000-0000-000018130000}"/>
    <cellStyle name="警告文本 31 3" xfId="4843" xr:uid="{00000000-0005-0000-0000-00001A130000}"/>
    <cellStyle name="警告文本 32" xfId="4845" xr:uid="{00000000-0005-0000-0000-00001C130000}"/>
    <cellStyle name="警告文本 32 2" xfId="4847" xr:uid="{00000000-0005-0000-0000-00001E130000}"/>
    <cellStyle name="警告文本 32 3" xfId="4849" xr:uid="{00000000-0005-0000-0000-000020130000}"/>
    <cellStyle name="警告文本 33" xfId="4851" xr:uid="{00000000-0005-0000-0000-000022130000}"/>
    <cellStyle name="警告文本 33 2" xfId="4853" xr:uid="{00000000-0005-0000-0000-000024130000}"/>
    <cellStyle name="警告文本 33 3" xfId="4855" xr:uid="{00000000-0005-0000-0000-000026130000}"/>
    <cellStyle name="警告文本 34" xfId="4857" xr:uid="{00000000-0005-0000-0000-000028130000}"/>
    <cellStyle name="警告文本 34 2" xfId="4859" xr:uid="{00000000-0005-0000-0000-00002A130000}"/>
    <cellStyle name="警告文本 34 3" xfId="4861" xr:uid="{00000000-0005-0000-0000-00002C130000}"/>
    <cellStyle name="警告文本 35" xfId="4865" xr:uid="{00000000-0005-0000-0000-000030130000}"/>
    <cellStyle name="警告文本 35 2" xfId="4867" xr:uid="{00000000-0005-0000-0000-000032130000}"/>
    <cellStyle name="警告文本 35 3" xfId="4869" xr:uid="{00000000-0005-0000-0000-000034130000}"/>
    <cellStyle name="警告文本 36" xfId="4871" xr:uid="{00000000-0005-0000-0000-000036130000}"/>
    <cellStyle name="警告文本 36 2" xfId="4873" xr:uid="{00000000-0005-0000-0000-000038130000}"/>
    <cellStyle name="警告文本 36 3" xfId="4875" xr:uid="{00000000-0005-0000-0000-00003A130000}"/>
    <cellStyle name="警告文本 37" xfId="4877" xr:uid="{00000000-0005-0000-0000-00003C130000}"/>
    <cellStyle name="警告文本 37 2" xfId="4879" xr:uid="{00000000-0005-0000-0000-00003E130000}"/>
    <cellStyle name="警告文本 37 3" xfId="4881" xr:uid="{00000000-0005-0000-0000-000040130000}"/>
    <cellStyle name="警告文本 38" xfId="4883" xr:uid="{00000000-0005-0000-0000-000042130000}"/>
    <cellStyle name="警告文本 38 2" xfId="4885" xr:uid="{00000000-0005-0000-0000-000044130000}"/>
    <cellStyle name="警告文本 38 3" xfId="4888" xr:uid="{00000000-0005-0000-0000-000047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6" xr:uid="{00000000-0005-0000-0000-000031130000}"/>
    <cellStyle name="警告文本 40 2" xfId="4868" xr:uid="{00000000-0005-0000-0000-000033130000}"/>
    <cellStyle name="警告文本 40 3" xfId="4870" xr:uid="{00000000-0005-0000-0000-000035130000}"/>
    <cellStyle name="警告文本 41" xfId="4872" xr:uid="{00000000-0005-0000-0000-000037130000}"/>
    <cellStyle name="警告文本 41 2" xfId="4874" xr:uid="{00000000-0005-0000-0000-000039130000}"/>
    <cellStyle name="警告文本 41 3" xfId="4876" xr:uid="{00000000-0005-0000-0000-00003B130000}"/>
    <cellStyle name="警告文本 42" xfId="4878" xr:uid="{00000000-0005-0000-0000-00003D130000}"/>
    <cellStyle name="警告文本 42 2" xfId="4880" xr:uid="{00000000-0005-0000-0000-00003F130000}"/>
    <cellStyle name="警告文本 42 3" xfId="4882" xr:uid="{00000000-0005-0000-0000-000041130000}"/>
    <cellStyle name="警告文本 43" xfId="4884" xr:uid="{00000000-0005-0000-0000-000043130000}"/>
    <cellStyle name="警告文本 43 2" xfId="4886" xr:uid="{00000000-0005-0000-0000-000045130000}"/>
    <cellStyle name="警告文本 43 3" xfId="4889" xr:uid="{00000000-0005-0000-0000-000048130000}"/>
    <cellStyle name="警告文本 5" xfId="4887" xr:uid="{00000000-0005-0000-0000-000046130000}"/>
    <cellStyle name="警告文本 5 2" xfId="4897" xr:uid="{00000000-0005-0000-0000-000050130000}"/>
    <cellStyle name="警告文本 5 3" xfId="4898" xr:uid="{00000000-0005-0000-0000-000051130000}"/>
    <cellStyle name="警告文本 6" xfId="4890" xr:uid="{00000000-0005-0000-0000-000049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1" xr:uid="{00000000-0005-0000-0000-00005E130000}"/>
    <cellStyle name="链接单元格 10 3" xfId="4913" xr:uid="{00000000-0005-0000-0000-000060130000}"/>
    <cellStyle name="链接单元格 11" xfId="625" xr:uid="{00000000-0005-0000-0000-0000A0020000}"/>
    <cellStyle name="链接单元格 11 2" xfId="4914" xr:uid="{00000000-0005-0000-0000-000061130000}"/>
    <cellStyle name="链接单元格 11 3" xfId="4916" xr:uid="{00000000-0005-0000-0000-000063130000}"/>
    <cellStyle name="链接单元格 12" xfId="629" xr:uid="{00000000-0005-0000-0000-0000A4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5" xr:uid="{00000000-0005-0000-0000-00006C130000}"/>
    <cellStyle name="链接单元格 15 2" xfId="4927" xr:uid="{00000000-0005-0000-0000-00006E130000}"/>
    <cellStyle name="链接单元格 15 3" xfId="4929" xr:uid="{00000000-0005-0000-0000-000070130000}"/>
    <cellStyle name="链接单元格 16" xfId="4931" xr:uid="{00000000-0005-0000-0000-000072130000}"/>
    <cellStyle name="链接单元格 16 2" xfId="4933" xr:uid="{00000000-0005-0000-0000-000074130000}"/>
    <cellStyle name="链接单元格 16 3" xfId="4935" xr:uid="{00000000-0005-0000-0000-000076130000}"/>
    <cellStyle name="链接单元格 17" xfId="4937" xr:uid="{00000000-0005-0000-0000-000078130000}"/>
    <cellStyle name="链接单元格 17 2" xfId="4939" xr:uid="{00000000-0005-0000-0000-00007A130000}"/>
    <cellStyle name="链接单元格 17 3" xfId="4941" xr:uid="{00000000-0005-0000-0000-00007C130000}"/>
    <cellStyle name="链接单元格 18" xfId="4944" xr:uid="{00000000-0005-0000-0000-00007F130000}"/>
    <cellStyle name="链接单元格 18 2" xfId="4946" xr:uid="{00000000-0005-0000-0000-000081130000}"/>
    <cellStyle name="链接单元格 18 3" xfId="4948" xr:uid="{00000000-0005-0000-0000-000083130000}"/>
    <cellStyle name="链接单元格 19" xfId="4950" xr:uid="{00000000-0005-0000-0000-000085130000}"/>
    <cellStyle name="链接单元格 19 2" xfId="4952" xr:uid="{00000000-0005-0000-0000-000087130000}"/>
    <cellStyle name="链接单元格 19 3" xfId="4954" xr:uid="{00000000-0005-0000-0000-000089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6" xr:uid="{00000000-0005-0000-0000-00006D130000}"/>
    <cellStyle name="链接单元格 20 2" xfId="4928" xr:uid="{00000000-0005-0000-0000-00006F130000}"/>
    <cellStyle name="链接单元格 20 3" xfId="4930" xr:uid="{00000000-0005-0000-0000-000071130000}"/>
    <cellStyle name="链接单元格 21" xfId="4932" xr:uid="{00000000-0005-0000-0000-000073130000}"/>
    <cellStyle name="链接单元格 21 2" xfId="4934" xr:uid="{00000000-0005-0000-0000-000075130000}"/>
    <cellStyle name="链接单元格 21 3" xfId="4936" xr:uid="{00000000-0005-0000-0000-000077130000}"/>
    <cellStyle name="链接单元格 22" xfId="4938" xr:uid="{00000000-0005-0000-0000-000079130000}"/>
    <cellStyle name="链接单元格 22 2" xfId="4940" xr:uid="{00000000-0005-0000-0000-00007B130000}"/>
    <cellStyle name="链接单元格 22 3" xfId="4942" xr:uid="{00000000-0005-0000-0000-00007D130000}"/>
    <cellStyle name="链接单元格 23" xfId="4945" xr:uid="{00000000-0005-0000-0000-000080130000}"/>
    <cellStyle name="链接单元格 23 2" xfId="4947" xr:uid="{00000000-0005-0000-0000-000082130000}"/>
    <cellStyle name="链接单元格 23 3" xfId="4949" xr:uid="{00000000-0005-0000-0000-000084130000}"/>
    <cellStyle name="链接单元格 24" xfId="4951" xr:uid="{00000000-0005-0000-0000-000086130000}"/>
    <cellStyle name="链接单元格 24 2" xfId="4953" xr:uid="{00000000-0005-0000-0000-000088130000}"/>
    <cellStyle name="链接单元格 24 3" xfId="4955" xr:uid="{00000000-0005-0000-0000-00008A130000}"/>
    <cellStyle name="链接单元格 25" xfId="4959" xr:uid="{00000000-0005-0000-0000-00008E130000}"/>
    <cellStyle name="链接单元格 25 2" xfId="4961" xr:uid="{00000000-0005-0000-0000-000090130000}"/>
    <cellStyle name="链接单元格 25 3" xfId="99" xr:uid="{00000000-0005-0000-0000-000080000000}"/>
    <cellStyle name="链接单元格 26" xfId="4963" xr:uid="{00000000-0005-0000-0000-000092130000}"/>
    <cellStyle name="链接单元格 26 2" xfId="4965" xr:uid="{00000000-0005-0000-0000-000094130000}"/>
    <cellStyle name="链接单元格 26 3" xfId="4967" xr:uid="{00000000-0005-0000-0000-000096130000}"/>
    <cellStyle name="链接单元格 27" xfId="4969" xr:uid="{00000000-0005-0000-0000-000098130000}"/>
    <cellStyle name="链接单元格 27 2" xfId="4971" xr:uid="{00000000-0005-0000-0000-00009A130000}"/>
    <cellStyle name="链接单元格 27 3" xfId="4973" xr:uid="{00000000-0005-0000-0000-00009C130000}"/>
    <cellStyle name="链接单元格 28" xfId="4975" xr:uid="{00000000-0005-0000-0000-00009E130000}"/>
    <cellStyle name="链接单元格 28 2" xfId="4977" xr:uid="{00000000-0005-0000-0000-0000A0130000}"/>
    <cellStyle name="链接单元格 28 3" xfId="4979" xr:uid="{00000000-0005-0000-0000-0000A2130000}"/>
    <cellStyle name="链接单元格 29" xfId="4981" xr:uid="{00000000-0005-0000-0000-0000A4130000}"/>
    <cellStyle name="链接单元格 29 2" xfId="4983" xr:uid="{00000000-0005-0000-0000-0000A6130000}"/>
    <cellStyle name="链接单元格 29 3" xfId="4985" xr:uid="{00000000-0005-0000-0000-0000A8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60" xr:uid="{00000000-0005-0000-0000-00008F130000}"/>
    <cellStyle name="链接单元格 30 2" xfId="4962" xr:uid="{00000000-0005-0000-0000-000091130000}"/>
    <cellStyle name="链接单元格 30 3" xfId="100" xr:uid="{00000000-0005-0000-0000-000081000000}"/>
    <cellStyle name="链接单元格 31" xfId="4964" xr:uid="{00000000-0005-0000-0000-000093130000}"/>
    <cellStyle name="链接单元格 31 2" xfId="4966" xr:uid="{00000000-0005-0000-0000-000095130000}"/>
    <cellStyle name="链接单元格 31 3" xfId="4968" xr:uid="{00000000-0005-0000-0000-000097130000}"/>
    <cellStyle name="链接单元格 32" xfId="4970" xr:uid="{00000000-0005-0000-0000-000099130000}"/>
    <cellStyle name="链接单元格 32 2" xfId="4972" xr:uid="{00000000-0005-0000-0000-00009B130000}"/>
    <cellStyle name="链接单元格 32 3" xfId="4974" xr:uid="{00000000-0005-0000-0000-00009D130000}"/>
    <cellStyle name="链接单元格 33" xfId="4976" xr:uid="{00000000-0005-0000-0000-00009F130000}"/>
    <cellStyle name="链接单元格 33 2" xfId="4978" xr:uid="{00000000-0005-0000-0000-0000A1130000}"/>
    <cellStyle name="链接单元格 33 3" xfId="4980" xr:uid="{00000000-0005-0000-0000-0000A3130000}"/>
    <cellStyle name="链接单元格 34" xfId="4982" xr:uid="{00000000-0005-0000-0000-0000A5130000}"/>
    <cellStyle name="链接单元格 34 2" xfId="4984" xr:uid="{00000000-0005-0000-0000-0000A7130000}"/>
    <cellStyle name="链接单元格 34 3" xfId="4986" xr:uid="{00000000-0005-0000-0000-0000A9130000}"/>
    <cellStyle name="链接单元格 35" xfId="4990" xr:uid="{00000000-0005-0000-0000-0000AD130000}"/>
    <cellStyle name="链接单元格 35 2" xfId="4992" xr:uid="{00000000-0005-0000-0000-0000AF130000}"/>
    <cellStyle name="链接单元格 35 3" xfId="4994" xr:uid="{00000000-0005-0000-0000-0000B1130000}"/>
    <cellStyle name="链接单元格 36" xfId="4996" xr:uid="{00000000-0005-0000-0000-0000B3130000}"/>
    <cellStyle name="链接单元格 36 2" xfId="4998" xr:uid="{00000000-0005-0000-0000-0000B5130000}"/>
    <cellStyle name="链接单元格 36 3" xfId="5000" xr:uid="{00000000-0005-0000-0000-0000B7130000}"/>
    <cellStyle name="链接单元格 37" xfId="5002" xr:uid="{00000000-0005-0000-0000-0000B9130000}"/>
    <cellStyle name="链接单元格 37 2" xfId="5004" xr:uid="{00000000-0005-0000-0000-0000BB130000}"/>
    <cellStyle name="链接单元格 37 3" xfId="119" xr:uid="{00000000-0005-0000-0000-000099000000}"/>
    <cellStyle name="链接单元格 38" xfId="5006" xr:uid="{00000000-0005-0000-0000-0000BD130000}"/>
    <cellStyle name="链接单元格 38 2" xfId="5008" xr:uid="{00000000-0005-0000-0000-0000BF130000}"/>
    <cellStyle name="链接单元格 38 3" xfId="5010" xr:uid="{00000000-0005-0000-0000-0000C1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1" xr:uid="{00000000-0005-0000-0000-0000AE130000}"/>
    <cellStyle name="链接单元格 40 2" xfId="4993" xr:uid="{00000000-0005-0000-0000-0000B0130000}"/>
    <cellStyle name="链接单元格 40 3" xfId="4995" xr:uid="{00000000-0005-0000-0000-0000B2130000}"/>
    <cellStyle name="链接单元格 41" xfId="4997" xr:uid="{00000000-0005-0000-0000-0000B4130000}"/>
    <cellStyle name="链接单元格 41 2" xfId="4999" xr:uid="{00000000-0005-0000-0000-0000B6130000}"/>
    <cellStyle name="链接单元格 41 3" xfId="5001" xr:uid="{00000000-0005-0000-0000-0000B8130000}"/>
    <cellStyle name="链接单元格 42" xfId="5003" xr:uid="{00000000-0005-0000-0000-0000BA130000}"/>
    <cellStyle name="链接单元格 42 2" xfId="5005" xr:uid="{00000000-0005-0000-0000-0000BC130000}"/>
    <cellStyle name="链接单元格 42 3" xfId="120" xr:uid="{00000000-0005-0000-0000-00009A000000}"/>
    <cellStyle name="链接单元格 43" xfId="5007" xr:uid="{00000000-0005-0000-0000-0000BE130000}"/>
    <cellStyle name="链接单元格 43 2" xfId="5009" xr:uid="{00000000-0005-0000-0000-0000C0130000}"/>
    <cellStyle name="链接单元格 43 3" xfId="5011" xr:uid="{00000000-0005-0000-0000-0000C2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7" xr:uid="{00000000-0005-0000-0000-0000C6100000}"/>
    <cellStyle name="链接单元格 7 2" xfId="5021" xr:uid="{00000000-0005-0000-0000-0000CC130000}"/>
    <cellStyle name="链接单元格 7 3" xfId="5022" xr:uid="{00000000-0005-0000-0000-0000CD130000}"/>
    <cellStyle name="链接单元格 8" xfId="4253" xr:uid="{00000000-0005-0000-0000-0000CC100000}"/>
    <cellStyle name="链接单元格 8 2" xfId="5023" xr:uid="{00000000-0005-0000-0000-0000CE130000}"/>
    <cellStyle name="链接单元格 8 3" xfId="4912" xr:uid="{00000000-0005-0000-0000-00005F130000}"/>
    <cellStyle name="链接单元格 9" xfId="5024" xr:uid="{00000000-0005-0000-0000-0000CF130000}"/>
    <cellStyle name="链接单元格 9 2" xfId="5025" xr:uid="{00000000-0005-0000-0000-0000D0130000}"/>
    <cellStyle name="链接单元格 9 3" xfId="4915" xr:uid="{00000000-0005-0000-0000-000062130000}"/>
    <cellStyle name="普通_laroux" xfId="5026" xr:uid="{00000000-0005-0000-0000-0000D1130000}"/>
    <cellStyle name="千位[0]_laroux" xfId="1396" xr:uid="{00000000-0005-0000-0000-0000A3050000}"/>
    <cellStyle name="千位_laroux" xfId="4943" xr:uid="{00000000-0005-0000-0000-00007E130000}"/>
    <cellStyle name="强调文字颜色 1 10" xfId="5027" xr:uid="{00000000-0005-0000-0000-0000D2130000}"/>
    <cellStyle name="强调文字颜色 1 10 2" xfId="1313" xr:uid="{00000000-0005-0000-0000-000050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43" xr:uid="{00000000-0005-0000-0000-00006E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9" xr:uid="{00000000-0005-0000-0000-00003E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61" xr:uid="{00000000-0005-0000-0000-000080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6" xr:uid="{00000000-0005-0000-0000-00008F050000}"/>
    <cellStyle name="强调文字颜色 1 14 3" xfId="5036" xr:uid="{00000000-0005-0000-0000-0000DB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38" xr:uid="{00000000-0005-0000-0000-0000DD130000}"/>
    <cellStyle name="强调文字颜色 1 16" xfId="3185" xr:uid="{00000000-0005-0000-0000-0000A00C0000}"/>
    <cellStyle name="强调文字颜色 1 16 2" xfId="4540" xr:uid="{00000000-0005-0000-0000-0000EB110000}"/>
    <cellStyle name="强调文字颜色 1 16 3" xfId="4545" xr:uid="{00000000-0005-0000-0000-0000F0110000}"/>
    <cellStyle name="强调文字颜色 1 17" xfId="5041" xr:uid="{00000000-0005-0000-0000-0000E0130000}"/>
    <cellStyle name="强调文字颜色 1 17 2" xfId="5043" xr:uid="{00000000-0005-0000-0000-0000E2130000}"/>
    <cellStyle name="强调文字颜色 1 17 3" xfId="5045" xr:uid="{00000000-0005-0000-0000-0000E4130000}"/>
    <cellStyle name="强调文字颜色 1 18" xfId="5048" xr:uid="{00000000-0005-0000-0000-0000E7130000}"/>
    <cellStyle name="强调文字颜色 1 18 2" xfId="5050" xr:uid="{00000000-0005-0000-0000-0000E9130000}"/>
    <cellStyle name="强调文字颜色 1 18 3" xfId="70" xr:uid="{00000000-0005-0000-0000-000059000000}"/>
    <cellStyle name="强调文字颜色 1 19" xfId="5052" xr:uid="{00000000-0005-0000-0000-0000EB130000}"/>
    <cellStyle name="强调文字颜色 1 19 2" xfId="5054" xr:uid="{00000000-0005-0000-0000-0000ED130000}"/>
    <cellStyle name="强调文字颜色 1 19 3" xfId="5056" xr:uid="{00000000-0005-0000-0000-0000EF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65" xr:uid="{00000000-0005-0000-0000-000051000000}"/>
    <cellStyle name="强调文字颜色 1 20" xfId="3842" xr:uid="{00000000-0005-0000-0000-0000310F0000}"/>
    <cellStyle name="强调文字颜色 1 20 2" xfId="1385" xr:uid="{00000000-0005-0000-0000-000098050000}"/>
    <cellStyle name="强调文字颜色 1 20 3" xfId="5039" xr:uid="{00000000-0005-0000-0000-0000DE130000}"/>
    <cellStyle name="强调文字颜色 1 21" xfId="3184" xr:uid="{00000000-0005-0000-0000-00009F0C0000}"/>
    <cellStyle name="强调文字颜色 1 21 2" xfId="4541" xr:uid="{00000000-0005-0000-0000-0000EC110000}"/>
    <cellStyle name="强调文字颜色 1 21 3" xfId="4546" xr:uid="{00000000-0005-0000-0000-0000F1110000}"/>
    <cellStyle name="强调文字颜色 1 22" xfId="5042" xr:uid="{00000000-0005-0000-0000-0000E1130000}"/>
    <cellStyle name="强调文字颜色 1 22 2" xfId="5044" xr:uid="{00000000-0005-0000-0000-0000E3130000}"/>
    <cellStyle name="强调文字颜色 1 22 3" xfId="5046" xr:uid="{00000000-0005-0000-0000-0000E5130000}"/>
    <cellStyle name="强调文字颜色 1 23" xfId="5049" xr:uid="{00000000-0005-0000-0000-0000E8130000}"/>
    <cellStyle name="强调文字颜色 1 23 2" xfId="5051" xr:uid="{00000000-0005-0000-0000-0000EA130000}"/>
    <cellStyle name="强调文字颜色 1 23 3" xfId="71" xr:uid="{00000000-0005-0000-0000-00005A000000}"/>
    <cellStyle name="强调文字颜色 1 24" xfId="5053" xr:uid="{00000000-0005-0000-0000-0000EC130000}"/>
    <cellStyle name="强调文字颜色 1 24 2" xfId="5055" xr:uid="{00000000-0005-0000-0000-0000EE130000}"/>
    <cellStyle name="强调文字颜色 1 24 3" xfId="5057" xr:uid="{00000000-0005-0000-0000-0000F0130000}"/>
    <cellStyle name="强调文字颜色 1 25" xfId="5061" xr:uid="{00000000-0005-0000-0000-0000F4130000}"/>
    <cellStyle name="强调文字颜色 1 25 2" xfId="4044" xr:uid="{00000000-0005-0000-0000-0000FB0F0000}"/>
    <cellStyle name="强调文字颜色 1 25 3" xfId="4051" xr:uid="{00000000-0005-0000-0000-000002100000}"/>
    <cellStyle name="强调文字颜色 1 26" xfId="5063" xr:uid="{00000000-0005-0000-0000-0000F6130000}"/>
    <cellStyle name="强调文字颜色 1 26 2" xfId="5065" xr:uid="{00000000-0005-0000-0000-0000F8130000}"/>
    <cellStyle name="强调文字颜色 1 26 3" xfId="5067" xr:uid="{00000000-0005-0000-0000-0000FA130000}"/>
    <cellStyle name="强调文字颜色 1 27" xfId="5071" xr:uid="{00000000-0005-0000-0000-0000FE130000}"/>
    <cellStyle name="强调文字颜色 1 27 2" xfId="5073" xr:uid="{00000000-0005-0000-0000-000000140000}"/>
    <cellStyle name="强调文字颜色 1 27 3" xfId="5075" xr:uid="{00000000-0005-0000-0000-000002140000}"/>
    <cellStyle name="强调文字颜色 1 28" xfId="5079" xr:uid="{00000000-0005-0000-0000-000006140000}"/>
    <cellStyle name="强调文字颜色 1 28 2" xfId="5081" xr:uid="{00000000-0005-0000-0000-000008140000}"/>
    <cellStyle name="强调文字颜色 1 28 3" xfId="5083" xr:uid="{00000000-0005-0000-0000-00000A140000}"/>
    <cellStyle name="强调文字颜色 1 29" xfId="5087" xr:uid="{00000000-0005-0000-0000-00000E140000}"/>
    <cellStyle name="强调文字颜色 1 29 2" xfId="5089" xr:uid="{00000000-0005-0000-0000-000010140000}"/>
    <cellStyle name="强调文字颜色 1 29 3" xfId="5091" xr:uid="{00000000-0005-0000-0000-000012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2" xr:uid="{00000000-0005-0000-0000-0000F5130000}"/>
    <cellStyle name="强调文字颜色 1 30 2" xfId="4043" xr:uid="{00000000-0005-0000-0000-0000FA0F0000}"/>
    <cellStyle name="强调文字颜色 1 30 3" xfId="4052" xr:uid="{00000000-0005-0000-0000-000003100000}"/>
    <cellStyle name="强调文字颜色 1 31" xfId="5064" xr:uid="{00000000-0005-0000-0000-0000F7130000}"/>
    <cellStyle name="强调文字颜色 1 31 2" xfId="5066" xr:uid="{00000000-0005-0000-0000-0000F9130000}"/>
    <cellStyle name="强调文字颜色 1 31 3" xfId="5068" xr:uid="{00000000-0005-0000-0000-0000FB130000}"/>
    <cellStyle name="强调文字颜色 1 32" xfId="5072" xr:uid="{00000000-0005-0000-0000-0000FF130000}"/>
    <cellStyle name="强调文字颜色 1 32 2" xfId="5074" xr:uid="{00000000-0005-0000-0000-000001140000}"/>
    <cellStyle name="强调文字颜色 1 32 3" xfId="5076" xr:uid="{00000000-0005-0000-0000-000003140000}"/>
    <cellStyle name="强调文字颜色 1 33" xfId="5080" xr:uid="{00000000-0005-0000-0000-000007140000}"/>
    <cellStyle name="强调文字颜色 1 33 2" xfId="5082" xr:uid="{00000000-0005-0000-0000-000009140000}"/>
    <cellStyle name="强调文字颜色 1 33 3" xfId="5084" xr:uid="{00000000-0005-0000-0000-00000B140000}"/>
    <cellStyle name="强调文字颜色 1 34" xfId="5088" xr:uid="{00000000-0005-0000-0000-00000F140000}"/>
    <cellStyle name="强调文字颜色 1 34 2" xfId="5090" xr:uid="{00000000-0005-0000-0000-000011140000}"/>
    <cellStyle name="强调文字颜色 1 34 3" xfId="5092" xr:uid="{00000000-0005-0000-0000-000013140000}"/>
    <cellStyle name="强调文字颜色 1 35" xfId="5098" xr:uid="{00000000-0005-0000-0000-000019140000}"/>
    <cellStyle name="强调文字颜色 1 35 2" xfId="5100" xr:uid="{00000000-0005-0000-0000-00001B140000}"/>
    <cellStyle name="强调文字颜色 1 35 3" xfId="5102" xr:uid="{00000000-0005-0000-0000-00001D140000}"/>
    <cellStyle name="强调文字颜色 1 36" xfId="5106" xr:uid="{00000000-0005-0000-0000-000021140000}"/>
    <cellStyle name="强调文字颜色 1 36 2" xfId="1182" xr:uid="{00000000-0005-0000-0000-0000CD040000}"/>
    <cellStyle name="强调文字颜色 1 36 3" xfId="1315" xr:uid="{00000000-0005-0000-0000-000052050000}"/>
    <cellStyle name="强调文字颜色 1 37" xfId="5108" xr:uid="{00000000-0005-0000-0000-000023140000}"/>
    <cellStyle name="强调文字颜色 1 37 2" xfId="5110" xr:uid="{00000000-0005-0000-0000-000025140000}"/>
    <cellStyle name="强调文字颜色 1 37 3" xfId="5112" xr:uid="{00000000-0005-0000-0000-000027140000}"/>
    <cellStyle name="强调文字颜色 1 38" xfId="5116" xr:uid="{00000000-0005-0000-0000-00002B140000}"/>
    <cellStyle name="强调文字颜色 1 38 2" xfId="5118" xr:uid="{00000000-0005-0000-0000-00002D140000}"/>
    <cellStyle name="强调文字颜色 1 38 3" xfId="5120" xr:uid="{00000000-0005-0000-0000-00002F140000}"/>
    <cellStyle name="强调文字颜色 1 39" xfId="5124" xr:uid="{00000000-0005-0000-0000-000033140000}"/>
    <cellStyle name="强调文字颜色 1 39 2" xfId="5126" xr:uid="{00000000-0005-0000-0000-000035140000}"/>
    <cellStyle name="强调文字颜色 1 39 3" xfId="5127" xr:uid="{00000000-0005-0000-0000-000036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9" xr:uid="{00000000-0005-0000-0000-00001A140000}"/>
    <cellStyle name="强调文字颜色 1 40 2" xfId="5101" xr:uid="{00000000-0005-0000-0000-00001C140000}"/>
    <cellStyle name="强调文字颜色 1 40 3" xfId="5103" xr:uid="{00000000-0005-0000-0000-00001E140000}"/>
    <cellStyle name="强调文字颜色 1 41" xfId="5107" xr:uid="{00000000-0005-0000-0000-000022140000}"/>
    <cellStyle name="强调文字颜色 1 41 2" xfId="1183" xr:uid="{00000000-0005-0000-0000-0000CE040000}"/>
    <cellStyle name="强调文字颜色 1 41 3" xfId="1316" xr:uid="{00000000-0005-0000-0000-000053050000}"/>
    <cellStyle name="强调文字颜色 1 42" xfId="5109" xr:uid="{00000000-0005-0000-0000-000024140000}"/>
    <cellStyle name="强调文字颜色 1 42 2" xfId="5111" xr:uid="{00000000-0005-0000-0000-000026140000}"/>
    <cellStyle name="强调文字颜色 1 42 3" xfId="5113" xr:uid="{00000000-0005-0000-0000-000028140000}"/>
    <cellStyle name="强调文字颜色 1 43" xfId="5117" xr:uid="{00000000-0005-0000-0000-00002C140000}"/>
    <cellStyle name="强调文字颜色 1 43 2" xfId="5119" xr:uid="{00000000-0005-0000-0000-00002E140000}"/>
    <cellStyle name="强调文字颜色 1 43 3" xfId="5121" xr:uid="{00000000-0005-0000-0000-000030140000}"/>
    <cellStyle name="强调文字颜色 1 44" xfId="5125" xr:uid="{00000000-0005-0000-0000-000034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21" xr:uid="{00000000-0005-0000-0000-00009C020000}"/>
    <cellStyle name="强调文字颜色 1 7 3" xfId="633" xr:uid="{00000000-0005-0000-0000-0000A8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102" xr:uid="{00000000-0005-0000-0000-00007D040000}"/>
    <cellStyle name="强调文字颜色 2 10 3" xfId="1117" xr:uid="{00000000-0005-0000-0000-00008C040000}"/>
    <cellStyle name="强调文字颜色 2 11" xfId="2330" xr:uid="{00000000-0005-0000-0000-000049090000}"/>
    <cellStyle name="强调文字颜色 2 11 2" xfId="1629" xr:uid="{00000000-0005-0000-0000-00008C060000}"/>
    <cellStyle name="强调文字颜色 2 11 3" xfId="32" xr:uid="{00000000-0005-0000-0000-000024000000}"/>
    <cellStyle name="强调文字颜色 2 12" xfId="2332" xr:uid="{00000000-0005-0000-0000-00004B090000}"/>
    <cellStyle name="强调文字颜色 2 12 2" xfId="1650" xr:uid="{00000000-0005-0000-0000-0000A1060000}"/>
    <cellStyle name="强调文字颜色 2 12 3" xfId="2334" xr:uid="{00000000-0005-0000-0000-00004D090000}"/>
    <cellStyle name="强调文字颜色 2 13" xfId="68" xr:uid="{00000000-0005-0000-0000-000055000000}"/>
    <cellStyle name="强调文字颜色 2 13 2" xfId="1661" xr:uid="{00000000-0005-0000-0000-0000AC060000}"/>
    <cellStyle name="强调文字颜色 2 13 3" xfId="5147" xr:uid="{00000000-0005-0000-0000-00004A140000}"/>
    <cellStyle name="强调文字颜色 2 14" xfId="2019" xr:uid="{00000000-0005-0000-0000-000012080000}"/>
    <cellStyle name="强调文字颜色 2 14 2" xfId="1669" xr:uid="{00000000-0005-0000-0000-0000B4060000}"/>
    <cellStyle name="强调文字颜色 2 14 3" xfId="5148" xr:uid="{00000000-0005-0000-0000-00004B140000}"/>
    <cellStyle name="强调文字颜色 2 15" xfId="5149" xr:uid="{00000000-0005-0000-0000-00004C140000}"/>
    <cellStyle name="强调文字颜色 2 15 2" xfId="1429" xr:uid="{00000000-0005-0000-0000-0000C4050000}"/>
    <cellStyle name="强调文字颜色 2 15 3" xfId="1451" xr:uid="{00000000-0005-0000-0000-0000DA050000}"/>
    <cellStyle name="强调文字颜色 2 16" xfId="5151" xr:uid="{00000000-0005-0000-0000-00004E140000}"/>
    <cellStyle name="强调文字颜色 2 16 2" xfId="5153" xr:uid="{00000000-0005-0000-0000-000050140000}"/>
    <cellStyle name="强调文字颜色 2 16 3" xfId="5155" xr:uid="{00000000-0005-0000-0000-000052140000}"/>
    <cellStyle name="强调文字颜色 2 17" xfId="5157" xr:uid="{00000000-0005-0000-0000-000054140000}"/>
    <cellStyle name="强调文字颜色 2 17 2" xfId="5159" xr:uid="{00000000-0005-0000-0000-000056140000}"/>
    <cellStyle name="强调文字颜色 2 17 3" xfId="5161" xr:uid="{00000000-0005-0000-0000-000058140000}"/>
    <cellStyle name="强调文字颜色 2 18" xfId="5163" xr:uid="{00000000-0005-0000-0000-00005A140000}"/>
    <cellStyle name="强调文字颜色 2 18 2" xfId="5165" xr:uid="{00000000-0005-0000-0000-00005C140000}"/>
    <cellStyle name="强调文字颜色 2 18 3" xfId="5167" xr:uid="{00000000-0005-0000-0000-00005E140000}"/>
    <cellStyle name="强调文字颜色 2 19" xfId="5169" xr:uid="{00000000-0005-0000-0000-000060140000}"/>
    <cellStyle name="强调文字颜色 2 19 2" xfId="5171" xr:uid="{00000000-0005-0000-0000-000062140000}"/>
    <cellStyle name="强调文字颜色 2 19 3" xfId="5173" xr:uid="{00000000-0005-0000-0000-000064140000}"/>
    <cellStyle name="强调文字颜色 2 2" xfId="5175" xr:uid="{00000000-0005-0000-0000-000066140000}"/>
    <cellStyle name="强调文字颜色 2 2 2" xfId="206" xr:uid="{00000000-0005-0000-0000-0000FD000000}"/>
    <cellStyle name="强调文字颜色 2 2 3" xfId="189" xr:uid="{00000000-0005-0000-0000-0000EC000000}"/>
    <cellStyle name="强调文字颜色 2 20" xfId="5150" xr:uid="{00000000-0005-0000-0000-00004D140000}"/>
    <cellStyle name="强调文字颜色 2 20 2" xfId="1430" xr:uid="{00000000-0005-0000-0000-0000C5050000}"/>
    <cellStyle name="强调文字颜色 2 20 3" xfId="1452" xr:uid="{00000000-0005-0000-0000-0000DB050000}"/>
    <cellStyle name="强调文字颜色 2 21" xfId="5152" xr:uid="{00000000-0005-0000-0000-00004F140000}"/>
    <cellStyle name="强调文字颜色 2 21 2" xfId="5154" xr:uid="{00000000-0005-0000-0000-000051140000}"/>
    <cellStyle name="强调文字颜色 2 21 3" xfId="5156" xr:uid="{00000000-0005-0000-0000-000053140000}"/>
    <cellStyle name="强调文字颜色 2 22" xfId="5158" xr:uid="{00000000-0005-0000-0000-000055140000}"/>
    <cellStyle name="强调文字颜色 2 22 2" xfId="5160" xr:uid="{00000000-0005-0000-0000-000057140000}"/>
    <cellStyle name="强调文字颜色 2 22 3" xfId="5162" xr:uid="{00000000-0005-0000-0000-000059140000}"/>
    <cellStyle name="强调文字颜色 2 23" xfId="5164" xr:uid="{00000000-0005-0000-0000-00005B140000}"/>
    <cellStyle name="强调文字颜色 2 23 2" xfId="5166" xr:uid="{00000000-0005-0000-0000-00005D140000}"/>
    <cellStyle name="强调文字颜色 2 23 3" xfId="5168" xr:uid="{00000000-0005-0000-0000-00005F140000}"/>
    <cellStyle name="强调文字颜色 2 24" xfId="5170" xr:uid="{00000000-0005-0000-0000-000061140000}"/>
    <cellStyle name="强调文字颜色 2 24 2" xfId="5172" xr:uid="{00000000-0005-0000-0000-000063140000}"/>
    <cellStyle name="强调文字颜色 2 24 3" xfId="5174" xr:uid="{00000000-0005-0000-0000-000065140000}"/>
    <cellStyle name="强调文字颜色 2 25" xfId="5176" xr:uid="{00000000-0005-0000-0000-000067140000}"/>
    <cellStyle name="强调文字颜色 2 25 2" xfId="84" xr:uid="{00000000-0005-0000-0000-00006C000000}"/>
    <cellStyle name="强调文字颜色 2 25 3" xfId="1787" xr:uid="{00000000-0005-0000-0000-00002A070000}"/>
    <cellStyle name="强调文字颜色 2 26" xfId="5178" xr:uid="{00000000-0005-0000-0000-000069140000}"/>
    <cellStyle name="强调文字颜色 2 26 2" xfId="5180" xr:uid="{00000000-0005-0000-0000-00006B140000}"/>
    <cellStyle name="强调文字颜色 2 26 3" xfId="5182" xr:uid="{00000000-0005-0000-0000-00006D140000}"/>
    <cellStyle name="强调文字颜色 2 27" xfId="5184" xr:uid="{00000000-0005-0000-0000-00006F140000}"/>
    <cellStyle name="强调文字颜色 2 27 2" xfId="5186" xr:uid="{00000000-0005-0000-0000-000071140000}"/>
    <cellStyle name="强调文字颜色 2 27 3" xfId="5188" xr:uid="{00000000-0005-0000-0000-000073140000}"/>
    <cellStyle name="强调文字颜色 2 28" xfId="5190" xr:uid="{00000000-0005-0000-0000-000075140000}"/>
    <cellStyle name="强调文字颜色 2 28 2" xfId="5192" xr:uid="{00000000-0005-0000-0000-000077140000}"/>
    <cellStyle name="强调文字颜色 2 28 3" xfId="5194" xr:uid="{00000000-0005-0000-0000-000079140000}"/>
    <cellStyle name="强调文字颜色 2 29" xfId="5196" xr:uid="{00000000-0005-0000-0000-00007B140000}"/>
    <cellStyle name="强调文字颜色 2 29 2" xfId="5198" xr:uid="{00000000-0005-0000-0000-00007D140000}"/>
    <cellStyle name="强调文字颜色 2 29 3" xfId="5200" xr:uid="{00000000-0005-0000-0000-00007F140000}"/>
    <cellStyle name="强调文字颜色 2 3" xfId="5202" xr:uid="{00000000-0005-0000-0000-000081140000}"/>
    <cellStyle name="强调文字颜色 2 3 2" xfId="5" xr:uid="{00000000-0005-0000-0000-000007000000}"/>
    <cellStyle name="强调文字颜色 2 3 3" xfId="258" xr:uid="{00000000-0005-0000-0000-000031010000}"/>
    <cellStyle name="强调文字颜色 2 30" xfId="5177" xr:uid="{00000000-0005-0000-0000-000068140000}"/>
    <cellStyle name="强调文字颜色 2 30 2" xfId="85" xr:uid="{00000000-0005-0000-0000-00006D000000}"/>
    <cellStyle name="强调文字颜色 2 30 3" xfId="1788" xr:uid="{00000000-0005-0000-0000-00002B070000}"/>
    <cellStyle name="强调文字颜色 2 31" xfId="5179" xr:uid="{00000000-0005-0000-0000-00006A140000}"/>
    <cellStyle name="强调文字颜色 2 31 2" xfId="5181" xr:uid="{00000000-0005-0000-0000-00006C140000}"/>
    <cellStyle name="强调文字颜色 2 31 3" xfId="5183" xr:uid="{00000000-0005-0000-0000-00006E140000}"/>
    <cellStyle name="强调文字颜色 2 32" xfId="5185" xr:uid="{00000000-0005-0000-0000-000070140000}"/>
    <cellStyle name="强调文字颜色 2 32 2" xfId="5187" xr:uid="{00000000-0005-0000-0000-000072140000}"/>
    <cellStyle name="强调文字颜色 2 32 3" xfId="5189" xr:uid="{00000000-0005-0000-0000-000074140000}"/>
    <cellStyle name="强调文字颜色 2 33" xfId="5191" xr:uid="{00000000-0005-0000-0000-000076140000}"/>
    <cellStyle name="强调文字颜色 2 33 2" xfId="5193" xr:uid="{00000000-0005-0000-0000-000078140000}"/>
    <cellStyle name="强调文字颜色 2 33 3" xfId="5195" xr:uid="{00000000-0005-0000-0000-00007A140000}"/>
    <cellStyle name="强调文字颜色 2 34" xfId="5197" xr:uid="{00000000-0005-0000-0000-00007C140000}"/>
    <cellStyle name="强调文字颜色 2 34 2" xfId="5199" xr:uid="{00000000-0005-0000-0000-00007E140000}"/>
    <cellStyle name="强调文字颜色 2 34 3" xfId="5201" xr:uid="{00000000-0005-0000-0000-000080140000}"/>
    <cellStyle name="强调文字颜色 2 35" xfId="4129" xr:uid="{00000000-0005-0000-0000-000050100000}"/>
    <cellStyle name="强调文字颜色 2 35 2" xfId="489" xr:uid="{00000000-0005-0000-0000-000018020000}"/>
    <cellStyle name="强调文字颜色 2 35 3" xfId="515" xr:uid="{00000000-0005-0000-0000-000032020000}"/>
    <cellStyle name="强调文字颜色 2 36" xfId="4132" xr:uid="{00000000-0005-0000-0000-000053100000}"/>
    <cellStyle name="强调文字颜色 2 36 2" xfId="5203" xr:uid="{00000000-0005-0000-0000-000082140000}"/>
    <cellStyle name="强调文字颜色 2 36 3" xfId="5205" xr:uid="{00000000-0005-0000-0000-000084140000}"/>
    <cellStyle name="强调文字颜色 2 37" xfId="5207" xr:uid="{00000000-0005-0000-0000-000086140000}"/>
    <cellStyle name="强调文字颜色 2 37 2" xfId="5209" xr:uid="{00000000-0005-0000-0000-000088140000}"/>
    <cellStyle name="强调文字颜色 2 37 3" xfId="5211" xr:uid="{00000000-0005-0000-0000-00008A140000}"/>
    <cellStyle name="强调文字颜色 2 38" xfId="5213" xr:uid="{00000000-0005-0000-0000-00008C140000}"/>
    <cellStyle name="强调文字颜色 2 38 2" xfId="5215" xr:uid="{00000000-0005-0000-0000-00008E140000}"/>
    <cellStyle name="强调文字颜色 2 38 3" xfId="5217" xr:uid="{00000000-0005-0000-0000-000090140000}"/>
    <cellStyle name="强调文字颜色 2 39" xfId="5219" xr:uid="{00000000-0005-0000-0000-000092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30" xr:uid="{00000000-0005-0000-0000-000051100000}"/>
    <cellStyle name="强调文字颜色 2 40 2" xfId="488" xr:uid="{00000000-0005-0000-0000-000017020000}"/>
    <cellStyle name="强调文字颜色 2 40 3" xfId="514" xr:uid="{00000000-0005-0000-0000-000031020000}"/>
    <cellStyle name="强调文字颜色 2 41" xfId="4133" xr:uid="{00000000-0005-0000-0000-000054100000}"/>
    <cellStyle name="强调文字颜色 2 41 2" xfId="5204" xr:uid="{00000000-0005-0000-0000-000083140000}"/>
    <cellStyle name="强调文字颜色 2 41 3" xfId="5206" xr:uid="{00000000-0005-0000-0000-000085140000}"/>
    <cellStyle name="强调文字颜色 2 42" xfId="5208" xr:uid="{00000000-0005-0000-0000-000087140000}"/>
    <cellStyle name="强调文字颜色 2 42 2" xfId="5210" xr:uid="{00000000-0005-0000-0000-000089140000}"/>
    <cellStyle name="强调文字颜色 2 42 3" xfId="5212" xr:uid="{00000000-0005-0000-0000-00008B140000}"/>
    <cellStyle name="强调文字颜色 2 43" xfId="5214" xr:uid="{00000000-0005-0000-0000-00008D140000}"/>
    <cellStyle name="强调文字颜色 2 43 2" xfId="5216" xr:uid="{00000000-0005-0000-0000-00008F140000}"/>
    <cellStyle name="强调文字颜色 2 43 3" xfId="5218" xr:uid="{00000000-0005-0000-0000-000091140000}"/>
    <cellStyle name="强调文字颜色 2 44" xfId="5220" xr:uid="{00000000-0005-0000-0000-000093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29" xr:uid="{00000000-0005-0000-0000-0000DC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8" xr:uid="{00000000-0005-0000-0000-0000CB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72" xr:uid="{00000000-0005-0000-0000-0000E3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94" xr:uid="{00000000-0005-0000-0000-0000F9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9" xr:uid="{00000000-0005-0000-0000-00000006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8" xr:uid="{00000000-0005-0000-0000-0000E0000000}"/>
    <cellStyle name="强调文字颜色 3 14 3" xfId="5249" xr:uid="{00000000-0005-0000-0000-0000B0140000}"/>
    <cellStyle name="强调文字颜色 3 15" xfId="5250" xr:uid="{00000000-0005-0000-0000-0000B1140000}"/>
    <cellStyle name="强调文字颜色 3 15 2" xfId="2017" xr:uid="{00000000-0005-0000-0000-000010080000}"/>
    <cellStyle name="强调文字颜色 3 15 3" xfId="5252" xr:uid="{00000000-0005-0000-0000-0000B3140000}"/>
    <cellStyle name="强调文字颜色 3 16" xfId="5254" xr:uid="{00000000-0005-0000-0000-0000B5140000}"/>
    <cellStyle name="强调文字颜色 3 16 2" xfId="5256" xr:uid="{00000000-0005-0000-0000-0000B7140000}"/>
    <cellStyle name="强调文字颜色 3 16 3" xfId="5258" xr:uid="{00000000-0005-0000-0000-0000B9140000}"/>
    <cellStyle name="强调文字颜色 3 17" xfId="4162" xr:uid="{00000000-0005-0000-0000-000071100000}"/>
    <cellStyle name="强调文字颜色 3 17 2" xfId="5260" xr:uid="{00000000-0005-0000-0000-0000BB140000}"/>
    <cellStyle name="强调文字颜色 3 17 3" xfId="5262" xr:uid="{00000000-0005-0000-0000-0000BD140000}"/>
    <cellStyle name="强调文字颜色 3 18" xfId="4165" xr:uid="{00000000-0005-0000-0000-000074100000}"/>
    <cellStyle name="强调文字颜色 3 18 2" xfId="5264" xr:uid="{00000000-0005-0000-0000-0000BF140000}"/>
    <cellStyle name="强调文字颜色 3 18 3" xfId="5266" xr:uid="{00000000-0005-0000-0000-0000C1140000}"/>
    <cellStyle name="强调文字颜色 3 19" xfId="5268" xr:uid="{00000000-0005-0000-0000-0000C3140000}"/>
    <cellStyle name="强调文字颜色 3 19 2" xfId="5270" xr:uid="{00000000-0005-0000-0000-0000C5140000}"/>
    <cellStyle name="强调文字颜色 3 19 3" xfId="5272" xr:uid="{00000000-0005-0000-0000-0000C7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1" xr:uid="{00000000-0005-0000-0000-0000B2140000}"/>
    <cellStyle name="强调文字颜色 3 20 2" xfId="2016" xr:uid="{00000000-0005-0000-0000-00000F080000}"/>
    <cellStyle name="强调文字颜色 3 20 3" xfId="5253" xr:uid="{00000000-0005-0000-0000-0000B4140000}"/>
    <cellStyle name="强调文字颜色 3 21" xfId="5255" xr:uid="{00000000-0005-0000-0000-0000B6140000}"/>
    <cellStyle name="强调文字颜色 3 21 2" xfId="5257" xr:uid="{00000000-0005-0000-0000-0000B8140000}"/>
    <cellStyle name="强调文字颜色 3 21 3" xfId="5259" xr:uid="{00000000-0005-0000-0000-0000BA140000}"/>
    <cellStyle name="强调文字颜色 3 22" xfId="4163" xr:uid="{00000000-0005-0000-0000-000072100000}"/>
    <cellStyle name="强调文字颜色 3 22 2" xfId="5261" xr:uid="{00000000-0005-0000-0000-0000BC140000}"/>
    <cellStyle name="强调文字颜色 3 22 3" xfId="5263" xr:uid="{00000000-0005-0000-0000-0000BE140000}"/>
    <cellStyle name="强调文字颜色 3 23" xfId="4166" xr:uid="{00000000-0005-0000-0000-000075100000}"/>
    <cellStyle name="强调文字颜色 3 23 2" xfId="5265" xr:uid="{00000000-0005-0000-0000-0000C0140000}"/>
    <cellStyle name="强调文字颜色 3 23 3" xfId="5267" xr:uid="{00000000-0005-0000-0000-0000C2140000}"/>
    <cellStyle name="强调文字颜色 3 24" xfId="5269" xr:uid="{00000000-0005-0000-0000-0000C4140000}"/>
    <cellStyle name="强调文字颜色 3 24 2" xfId="5271" xr:uid="{00000000-0005-0000-0000-0000C6140000}"/>
    <cellStyle name="强调文字颜色 3 24 3" xfId="5273" xr:uid="{00000000-0005-0000-0000-0000C8140000}"/>
    <cellStyle name="强调文字颜色 3 25" xfId="5277" xr:uid="{00000000-0005-0000-0000-0000CC140000}"/>
    <cellStyle name="强调文字颜色 3 25 2" xfId="5279" xr:uid="{00000000-0005-0000-0000-0000CE140000}"/>
    <cellStyle name="强调文字颜色 3 25 3" xfId="5281" xr:uid="{00000000-0005-0000-0000-0000D0140000}"/>
    <cellStyle name="强调文字颜色 3 26" xfId="5283" xr:uid="{00000000-0005-0000-0000-0000D2140000}"/>
    <cellStyle name="强调文字颜色 3 26 2" xfId="5285" xr:uid="{00000000-0005-0000-0000-0000D4140000}"/>
    <cellStyle name="强调文字颜色 3 26 3" xfId="5287" xr:uid="{00000000-0005-0000-0000-0000D6140000}"/>
    <cellStyle name="强调文字颜色 3 27" xfId="5289" xr:uid="{00000000-0005-0000-0000-0000D8140000}"/>
    <cellStyle name="强调文字颜色 3 27 2" xfId="5291" xr:uid="{00000000-0005-0000-0000-0000DA140000}"/>
    <cellStyle name="强调文字颜色 3 27 3" xfId="5293" xr:uid="{00000000-0005-0000-0000-0000DC140000}"/>
    <cellStyle name="强调文字颜色 3 28" xfId="5295" xr:uid="{00000000-0005-0000-0000-0000DE140000}"/>
    <cellStyle name="强调文字颜色 3 28 2" xfId="5297" xr:uid="{00000000-0005-0000-0000-0000E0140000}"/>
    <cellStyle name="强调文字颜色 3 28 3" xfId="5299" xr:uid="{00000000-0005-0000-0000-0000E2140000}"/>
    <cellStyle name="强调文字颜色 3 29" xfId="5301" xr:uid="{00000000-0005-0000-0000-0000E4140000}"/>
    <cellStyle name="强调文字颜色 3 29 2" xfId="5303" xr:uid="{00000000-0005-0000-0000-0000E6140000}"/>
    <cellStyle name="强调文字颜色 3 29 3" xfId="5305" xr:uid="{00000000-0005-0000-0000-0000E8140000}"/>
    <cellStyle name="强调文字颜色 3 3" xfId="4143" xr:uid="{00000000-0005-0000-0000-00005E100000}"/>
    <cellStyle name="强调文字颜色 3 3 2" xfId="4145" xr:uid="{00000000-0005-0000-0000-000060100000}"/>
    <cellStyle name="强调文字颜色 3 3 3" xfId="2431" xr:uid="{00000000-0005-0000-0000-0000AE090000}"/>
    <cellStyle name="强调文字颜色 3 30" xfId="5278" xr:uid="{00000000-0005-0000-0000-0000CD140000}"/>
    <cellStyle name="强调文字颜色 3 30 2" xfId="5280" xr:uid="{00000000-0005-0000-0000-0000CF140000}"/>
    <cellStyle name="强调文字颜色 3 30 3" xfId="5282" xr:uid="{00000000-0005-0000-0000-0000D1140000}"/>
    <cellStyle name="强调文字颜色 3 31" xfId="5284" xr:uid="{00000000-0005-0000-0000-0000D3140000}"/>
    <cellStyle name="强调文字颜色 3 31 2" xfId="5286" xr:uid="{00000000-0005-0000-0000-0000D5140000}"/>
    <cellStyle name="强调文字颜色 3 31 3" xfId="5288" xr:uid="{00000000-0005-0000-0000-0000D7140000}"/>
    <cellStyle name="强调文字颜色 3 32" xfId="5290" xr:uid="{00000000-0005-0000-0000-0000D9140000}"/>
    <cellStyle name="强调文字颜色 3 32 2" xfId="5292" xr:uid="{00000000-0005-0000-0000-0000DB140000}"/>
    <cellStyle name="强调文字颜色 3 32 3" xfId="5294" xr:uid="{00000000-0005-0000-0000-0000DD140000}"/>
    <cellStyle name="强调文字颜色 3 33" xfId="5296" xr:uid="{00000000-0005-0000-0000-0000DF140000}"/>
    <cellStyle name="强调文字颜色 3 33 2" xfId="5298" xr:uid="{00000000-0005-0000-0000-0000E1140000}"/>
    <cellStyle name="强调文字颜色 3 33 3" xfId="5300" xr:uid="{00000000-0005-0000-0000-0000E3140000}"/>
    <cellStyle name="强调文字颜色 3 34" xfId="5302" xr:uid="{00000000-0005-0000-0000-0000E5140000}"/>
    <cellStyle name="强调文字颜色 3 34 2" xfId="5304" xr:uid="{00000000-0005-0000-0000-0000E7140000}"/>
    <cellStyle name="强调文字颜色 3 34 3" xfId="5306" xr:uid="{00000000-0005-0000-0000-0000E9140000}"/>
    <cellStyle name="强调文字颜色 3 35" xfId="5307" xr:uid="{00000000-0005-0000-0000-0000EA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09" xr:uid="{00000000-0005-0000-0000-0000EC140000}"/>
    <cellStyle name="强调文字颜色 3 36 2" xfId="5311" xr:uid="{00000000-0005-0000-0000-0000EE140000}"/>
    <cellStyle name="强调文字颜色 3 36 3" xfId="5313" xr:uid="{00000000-0005-0000-0000-0000F0140000}"/>
    <cellStyle name="强调文字颜色 3 37" xfId="5315" xr:uid="{00000000-0005-0000-0000-0000F2140000}"/>
    <cellStyle name="强调文字颜色 3 37 2" xfId="5317" xr:uid="{00000000-0005-0000-0000-0000F4140000}"/>
    <cellStyle name="强调文字颜色 3 37 3" xfId="5319" xr:uid="{00000000-0005-0000-0000-0000F6140000}"/>
    <cellStyle name="强调文字颜色 3 38" xfId="5321" xr:uid="{00000000-0005-0000-0000-0000F8140000}"/>
    <cellStyle name="强调文字颜色 3 38 2" xfId="5323" xr:uid="{00000000-0005-0000-0000-0000FA140000}"/>
    <cellStyle name="强调文字颜色 3 38 3" xfId="5325" xr:uid="{00000000-0005-0000-0000-0000FC140000}"/>
    <cellStyle name="强调文字颜色 3 39" xfId="5327" xr:uid="{00000000-0005-0000-0000-0000FE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7" xr:uid="{00000000-0005-0000-0000-000062100000}"/>
    <cellStyle name="强调文字颜色 3 4 2" xfId="4149" xr:uid="{00000000-0005-0000-0000-000064100000}"/>
    <cellStyle name="强调文字颜色 3 4 3" xfId="2440" xr:uid="{00000000-0005-0000-0000-0000B7090000}"/>
    <cellStyle name="强调文字颜色 3 40" xfId="5308" xr:uid="{00000000-0005-0000-0000-0000EB140000}"/>
    <cellStyle name="强调文字颜色 3 40 2" xfId="4370" xr:uid="{00000000-0005-0000-0000-000041110000}"/>
    <cellStyle name="强调文字颜色 3 40 3" xfId="4373" xr:uid="{00000000-0005-0000-0000-000044110000}"/>
    <cellStyle name="强调文字颜色 3 41" xfId="5310" xr:uid="{00000000-0005-0000-0000-0000ED140000}"/>
    <cellStyle name="强调文字颜色 3 41 2" xfId="5312" xr:uid="{00000000-0005-0000-0000-0000EF140000}"/>
    <cellStyle name="强调文字颜色 3 41 3" xfId="5314" xr:uid="{00000000-0005-0000-0000-0000F1140000}"/>
    <cellStyle name="强调文字颜色 3 42" xfId="5316" xr:uid="{00000000-0005-0000-0000-0000F3140000}"/>
    <cellStyle name="强调文字颜色 3 42 2" xfId="5318" xr:uid="{00000000-0005-0000-0000-0000F5140000}"/>
    <cellStyle name="强调文字颜色 3 42 3" xfId="5320" xr:uid="{00000000-0005-0000-0000-0000F7140000}"/>
    <cellStyle name="强调文字颜色 3 43" xfId="5322" xr:uid="{00000000-0005-0000-0000-0000F9140000}"/>
    <cellStyle name="强调文字颜色 3 43 2" xfId="5324" xr:uid="{00000000-0005-0000-0000-0000FB140000}"/>
    <cellStyle name="强调文字颜色 3 43 3" xfId="5326" xr:uid="{00000000-0005-0000-0000-0000FD140000}"/>
    <cellStyle name="强调文字颜色 3 44" xfId="5328" xr:uid="{00000000-0005-0000-0000-0000FF140000}"/>
    <cellStyle name="强调文字颜色 3 45" xfId="2459" xr:uid="{00000000-0005-0000-0000-0000CA090000}"/>
    <cellStyle name="强调文字颜色 3 5" xfId="4151" xr:uid="{00000000-0005-0000-0000-000066100000}"/>
    <cellStyle name="强调文字颜色 3 5 2" xfId="4153" xr:uid="{00000000-0005-0000-0000-000068100000}"/>
    <cellStyle name="强调文字颜色 3 5 3" xfId="2448" xr:uid="{00000000-0005-0000-0000-0000BF090000}"/>
    <cellStyle name="强调文字颜色 3 6" xfId="4155" xr:uid="{00000000-0005-0000-0000-00006A100000}"/>
    <cellStyle name="强调文字颜色 3 6 2" xfId="4157" xr:uid="{00000000-0005-0000-0000-00006C100000}"/>
    <cellStyle name="强调文字颜色 3 6 3" xfId="2456" xr:uid="{00000000-0005-0000-0000-0000C7090000}"/>
    <cellStyle name="强调文字颜色 3 7" xfId="4159" xr:uid="{00000000-0005-0000-0000-00006E100000}"/>
    <cellStyle name="强调文字颜色 3 7 2" xfId="1525" xr:uid="{00000000-0005-0000-0000-000024060000}"/>
    <cellStyle name="强调文字颜色 3 7 3" xfId="1541" xr:uid="{00000000-0005-0000-0000-000034060000}"/>
    <cellStyle name="强调文字颜色 3 8" xfId="1796" xr:uid="{00000000-0005-0000-0000-000033070000}"/>
    <cellStyle name="强调文字颜色 3 8 2" xfId="5331" xr:uid="{00000000-0005-0000-0000-000002150000}"/>
    <cellStyle name="强调文字颜色 3 8 3" xfId="1861" xr:uid="{00000000-0005-0000-0000-000074070000}"/>
    <cellStyle name="强调文字颜色 3 9" xfId="1804" xr:uid="{00000000-0005-0000-0000-00003B070000}"/>
    <cellStyle name="强调文字颜色 3 9 2" xfId="5332" xr:uid="{00000000-0005-0000-0000-000003150000}"/>
    <cellStyle name="强调文字颜色 3 9 3" xfId="1868" xr:uid="{00000000-0005-0000-0000-00007B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4" xr:uid="{00000000-0005-0000-0000-000005150000}"/>
    <cellStyle name="强调文字颜色 4 11" xfId="5337" xr:uid="{00000000-0005-0000-0000-000008150000}"/>
    <cellStyle name="强调文字颜色 4 11 2" xfId="277" xr:uid="{00000000-0005-0000-0000-000044010000}"/>
    <cellStyle name="强调文字颜色 4 11 3" xfId="4362" xr:uid="{00000000-0005-0000-0000-000039110000}"/>
    <cellStyle name="强调文字颜色 4 12" xfId="5338" xr:uid="{00000000-0005-0000-0000-000009150000}"/>
    <cellStyle name="强调文字颜色 4 12 2" xfId="2202" xr:uid="{00000000-0005-0000-0000-0000C9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5" xr:uid="{00000000-0005-0000-0000-0000D6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69" xr:uid="{00000000-0005-0000-0000-0000A0010000}"/>
    <cellStyle name="强调文字颜色 4 14 3" xfId="5343" xr:uid="{00000000-0005-0000-0000-00000E150000}"/>
    <cellStyle name="强调文字颜色 4 15" xfId="5344" xr:uid="{00000000-0005-0000-0000-00000F150000}"/>
    <cellStyle name="强调文字颜色 4 15 2" xfId="393" xr:uid="{00000000-0005-0000-0000-0000B8010000}"/>
    <cellStyle name="强调文字颜色 4 15 3" xfId="5346" xr:uid="{00000000-0005-0000-0000-000011150000}"/>
    <cellStyle name="强调文字颜色 4 16" xfId="5348" xr:uid="{00000000-0005-0000-0000-000013150000}"/>
    <cellStyle name="强调文字颜色 4 16 2" xfId="5350" xr:uid="{00000000-0005-0000-0000-000015150000}"/>
    <cellStyle name="强调文字颜色 4 16 3" xfId="5352" xr:uid="{00000000-0005-0000-0000-000017150000}"/>
    <cellStyle name="强调文字颜色 4 17" xfId="4181" xr:uid="{00000000-0005-0000-0000-000084100000}"/>
    <cellStyle name="强调文字颜色 4 17 2" xfId="5354" xr:uid="{00000000-0005-0000-0000-000019150000}"/>
    <cellStyle name="强调文字颜色 4 17 3" xfId="5356" xr:uid="{00000000-0005-0000-0000-00001B150000}"/>
    <cellStyle name="强调文字颜色 4 18" xfId="4187" xr:uid="{00000000-0005-0000-0000-00008A100000}"/>
    <cellStyle name="强调文字颜色 4 18 2" xfId="5358" xr:uid="{00000000-0005-0000-0000-00001D150000}"/>
    <cellStyle name="强调文字颜色 4 18 3" xfId="5360" xr:uid="{00000000-0005-0000-0000-00001F150000}"/>
    <cellStyle name="强调文字颜色 4 19" xfId="5362" xr:uid="{00000000-0005-0000-0000-000021150000}"/>
    <cellStyle name="强调文字颜色 4 19 2" xfId="5364" xr:uid="{00000000-0005-0000-0000-000023150000}"/>
    <cellStyle name="强调文字颜色 4 19 3" xfId="5366" xr:uid="{00000000-0005-0000-0000-000025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5" xr:uid="{00000000-0005-0000-0000-000010150000}"/>
    <cellStyle name="强调文字颜色 4 20 2" xfId="394" xr:uid="{00000000-0005-0000-0000-0000B9010000}"/>
    <cellStyle name="强调文字颜色 4 20 3" xfId="5347" xr:uid="{00000000-0005-0000-0000-000012150000}"/>
    <cellStyle name="强调文字颜色 4 21" xfId="5349" xr:uid="{00000000-0005-0000-0000-000014150000}"/>
    <cellStyle name="强调文字颜色 4 21 2" xfId="5351" xr:uid="{00000000-0005-0000-0000-000016150000}"/>
    <cellStyle name="强调文字颜色 4 21 3" xfId="5353" xr:uid="{00000000-0005-0000-0000-000018150000}"/>
    <cellStyle name="强调文字颜色 4 22" xfId="4182" xr:uid="{00000000-0005-0000-0000-000085100000}"/>
    <cellStyle name="强调文字颜色 4 22 2" xfId="5355" xr:uid="{00000000-0005-0000-0000-00001A150000}"/>
    <cellStyle name="强调文字颜色 4 22 3" xfId="5357" xr:uid="{00000000-0005-0000-0000-00001C150000}"/>
    <cellStyle name="强调文字颜色 4 23" xfId="4188" xr:uid="{00000000-0005-0000-0000-00008B100000}"/>
    <cellStyle name="强调文字颜色 4 23 2" xfId="5359" xr:uid="{00000000-0005-0000-0000-00001E150000}"/>
    <cellStyle name="强调文字颜色 4 23 3" xfId="5361" xr:uid="{00000000-0005-0000-0000-000020150000}"/>
    <cellStyle name="强调文字颜色 4 24" xfId="5363" xr:uid="{00000000-0005-0000-0000-000022150000}"/>
    <cellStyle name="强调文字颜色 4 24 2" xfId="5365" xr:uid="{00000000-0005-0000-0000-000024150000}"/>
    <cellStyle name="强调文字颜色 4 24 3" xfId="5367" xr:uid="{00000000-0005-0000-0000-000026150000}"/>
    <cellStyle name="强调文字颜色 4 25" xfId="5370" xr:uid="{00000000-0005-0000-0000-000029150000}"/>
    <cellStyle name="强调文字颜色 4 25 2" xfId="5372" xr:uid="{00000000-0005-0000-0000-00002B150000}"/>
    <cellStyle name="强调文字颜色 4 25 3" xfId="5374" xr:uid="{00000000-0005-0000-0000-00002D150000}"/>
    <cellStyle name="强调文字颜色 4 26" xfId="5376" xr:uid="{00000000-0005-0000-0000-00002F150000}"/>
    <cellStyle name="强调文字颜色 4 26 2" xfId="5378" xr:uid="{00000000-0005-0000-0000-000031150000}"/>
    <cellStyle name="强调文字颜色 4 26 3" xfId="5380" xr:uid="{00000000-0005-0000-0000-000033150000}"/>
    <cellStyle name="强调文字颜色 4 27" xfId="5382" xr:uid="{00000000-0005-0000-0000-000035150000}"/>
    <cellStyle name="强调文字颜色 4 27 2" xfId="5384" xr:uid="{00000000-0005-0000-0000-000037150000}"/>
    <cellStyle name="强调文字颜色 4 27 3" xfId="5386" xr:uid="{00000000-0005-0000-0000-000039150000}"/>
    <cellStyle name="强调文字颜色 4 28" xfId="5388" xr:uid="{00000000-0005-0000-0000-00003B150000}"/>
    <cellStyle name="强调文字颜色 4 28 2" xfId="5390" xr:uid="{00000000-0005-0000-0000-00003D150000}"/>
    <cellStyle name="强调文字颜色 4 28 3" xfId="5392" xr:uid="{00000000-0005-0000-0000-00003F150000}"/>
    <cellStyle name="强调文字颜色 4 29" xfId="5394" xr:uid="{00000000-0005-0000-0000-000041150000}"/>
    <cellStyle name="强调文字颜色 4 29 2" xfId="5396" xr:uid="{00000000-0005-0000-0000-000043150000}"/>
    <cellStyle name="强调文字颜色 4 29 3" xfId="5398" xr:uid="{00000000-0005-0000-0000-000045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1" xr:uid="{00000000-0005-0000-0000-00002A150000}"/>
    <cellStyle name="强调文字颜色 4 30 2" xfId="5373" xr:uid="{00000000-0005-0000-0000-00002C150000}"/>
    <cellStyle name="强调文字颜色 4 30 3" xfId="5375" xr:uid="{00000000-0005-0000-0000-00002E150000}"/>
    <cellStyle name="强调文字颜色 4 31" xfId="5377" xr:uid="{00000000-0005-0000-0000-000030150000}"/>
    <cellStyle name="强调文字颜色 4 31 2" xfId="5379" xr:uid="{00000000-0005-0000-0000-000032150000}"/>
    <cellStyle name="强调文字颜色 4 31 3" xfId="5381" xr:uid="{00000000-0005-0000-0000-000034150000}"/>
    <cellStyle name="强调文字颜色 4 32" xfId="5383" xr:uid="{00000000-0005-0000-0000-000036150000}"/>
    <cellStyle name="强调文字颜色 4 32 2" xfId="5385" xr:uid="{00000000-0005-0000-0000-000038150000}"/>
    <cellStyle name="强调文字颜色 4 32 3" xfId="5387" xr:uid="{00000000-0005-0000-0000-00003A150000}"/>
    <cellStyle name="强调文字颜色 4 33" xfId="5389" xr:uid="{00000000-0005-0000-0000-00003C150000}"/>
    <cellStyle name="强调文字颜色 4 33 2" xfId="5391" xr:uid="{00000000-0005-0000-0000-00003E150000}"/>
    <cellStyle name="强调文字颜色 4 33 3" xfId="5393" xr:uid="{00000000-0005-0000-0000-000040150000}"/>
    <cellStyle name="强调文字颜色 4 34" xfId="5395" xr:uid="{00000000-0005-0000-0000-000042150000}"/>
    <cellStyle name="强调文字颜色 4 34 2" xfId="5397" xr:uid="{00000000-0005-0000-0000-000044150000}"/>
    <cellStyle name="强调文字颜色 4 34 3" xfId="5399" xr:uid="{00000000-0005-0000-0000-000046150000}"/>
    <cellStyle name="强调文字颜色 4 35" xfId="4208" xr:uid="{00000000-0005-0000-0000-00009F100000}"/>
    <cellStyle name="强调文字颜色 4 35 2" xfId="5402" xr:uid="{00000000-0005-0000-0000-000049150000}"/>
    <cellStyle name="强调文字颜色 4 35 3" xfId="5404" xr:uid="{00000000-0005-0000-0000-00004B150000}"/>
    <cellStyle name="强调文字颜色 4 36" xfId="4213" xr:uid="{00000000-0005-0000-0000-0000A4100000}"/>
    <cellStyle name="强调文字颜色 4 36 2" xfId="5406" xr:uid="{00000000-0005-0000-0000-00004D150000}"/>
    <cellStyle name="强调文字颜色 4 36 3" xfId="5408" xr:uid="{00000000-0005-0000-0000-00004F150000}"/>
    <cellStyle name="强调文字颜色 4 37" xfId="5410" xr:uid="{00000000-0005-0000-0000-000051150000}"/>
    <cellStyle name="强调文字颜色 4 37 2" xfId="5412" xr:uid="{00000000-0005-0000-0000-000053150000}"/>
    <cellStyle name="强调文字颜色 4 37 3" xfId="5414" xr:uid="{00000000-0005-0000-0000-000055150000}"/>
    <cellStyle name="强调文字颜色 4 38" xfId="5416" xr:uid="{00000000-0005-0000-0000-000057150000}"/>
    <cellStyle name="强调文字颜色 4 38 2" xfId="5418" xr:uid="{00000000-0005-0000-0000-000059150000}"/>
    <cellStyle name="强调文字颜色 4 38 3" xfId="5420" xr:uid="{00000000-0005-0000-0000-00005B150000}"/>
    <cellStyle name="强调文字颜色 4 39" xfId="5422" xr:uid="{00000000-0005-0000-0000-00005D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24" xr:uid="{00000000-0005-0000-0000-00000F010000}"/>
    <cellStyle name="强调文字颜色 4 4 3" xfId="5427" xr:uid="{00000000-0005-0000-0000-000062150000}"/>
    <cellStyle name="强调文字颜色 4 40" xfId="4209" xr:uid="{00000000-0005-0000-0000-0000A0100000}"/>
    <cellStyle name="强调文字颜色 4 40 2" xfId="5403" xr:uid="{00000000-0005-0000-0000-00004A150000}"/>
    <cellStyle name="强调文字颜色 4 40 3" xfId="5405" xr:uid="{00000000-0005-0000-0000-00004C150000}"/>
    <cellStyle name="强调文字颜色 4 41" xfId="4214" xr:uid="{00000000-0005-0000-0000-0000A5100000}"/>
    <cellStyle name="强调文字颜色 4 41 2" xfId="5407" xr:uid="{00000000-0005-0000-0000-00004E150000}"/>
    <cellStyle name="强调文字颜色 4 41 3" xfId="5409" xr:uid="{00000000-0005-0000-0000-000050150000}"/>
    <cellStyle name="强调文字颜色 4 42" xfId="5411" xr:uid="{00000000-0005-0000-0000-000052150000}"/>
    <cellStyle name="强调文字颜色 4 42 2" xfId="5413" xr:uid="{00000000-0005-0000-0000-000054150000}"/>
    <cellStyle name="强调文字颜色 4 42 3" xfId="5415" xr:uid="{00000000-0005-0000-0000-000056150000}"/>
    <cellStyle name="强调文字颜色 4 43" xfId="5417" xr:uid="{00000000-0005-0000-0000-000058150000}"/>
    <cellStyle name="强调文字颜色 4 43 2" xfId="5419" xr:uid="{00000000-0005-0000-0000-00005A150000}"/>
    <cellStyle name="强调文字颜色 4 43 3" xfId="5421" xr:uid="{00000000-0005-0000-0000-00005C150000}"/>
    <cellStyle name="强调文字颜色 4 44" xfId="5423" xr:uid="{00000000-0005-0000-0000-00005E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4" xr:uid="{00000000-0005-0000-0000-0000AD030000}"/>
    <cellStyle name="强调文字颜色 4 7 3" xfId="5434" xr:uid="{00000000-0005-0000-0000-000069150000}"/>
    <cellStyle name="强调文字颜色 4 8" xfId="5435" xr:uid="{00000000-0005-0000-0000-00006A150000}"/>
    <cellStyle name="强调文字颜色 4 8 2" xfId="918" xr:uid="{00000000-0005-0000-0000-0000C5030000}"/>
    <cellStyle name="强调文字颜色 4 8 3" xfId="5437" xr:uid="{00000000-0005-0000-0000-00006C150000}"/>
    <cellStyle name="强调文字颜色 4 9" xfId="5439" xr:uid="{00000000-0005-0000-0000-00006E150000}"/>
    <cellStyle name="强调文字颜色 4 9 2" xfId="934" xr:uid="{00000000-0005-0000-0000-0000D5030000}"/>
    <cellStyle name="强调文字颜色 4 9 3" xfId="5441" xr:uid="{00000000-0005-0000-0000-000070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4" xr:uid="{00000000-0005-0000-0000-0000B7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1" xr:uid="{00000000-0005-0000-0000-0000CE070000}"/>
    <cellStyle name="强调文字颜色 5 14 3" xfId="5451" xr:uid="{00000000-0005-0000-0000-00007A150000}"/>
    <cellStyle name="强调文字颜色 5 15" xfId="5452" xr:uid="{00000000-0005-0000-0000-00007B150000}"/>
    <cellStyle name="强调文字颜色 5 15 2" xfId="2418" xr:uid="{00000000-0005-0000-0000-0000A1090000}"/>
    <cellStyle name="强调文字颜色 5 15 3" xfId="5454" xr:uid="{00000000-0005-0000-0000-00007D150000}"/>
    <cellStyle name="强调文字颜色 5 16" xfId="5456" xr:uid="{00000000-0005-0000-0000-00007F150000}"/>
    <cellStyle name="强调文字颜色 5 16 2" xfId="5458" xr:uid="{00000000-0005-0000-0000-000081150000}"/>
    <cellStyle name="强调文字颜色 5 16 3" xfId="5460" xr:uid="{00000000-0005-0000-0000-000083150000}"/>
    <cellStyle name="强调文字颜色 5 17" xfId="5462" xr:uid="{00000000-0005-0000-0000-000085150000}"/>
    <cellStyle name="强调文字颜色 5 17 2" xfId="5465" xr:uid="{00000000-0005-0000-0000-000088150000}"/>
    <cellStyle name="强调文字颜色 5 17 3" xfId="5467" xr:uid="{00000000-0005-0000-0000-00008A150000}"/>
    <cellStyle name="强调文字颜色 5 18" xfId="1505" xr:uid="{00000000-0005-0000-0000-000010060000}"/>
    <cellStyle name="强调文字颜色 5 18 2" xfId="5469" xr:uid="{00000000-0005-0000-0000-00008C150000}"/>
    <cellStyle name="强调文字颜色 5 18 3" xfId="5471" xr:uid="{00000000-0005-0000-0000-00008E150000}"/>
    <cellStyle name="强调文字颜色 5 19" xfId="1368" xr:uid="{00000000-0005-0000-0000-000087050000}"/>
    <cellStyle name="强调文字颜色 5 19 2" xfId="5473" xr:uid="{00000000-0005-0000-0000-000090150000}"/>
    <cellStyle name="强调文字颜色 5 19 3" xfId="5475" xr:uid="{00000000-0005-0000-0000-000092150000}"/>
    <cellStyle name="强调文字颜色 5 2" xfId="5477" xr:uid="{00000000-0005-0000-0000-000094150000}"/>
    <cellStyle name="强调文字颜色 5 2 2" xfId="5479" xr:uid="{00000000-0005-0000-0000-000096150000}"/>
    <cellStyle name="强调文字颜色 5 2 3" xfId="5481" xr:uid="{00000000-0005-0000-0000-000098150000}"/>
    <cellStyle name="强调文字颜色 5 20" xfId="5453" xr:uid="{00000000-0005-0000-0000-00007C150000}"/>
    <cellStyle name="强调文字颜色 5 20 2" xfId="2417" xr:uid="{00000000-0005-0000-0000-0000A0090000}"/>
    <cellStyle name="强调文字颜色 5 20 3" xfId="5455" xr:uid="{00000000-0005-0000-0000-00007E150000}"/>
    <cellStyle name="强调文字颜色 5 21" xfId="5457" xr:uid="{00000000-0005-0000-0000-000080150000}"/>
    <cellStyle name="强调文字颜色 5 21 2" xfId="5459" xr:uid="{00000000-0005-0000-0000-000082150000}"/>
    <cellStyle name="强调文字颜色 5 21 3" xfId="5461" xr:uid="{00000000-0005-0000-0000-000084150000}"/>
    <cellStyle name="强调文字颜色 5 22" xfId="5463" xr:uid="{00000000-0005-0000-0000-000086150000}"/>
    <cellStyle name="强调文字颜色 5 22 2" xfId="5466" xr:uid="{00000000-0005-0000-0000-000089150000}"/>
    <cellStyle name="强调文字颜色 5 22 3" xfId="5468" xr:uid="{00000000-0005-0000-0000-00008B150000}"/>
    <cellStyle name="强调文字颜色 5 23" xfId="1506" xr:uid="{00000000-0005-0000-0000-000011060000}"/>
    <cellStyle name="强调文字颜色 5 23 2" xfId="5470" xr:uid="{00000000-0005-0000-0000-00008D150000}"/>
    <cellStyle name="强调文字颜色 5 23 3" xfId="5472" xr:uid="{00000000-0005-0000-0000-00008F150000}"/>
    <cellStyle name="强调文字颜色 5 24" xfId="1369" xr:uid="{00000000-0005-0000-0000-000088050000}"/>
    <cellStyle name="强调文字颜色 5 24 2" xfId="5474" xr:uid="{00000000-0005-0000-0000-000091150000}"/>
    <cellStyle name="强调文字颜色 5 24 3" xfId="5476" xr:uid="{00000000-0005-0000-0000-000093150000}"/>
    <cellStyle name="强调文字颜色 5 25" xfId="3043" xr:uid="{00000000-0005-0000-0000-0000120C0000}"/>
    <cellStyle name="强调文字颜色 5 25 2" xfId="5483" xr:uid="{00000000-0005-0000-0000-00009A150000}"/>
    <cellStyle name="强调文字颜色 5 25 3" xfId="5485" xr:uid="{00000000-0005-0000-0000-00009C150000}"/>
    <cellStyle name="强调文字颜色 5 26" xfId="2757" xr:uid="{00000000-0005-0000-0000-0000F40A0000}"/>
    <cellStyle name="强调文字颜色 5 26 2" xfId="5487" xr:uid="{00000000-0005-0000-0000-00009E150000}"/>
    <cellStyle name="强调文字颜色 5 26 3" xfId="5489" xr:uid="{00000000-0005-0000-0000-0000A0150000}"/>
    <cellStyle name="强调文字颜色 5 27" xfId="5491" xr:uid="{00000000-0005-0000-0000-0000A2150000}"/>
    <cellStyle name="强调文字颜色 5 27 2" xfId="5493" xr:uid="{00000000-0005-0000-0000-0000A4150000}"/>
    <cellStyle name="强调文字颜色 5 27 3" xfId="5495" xr:uid="{00000000-0005-0000-0000-0000A6150000}"/>
    <cellStyle name="强调文字颜色 5 28" xfId="5497" xr:uid="{00000000-0005-0000-0000-0000A8150000}"/>
    <cellStyle name="强调文字颜色 5 28 2" xfId="5499" xr:uid="{00000000-0005-0000-0000-0000AA150000}"/>
    <cellStyle name="强调文字颜色 5 28 3" xfId="5501" xr:uid="{00000000-0005-0000-0000-0000AC150000}"/>
    <cellStyle name="强调文字颜色 5 29" xfId="5503" xr:uid="{00000000-0005-0000-0000-0000AE150000}"/>
    <cellStyle name="强调文字颜色 5 29 2" xfId="5505" xr:uid="{00000000-0005-0000-0000-0000B0150000}"/>
    <cellStyle name="强调文字颜色 5 29 3" xfId="5507" xr:uid="{00000000-0005-0000-0000-0000B2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4" xr:uid="{00000000-0005-0000-0000-00009B150000}"/>
    <cellStyle name="强调文字颜色 5 30 3" xfId="5486" xr:uid="{00000000-0005-0000-0000-00009D150000}"/>
    <cellStyle name="强调文字颜色 5 31" xfId="2756" xr:uid="{00000000-0005-0000-0000-0000F30A0000}"/>
    <cellStyle name="强调文字颜色 5 31 2" xfId="5488" xr:uid="{00000000-0005-0000-0000-00009F150000}"/>
    <cellStyle name="强调文字颜色 5 31 3" xfId="5490" xr:uid="{00000000-0005-0000-0000-0000A1150000}"/>
    <cellStyle name="强调文字颜色 5 32" xfId="5492" xr:uid="{00000000-0005-0000-0000-0000A3150000}"/>
    <cellStyle name="强调文字颜色 5 32 2" xfId="5494" xr:uid="{00000000-0005-0000-0000-0000A5150000}"/>
    <cellStyle name="强调文字颜色 5 32 3" xfId="5496" xr:uid="{00000000-0005-0000-0000-0000A7150000}"/>
    <cellStyle name="强调文字颜色 5 33" xfId="5498" xr:uid="{00000000-0005-0000-0000-0000A9150000}"/>
    <cellStyle name="强调文字颜色 5 33 2" xfId="5500" xr:uid="{00000000-0005-0000-0000-0000AB150000}"/>
    <cellStyle name="强调文字颜色 5 33 3" xfId="5502" xr:uid="{00000000-0005-0000-0000-0000AD150000}"/>
    <cellStyle name="强调文字颜色 5 34" xfId="5504" xr:uid="{00000000-0005-0000-0000-0000AF150000}"/>
    <cellStyle name="强调文字颜色 5 34 2" xfId="5506" xr:uid="{00000000-0005-0000-0000-0000B1150000}"/>
    <cellStyle name="强调文字颜色 5 34 3" xfId="5508" xr:uid="{00000000-0005-0000-0000-0000B3150000}"/>
    <cellStyle name="强调文字颜色 5 35" xfId="5512" xr:uid="{00000000-0005-0000-0000-0000B7150000}"/>
    <cellStyle name="强调文字颜色 5 35 2" xfId="5514" xr:uid="{00000000-0005-0000-0000-0000B9150000}"/>
    <cellStyle name="强调文字颜色 5 35 3" xfId="5516" xr:uid="{00000000-0005-0000-0000-0000BB150000}"/>
    <cellStyle name="强调文字颜色 5 36" xfId="5518" xr:uid="{00000000-0005-0000-0000-0000BD150000}"/>
    <cellStyle name="强调文字颜色 5 36 2" xfId="5520" xr:uid="{00000000-0005-0000-0000-0000BF150000}"/>
    <cellStyle name="强调文字颜色 5 36 3" xfId="5522" xr:uid="{00000000-0005-0000-0000-0000C1150000}"/>
    <cellStyle name="强调文字颜色 5 37" xfId="5524" xr:uid="{00000000-0005-0000-0000-0000C3150000}"/>
    <cellStyle name="强调文字颜色 5 37 2" xfId="5526" xr:uid="{00000000-0005-0000-0000-0000C5150000}"/>
    <cellStyle name="强调文字颜色 5 37 3" xfId="5528" xr:uid="{00000000-0005-0000-0000-0000C7150000}"/>
    <cellStyle name="强调文字颜色 5 38" xfId="5530" xr:uid="{00000000-0005-0000-0000-0000C9150000}"/>
    <cellStyle name="强调文字颜色 5 38 2" xfId="5532" xr:uid="{00000000-0005-0000-0000-0000CB150000}"/>
    <cellStyle name="强调文字颜色 5 38 3" xfId="5534" xr:uid="{00000000-0005-0000-0000-0000CD150000}"/>
    <cellStyle name="强调文字颜色 5 39" xfId="5536" xr:uid="{00000000-0005-0000-0000-0000CF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3" xr:uid="{00000000-0005-0000-0000-0000B8150000}"/>
    <cellStyle name="强调文字颜色 5 40 2" xfId="5515" xr:uid="{00000000-0005-0000-0000-0000BA150000}"/>
    <cellStyle name="强调文字颜色 5 40 3" xfId="5517" xr:uid="{00000000-0005-0000-0000-0000BC150000}"/>
    <cellStyle name="强调文字颜色 5 41" xfId="5519" xr:uid="{00000000-0005-0000-0000-0000BE150000}"/>
    <cellStyle name="强调文字颜色 5 41 2" xfId="5521" xr:uid="{00000000-0005-0000-0000-0000C0150000}"/>
    <cellStyle name="强调文字颜色 5 41 3" xfId="5523" xr:uid="{00000000-0005-0000-0000-0000C2150000}"/>
    <cellStyle name="强调文字颜色 5 42" xfId="5525" xr:uid="{00000000-0005-0000-0000-0000C4150000}"/>
    <cellStyle name="强调文字颜色 5 42 2" xfId="5527" xr:uid="{00000000-0005-0000-0000-0000C6150000}"/>
    <cellStyle name="强调文字颜色 5 42 3" xfId="5529" xr:uid="{00000000-0005-0000-0000-0000C8150000}"/>
    <cellStyle name="强调文字颜色 5 43" xfId="5531" xr:uid="{00000000-0005-0000-0000-0000CA150000}"/>
    <cellStyle name="强调文字颜色 5 43 2" xfId="5533" xr:uid="{00000000-0005-0000-0000-0000CC150000}"/>
    <cellStyle name="强调文字颜色 5 43 3" xfId="5535" xr:uid="{00000000-0005-0000-0000-0000CE150000}"/>
    <cellStyle name="强调文字颜色 5 44" xfId="5537" xr:uid="{00000000-0005-0000-0000-0000D0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3" xr:uid="{00000000-0005-0000-0000-0000D0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8" xr:uid="{00000000-0005-0000-0000-000007080000}"/>
    <cellStyle name="强调文字颜色 6 12 3" xfId="2014" xr:uid="{00000000-0005-0000-0000-00000D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5" xr:uid="{00000000-0005-0000-0000-0000EC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7" xr:uid="{00000000-0005-0000-0000-0000EE150000}"/>
    <cellStyle name="强调文字颜色 6 16 2" xfId="5569" xr:uid="{00000000-0005-0000-0000-0000F0150000}"/>
    <cellStyle name="强调文字颜色 6 16 3" xfId="5571" xr:uid="{00000000-0005-0000-0000-0000F2150000}"/>
    <cellStyle name="强调文字颜色 6 17" xfId="5573" xr:uid="{00000000-0005-0000-0000-0000F4150000}"/>
    <cellStyle name="强调文字颜色 6 17 2" xfId="2226" xr:uid="{00000000-0005-0000-0000-0000E1080000}"/>
    <cellStyle name="强调文字颜色 6 17 3" xfId="5575" xr:uid="{00000000-0005-0000-0000-0000F6150000}"/>
    <cellStyle name="强调文字颜色 6 18" xfId="5577" xr:uid="{00000000-0005-0000-0000-0000F8150000}"/>
    <cellStyle name="强调文字颜色 6 18 2" xfId="2293" xr:uid="{00000000-0005-0000-0000-000024090000}"/>
    <cellStyle name="强调文字颜色 6 18 3" xfId="5579" xr:uid="{00000000-0005-0000-0000-0000FA150000}"/>
    <cellStyle name="强调文字颜色 6 19" xfId="5581" xr:uid="{00000000-0005-0000-0000-0000FC150000}"/>
    <cellStyle name="强调文字颜色 6 19 2" xfId="2300" xr:uid="{00000000-0005-0000-0000-00002B090000}"/>
    <cellStyle name="强调文字颜色 6 19 3" xfId="5583" xr:uid="{00000000-0005-0000-0000-0000FE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6" xr:uid="{00000000-0005-0000-0000-0000ED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8" xr:uid="{00000000-0005-0000-0000-0000EF150000}"/>
    <cellStyle name="强调文字颜色 6 21 2" xfId="5570" xr:uid="{00000000-0005-0000-0000-0000F1150000}"/>
    <cellStyle name="强调文字颜色 6 21 3" xfId="5572" xr:uid="{00000000-0005-0000-0000-0000F3150000}"/>
    <cellStyle name="强调文字颜色 6 22" xfId="5574" xr:uid="{00000000-0005-0000-0000-0000F5150000}"/>
    <cellStyle name="强调文字颜色 6 22 2" xfId="2225" xr:uid="{00000000-0005-0000-0000-0000E0080000}"/>
    <cellStyle name="强调文字颜色 6 22 3" xfId="5576" xr:uid="{00000000-0005-0000-0000-0000F7150000}"/>
    <cellStyle name="强调文字颜色 6 23" xfId="5578" xr:uid="{00000000-0005-0000-0000-0000F9150000}"/>
    <cellStyle name="强调文字颜色 6 23 2" xfId="2292" xr:uid="{00000000-0005-0000-0000-000023090000}"/>
    <cellStyle name="强调文字颜色 6 23 3" xfId="5580" xr:uid="{00000000-0005-0000-0000-0000FB150000}"/>
    <cellStyle name="强调文字颜色 6 24" xfId="5582" xr:uid="{00000000-0005-0000-0000-0000FD150000}"/>
    <cellStyle name="强调文字颜色 6 24 2" xfId="2299" xr:uid="{00000000-0005-0000-0000-00002A090000}"/>
    <cellStyle name="强调文字颜色 6 24 3" xfId="5584" xr:uid="{00000000-0005-0000-0000-0000FF150000}"/>
    <cellStyle name="强调文字颜色 6 25" xfId="5588" xr:uid="{00000000-0005-0000-0000-000003160000}"/>
    <cellStyle name="强调文字颜色 6 25 2" xfId="2307" xr:uid="{00000000-0005-0000-0000-000032090000}"/>
    <cellStyle name="强调文字颜色 6 25 3" xfId="5590" xr:uid="{00000000-0005-0000-0000-000005160000}"/>
    <cellStyle name="强调文字颜色 6 26" xfId="5592" xr:uid="{00000000-0005-0000-0000-000007160000}"/>
    <cellStyle name="强调文字颜色 6 26 2" xfId="5594" xr:uid="{00000000-0005-0000-0000-000009160000}"/>
    <cellStyle name="强调文字颜色 6 26 3" xfId="5596" xr:uid="{00000000-0005-0000-0000-00000B160000}"/>
    <cellStyle name="强调文字颜色 6 27" xfId="5598" xr:uid="{00000000-0005-0000-0000-00000D160000}"/>
    <cellStyle name="强调文字颜色 6 27 2" xfId="5600" xr:uid="{00000000-0005-0000-0000-00000F160000}"/>
    <cellStyle name="强调文字颜色 6 27 3" xfId="5602" xr:uid="{00000000-0005-0000-0000-000011160000}"/>
    <cellStyle name="强调文字颜色 6 28" xfId="5604" xr:uid="{00000000-0005-0000-0000-000013160000}"/>
    <cellStyle name="强调文字颜色 6 28 2" xfId="5606" xr:uid="{00000000-0005-0000-0000-000015160000}"/>
    <cellStyle name="强调文字颜色 6 28 3" xfId="5608" xr:uid="{00000000-0005-0000-0000-000017160000}"/>
    <cellStyle name="强调文字颜色 6 29" xfId="5610" xr:uid="{00000000-0005-0000-0000-000019160000}"/>
    <cellStyle name="强调文字颜色 6 29 2" xfId="5612" xr:uid="{00000000-0005-0000-0000-00001B160000}"/>
    <cellStyle name="强调文字颜色 6 29 3" xfId="5614" xr:uid="{00000000-0005-0000-0000-00001D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9" xr:uid="{00000000-0005-0000-0000-000004160000}"/>
    <cellStyle name="强调文字颜色 6 30 2" xfId="2306" xr:uid="{00000000-0005-0000-0000-000031090000}"/>
    <cellStyle name="强调文字颜色 6 30 3" xfId="5591" xr:uid="{00000000-0005-0000-0000-000006160000}"/>
    <cellStyle name="强调文字颜色 6 31" xfId="5593" xr:uid="{00000000-0005-0000-0000-000008160000}"/>
    <cellStyle name="强调文字颜色 6 31 2" xfId="5595" xr:uid="{00000000-0005-0000-0000-00000A160000}"/>
    <cellStyle name="强调文字颜色 6 31 3" xfId="5597" xr:uid="{00000000-0005-0000-0000-00000C160000}"/>
    <cellStyle name="强调文字颜色 6 32" xfId="5599" xr:uid="{00000000-0005-0000-0000-00000E160000}"/>
    <cellStyle name="强调文字颜色 6 32 2" xfId="5601" xr:uid="{00000000-0005-0000-0000-000010160000}"/>
    <cellStyle name="强调文字颜色 6 32 3" xfId="5603" xr:uid="{00000000-0005-0000-0000-000012160000}"/>
    <cellStyle name="强调文字颜色 6 33" xfId="5605" xr:uid="{00000000-0005-0000-0000-000014160000}"/>
    <cellStyle name="强调文字颜色 6 33 2" xfId="5607" xr:uid="{00000000-0005-0000-0000-000016160000}"/>
    <cellStyle name="强调文字颜色 6 33 3" xfId="5609" xr:uid="{00000000-0005-0000-0000-000018160000}"/>
    <cellStyle name="强调文字颜色 6 34" xfId="5611" xr:uid="{00000000-0005-0000-0000-00001A160000}"/>
    <cellStyle name="强调文字颜色 6 34 2" xfId="5613" xr:uid="{00000000-0005-0000-0000-00001C160000}"/>
    <cellStyle name="强调文字颜色 6 34 3" xfId="5615" xr:uid="{00000000-0005-0000-0000-00001E160000}"/>
    <cellStyle name="强调文字颜色 6 35" xfId="5619" xr:uid="{00000000-0005-0000-0000-000022160000}"/>
    <cellStyle name="强调文字颜色 6 35 2" xfId="5621" xr:uid="{00000000-0005-0000-0000-000024160000}"/>
    <cellStyle name="强调文字颜色 6 35 3" xfId="5623" xr:uid="{00000000-0005-0000-0000-000026160000}"/>
    <cellStyle name="强调文字颜色 6 36" xfId="5625" xr:uid="{00000000-0005-0000-0000-000028160000}"/>
    <cellStyle name="强调文字颜色 6 36 2" xfId="5627" xr:uid="{00000000-0005-0000-0000-00002A160000}"/>
    <cellStyle name="强调文字颜色 6 36 3" xfId="5629" xr:uid="{00000000-0005-0000-0000-00002C160000}"/>
    <cellStyle name="强调文字颜色 6 37" xfId="5631" xr:uid="{00000000-0005-0000-0000-00002E160000}"/>
    <cellStyle name="强调文字颜色 6 37 2" xfId="5633" xr:uid="{00000000-0005-0000-0000-000030160000}"/>
    <cellStyle name="强调文字颜色 6 37 3" xfId="5635" xr:uid="{00000000-0005-0000-0000-000032160000}"/>
    <cellStyle name="强调文字颜色 6 38" xfId="5637" xr:uid="{00000000-0005-0000-0000-000034160000}"/>
    <cellStyle name="强调文字颜色 6 38 2" xfId="5639" xr:uid="{00000000-0005-0000-0000-000036160000}"/>
    <cellStyle name="强调文字颜色 6 38 3" xfId="5641" xr:uid="{00000000-0005-0000-0000-000038160000}"/>
    <cellStyle name="强调文字颜色 6 39" xfId="5643" xr:uid="{00000000-0005-0000-0000-00003A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20" xr:uid="{00000000-0005-0000-0000-000023160000}"/>
    <cellStyle name="强调文字颜色 6 40 2" xfId="5622" xr:uid="{00000000-0005-0000-0000-000025160000}"/>
    <cellStyle name="强调文字颜色 6 40 3" xfId="5624" xr:uid="{00000000-0005-0000-0000-000027160000}"/>
    <cellStyle name="强调文字颜色 6 41" xfId="5626" xr:uid="{00000000-0005-0000-0000-000029160000}"/>
    <cellStyle name="强调文字颜色 6 41 2" xfId="5628" xr:uid="{00000000-0005-0000-0000-00002B160000}"/>
    <cellStyle name="强调文字颜色 6 41 3" xfId="5630" xr:uid="{00000000-0005-0000-0000-00002D160000}"/>
    <cellStyle name="强调文字颜色 6 42" xfId="5632" xr:uid="{00000000-0005-0000-0000-00002F160000}"/>
    <cellStyle name="强调文字颜色 6 42 2" xfId="5634" xr:uid="{00000000-0005-0000-0000-000031160000}"/>
    <cellStyle name="强调文字颜色 6 42 3" xfId="5636" xr:uid="{00000000-0005-0000-0000-000033160000}"/>
    <cellStyle name="强调文字颜色 6 43" xfId="5638" xr:uid="{00000000-0005-0000-0000-000035160000}"/>
    <cellStyle name="强调文字颜色 6 43 2" xfId="5640" xr:uid="{00000000-0005-0000-0000-000037160000}"/>
    <cellStyle name="强调文字颜色 6 43 3" xfId="5642" xr:uid="{00000000-0005-0000-0000-000039160000}"/>
    <cellStyle name="强调文字颜色 6 44" xfId="5644" xr:uid="{00000000-0005-0000-0000-00003B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7" xr:uid="{00000000-0005-0000-0000-0000DC130000}"/>
    <cellStyle name="适中 10 3" xfId="5666" xr:uid="{00000000-0005-0000-0000-000051160000}"/>
    <cellStyle name="适中 11" xfId="5667" xr:uid="{00000000-0005-0000-0000-000052160000}"/>
    <cellStyle name="适中 11 2" xfId="5040" xr:uid="{00000000-0005-0000-0000-0000DF130000}"/>
    <cellStyle name="适中 11 3" xfId="5668" xr:uid="{00000000-0005-0000-0000-000053160000}"/>
    <cellStyle name="适中 12" xfId="5669" xr:uid="{00000000-0005-0000-0000-000054160000}"/>
    <cellStyle name="适中 12 2" xfId="4547" xr:uid="{00000000-0005-0000-0000-0000F2110000}"/>
    <cellStyle name="适中 12 3" xfId="5670" xr:uid="{00000000-0005-0000-0000-000055160000}"/>
    <cellStyle name="适中 13" xfId="5671" xr:uid="{00000000-0005-0000-0000-000056160000}"/>
    <cellStyle name="适中 13 2" xfId="5047" xr:uid="{00000000-0005-0000-0000-0000E6130000}"/>
    <cellStyle name="适中 13 3" xfId="5672" xr:uid="{00000000-0005-0000-0000-000057160000}"/>
    <cellStyle name="适中 14" xfId="5673" xr:uid="{00000000-0005-0000-0000-000058160000}"/>
    <cellStyle name="适中 14 2" xfId="72" xr:uid="{00000000-0005-0000-0000-00005B000000}"/>
    <cellStyle name="适中 14 3" xfId="50" xr:uid="{00000000-0005-0000-0000-00003E000000}"/>
    <cellStyle name="适中 15" xfId="5674" xr:uid="{00000000-0005-0000-0000-000059160000}"/>
    <cellStyle name="适中 15 2" xfId="5058" xr:uid="{00000000-0005-0000-0000-0000F1130000}"/>
    <cellStyle name="适中 15 3" xfId="5676" xr:uid="{00000000-0005-0000-0000-00005B160000}"/>
    <cellStyle name="适中 16" xfId="5678" xr:uid="{00000000-0005-0000-0000-00005D160000}"/>
    <cellStyle name="适中 16 2" xfId="4053" xr:uid="{00000000-0005-0000-0000-000004100000}"/>
    <cellStyle name="适中 16 3" xfId="4061" xr:uid="{00000000-0005-0000-0000-00000C100000}"/>
    <cellStyle name="适中 17" xfId="5680" xr:uid="{00000000-0005-0000-0000-00005F160000}"/>
    <cellStyle name="适中 17 2" xfId="5069" xr:uid="{00000000-0005-0000-0000-0000FC130000}"/>
    <cellStyle name="适中 17 3" xfId="5682" xr:uid="{00000000-0005-0000-0000-000061160000}"/>
    <cellStyle name="适中 18" xfId="5684" xr:uid="{00000000-0005-0000-0000-000063160000}"/>
    <cellStyle name="适中 18 2" xfId="5077" xr:uid="{00000000-0005-0000-0000-000004140000}"/>
    <cellStyle name="适中 18 3" xfId="5686" xr:uid="{00000000-0005-0000-0000-000065160000}"/>
    <cellStyle name="适中 19" xfId="5688" xr:uid="{00000000-0005-0000-0000-000067160000}"/>
    <cellStyle name="适中 19 2" xfId="5085" xr:uid="{00000000-0005-0000-0000-00000C140000}"/>
    <cellStyle name="适中 19 3" xfId="5690" xr:uid="{00000000-0005-0000-0000-000069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5" xr:uid="{00000000-0005-0000-0000-00005A160000}"/>
    <cellStyle name="适中 20 2" xfId="5059" xr:uid="{00000000-0005-0000-0000-0000F2130000}"/>
    <cellStyle name="适中 20 3" xfId="5677" xr:uid="{00000000-0005-0000-0000-00005C160000}"/>
    <cellStyle name="适中 21" xfId="5679" xr:uid="{00000000-0005-0000-0000-00005E160000}"/>
    <cellStyle name="适中 21 2" xfId="4054" xr:uid="{00000000-0005-0000-0000-000005100000}"/>
    <cellStyle name="适中 21 3" xfId="4062" xr:uid="{00000000-0005-0000-0000-00000D100000}"/>
    <cellStyle name="适中 22" xfId="5681" xr:uid="{00000000-0005-0000-0000-000060160000}"/>
    <cellStyle name="适中 22 2" xfId="5070" xr:uid="{00000000-0005-0000-0000-0000FD130000}"/>
    <cellStyle name="适中 22 3" xfId="5683" xr:uid="{00000000-0005-0000-0000-000062160000}"/>
    <cellStyle name="适中 23" xfId="5685" xr:uid="{00000000-0005-0000-0000-000064160000}"/>
    <cellStyle name="适中 23 2" xfId="5078" xr:uid="{00000000-0005-0000-0000-000005140000}"/>
    <cellStyle name="适中 23 3" xfId="5687" xr:uid="{00000000-0005-0000-0000-000066160000}"/>
    <cellStyle name="适中 24" xfId="5689" xr:uid="{00000000-0005-0000-0000-000068160000}"/>
    <cellStyle name="适中 24 2" xfId="5086" xr:uid="{00000000-0005-0000-0000-00000D140000}"/>
    <cellStyle name="适中 24 3" xfId="5691" xr:uid="{00000000-0005-0000-0000-00006A160000}"/>
    <cellStyle name="适中 25" xfId="5695" xr:uid="{00000000-0005-0000-0000-00006E160000}"/>
    <cellStyle name="适中 25 2" xfId="5093" xr:uid="{00000000-0005-0000-0000-000014140000}"/>
    <cellStyle name="适中 25 3" xfId="5697" xr:uid="{00000000-0005-0000-0000-000070160000}"/>
    <cellStyle name="适中 26" xfId="211" xr:uid="{00000000-0005-0000-0000-000002010000}"/>
    <cellStyle name="适中 26 2" xfId="5104" xr:uid="{00000000-0005-0000-0000-00001F140000}"/>
    <cellStyle name="适中 26 3" xfId="5699" xr:uid="{00000000-0005-0000-0000-000072160000}"/>
    <cellStyle name="适中 27" xfId="2185" xr:uid="{00000000-0005-0000-0000-0000B8080000}"/>
    <cellStyle name="适中 27 2" xfId="1317" xr:uid="{00000000-0005-0000-0000-000054050000}"/>
    <cellStyle name="适中 27 3" xfId="1387" xr:uid="{00000000-0005-0000-0000-00009A050000}"/>
    <cellStyle name="适中 28" xfId="5335" xr:uid="{00000000-0005-0000-0000-000006150000}"/>
    <cellStyle name="适中 28 2" xfId="5114" xr:uid="{00000000-0005-0000-0000-000029140000}"/>
    <cellStyle name="适中 28 3" xfId="3127" xr:uid="{00000000-0005-0000-0000-0000660C0000}"/>
    <cellStyle name="适中 29" xfId="3369" xr:uid="{00000000-0005-0000-0000-0000580D0000}"/>
    <cellStyle name="适中 29 2" xfId="5122" xr:uid="{00000000-0005-0000-0000-000031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6" xr:uid="{00000000-0005-0000-0000-00006F160000}"/>
    <cellStyle name="适中 30 2" xfId="5094" xr:uid="{00000000-0005-0000-0000-000015140000}"/>
    <cellStyle name="适中 30 3" xfId="5698" xr:uid="{00000000-0005-0000-0000-000071160000}"/>
    <cellStyle name="适中 31" xfId="212" xr:uid="{00000000-0005-0000-0000-000003010000}"/>
    <cellStyle name="适中 31 2" xfId="5105" xr:uid="{00000000-0005-0000-0000-000020140000}"/>
    <cellStyle name="适中 31 3" xfId="5700" xr:uid="{00000000-0005-0000-0000-000073160000}"/>
    <cellStyle name="适中 32" xfId="2184" xr:uid="{00000000-0005-0000-0000-0000B7080000}"/>
    <cellStyle name="适中 32 2" xfId="1318" xr:uid="{00000000-0005-0000-0000-000055050000}"/>
    <cellStyle name="适中 32 3" xfId="1388" xr:uid="{00000000-0005-0000-0000-00009B050000}"/>
    <cellStyle name="适中 33" xfId="5336" xr:uid="{00000000-0005-0000-0000-000007150000}"/>
    <cellStyle name="适中 33 2" xfId="5115" xr:uid="{00000000-0005-0000-0000-00002A140000}"/>
    <cellStyle name="适中 33 3" xfId="3126" xr:uid="{00000000-0005-0000-0000-0000650C0000}"/>
    <cellStyle name="适中 34" xfId="3368" xr:uid="{00000000-0005-0000-0000-0000570D0000}"/>
    <cellStyle name="适中 34 2" xfId="5123" xr:uid="{00000000-0005-0000-0000-000032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4" xr:uid="{00000000-0005-0000-0000-000077160000}"/>
    <cellStyle name="适中 36 2" xfId="5706" xr:uid="{00000000-0005-0000-0000-000079160000}"/>
    <cellStyle name="适中 36 3" xfId="3245" xr:uid="{00000000-0005-0000-0000-0000DC0C0000}"/>
    <cellStyle name="适中 37" xfId="5708" xr:uid="{00000000-0005-0000-0000-00007B160000}"/>
    <cellStyle name="适中 37 2" xfId="5710" xr:uid="{00000000-0005-0000-0000-00007D160000}"/>
    <cellStyle name="适中 37 3" xfId="3297" xr:uid="{00000000-0005-0000-0000-0000100D0000}"/>
    <cellStyle name="适中 38" xfId="5712" xr:uid="{00000000-0005-0000-0000-00007F160000}"/>
    <cellStyle name="适中 38 2" xfId="5714" xr:uid="{00000000-0005-0000-0000-000081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9" xr:uid="{00000000-0005-0000-0000-000038140000}"/>
    <cellStyle name="适中 40 3" xfId="3218" xr:uid="{00000000-0005-0000-0000-0000C10C0000}"/>
    <cellStyle name="适中 41" xfId="5705" xr:uid="{00000000-0005-0000-0000-000078160000}"/>
    <cellStyle name="适中 41 2" xfId="5707" xr:uid="{00000000-0005-0000-0000-00007A160000}"/>
    <cellStyle name="适中 41 3" xfId="3244" xr:uid="{00000000-0005-0000-0000-0000DB0C0000}"/>
    <cellStyle name="适中 42" xfId="5709" xr:uid="{00000000-0005-0000-0000-00007C160000}"/>
    <cellStyle name="适中 42 2" xfId="5711" xr:uid="{00000000-0005-0000-0000-00007E160000}"/>
    <cellStyle name="适中 42 3" xfId="3296" xr:uid="{00000000-0005-0000-0000-00000F0D0000}"/>
    <cellStyle name="适中 43" xfId="5713" xr:uid="{00000000-0005-0000-0000-000080160000}"/>
    <cellStyle name="适中 43 2" xfId="5715" xr:uid="{00000000-0005-0000-0000-000082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2" xr:uid="{00000000-0005-0000-0000-0000D9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1" xr:uid="{00000000-0005-0000-0000-0000040E0000}"/>
    <cellStyle name="输出 11 3" xfId="5736" xr:uid="{00000000-0005-0000-0000-000097160000}"/>
    <cellStyle name="输出 12" xfId="5737" xr:uid="{00000000-0005-0000-0000-000098160000}"/>
    <cellStyle name="输出 12 2" xfId="705" xr:uid="{00000000-0005-0000-0000-0000F0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1" xr:uid="{00000000-0005-0000-0000-00009C160000}"/>
    <cellStyle name="输出 14 2" xfId="3556" xr:uid="{00000000-0005-0000-0000-0000130E0000}"/>
    <cellStyle name="输出 14 3" xfId="5744" xr:uid="{00000000-0005-0000-0000-00009F160000}"/>
    <cellStyle name="输出 15" xfId="5745" xr:uid="{00000000-0005-0000-0000-0000A0160000}"/>
    <cellStyle name="输出 15 2" xfId="3562" xr:uid="{00000000-0005-0000-0000-0000190E0000}"/>
    <cellStyle name="输出 15 3" xfId="5749" xr:uid="{00000000-0005-0000-0000-0000A4160000}"/>
    <cellStyle name="输出 16" xfId="5751" xr:uid="{00000000-0005-0000-0000-0000A6160000}"/>
    <cellStyle name="输出 16 2" xfId="3570" xr:uid="{00000000-0005-0000-0000-0000210E0000}"/>
    <cellStyle name="输出 16 3" xfId="5753" xr:uid="{00000000-0005-0000-0000-0000A8160000}"/>
    <cellStyle name="输出 17" xfId="5755" xr:uid="{00000000-0005-0000-0000-0000AA160000}"/>
    <cellStyle name="输出 17 2" xfId="3578" xr:uid="{00000000-0005-0000-0000-0000290E0000}"/>
    <cellStyle name="输出 17 3" xfId="5757" xr:uid="{00000000-0005-0000-0000-0000AC160000}"/>
    <cellStyle name="输出 18" xfId="5759" xr:uid="{00000000-0005-0000-0000-0000AE160000}"/>
    <cellStyle name="输出 18 2" xfId="3586" xr:uid="{00000000-0005-0000-0000-0000310E0000}"/>
    <cellStyle name="输出 18 3" xfId="5761" xr:uid="{00000000-0005-0000-0000-0000B0160000}"/>
    <cellStyle name="输出 19" xfId="5763" xr:uid="{00000000-0005-0000-0000-0000B2160000}"/>
    <cellStyle name="输出 19 2" xfId="3592" xr:uid="{00000000-0005-0000-0000-0000370E0000}"/>
    <cellStyle name="输出 19 3" xfId="5765" xr:uid="{00000000-0005-0000-0000-0000B4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6" xr:uid="{00000000-0005-0000-0000-0000A1160000}"/>
    <cellStyle name="输出 20 2" xfId="3561" xr:uid="{00000000-0005-0000-0000-0000180E0000}"/>
    <cellStyle name="输出 20 3" xfId="5750" xr:uid="{00000000-0005-0000-0000-0000A5160000}"/>
    <cellStyle name="输出 21" xfId="5752" xr:uid="{00000000-0005-0000-0000-0000A7160000}"/>
    <cellStyle name="输出 21 2" xfId="3569" xr:uid="{00000000-0005-0000-0000-0000200E0000}"/>
    <cellStyle name="输出 21 3" xfId="5754" xr:uid="{00000000-0005-0000-0000-0000A9160000}"/>
    <cellStyle name="输出 22" xfId="5756" xr:uid="{00000000-0005-0000-0000-0000AB160000}"/>
    <cellStyle name="输出 22 2" xfId="3577" xr:uid="{00000000-0005-0000-0000-0000280E0000}"/>
    <cellStyle name="输出 22 3" xfId="5758" xr:uid="{00000000-0005-0000-0000-0000AD160000}"/>
    <cellStyle name="输出 23" xfId="5760" xr:uid="{00000000-0005-0000-0000-0000AF160000}"/>
    <cellStyle name="输出 23 2" xfId="3585" xr:uid="{00000000-0005-0000-0000-0000300E0000}"/>
    <cellStyle name="输出 23 3" xfId="5762" xr:uid="{00000000-0005-0000-0000-0000B1160000}"/>
    <cellStyle name="输出 24" xfId="5764" xr:uid="{00000000-0005-0000-0000-0000B3160000}"/>
    <cellStyle name="输出 24 2" xfId="3591" xr:uid="{00000000-0005-0000-0000-0000360E0000}"/>
    <cellStyle name="输出 24 3" xfId="5766" xr:uid="{00000000-0005-0000-0000-0000B5160000}"/>
    <cellStyle name="输出 25" xfId="5770" xr:uid="{00000000-0005-0000-0000-0000B9160000}"/>
    <cellStyle name="输出 25 2" xfId="3598" xr:uid="{00000000-0005-0000-0000-00003D0E0000}"/>
    <cellStyle name="输出 25 3" xfId="5772" xr:uid="{00000000-0005-0000-0000-0000BB160000}"/>
    <cellStyle name="输出 26" xfId="5774" xr:uid="{00000000-0005-0000-0000-0000BD160000}"/>
    <cellStyle name="输出 26 2" xfId="3604" xr:uid="{00000000-0005-0000-0000-0000430E0000}"/>
    <cellStyle name="输出 26 3" xfId="5776" xr:uid="{00000000-0005-0000-0000-0000BF160000}"/>
    <cellStyle name="输出 27" xfId="5778" xr:uid="{00000000-0005-0000-0000-0000C1160000}"/>
    <cellStyle name="输出 27 2" xfId="5780" xr:uid="{00000000-0005-0000-0000-0000C3160000}"/>
    <cellStyle name="输出 27 3" xfId="5782" xr:uid="{00000000-0005-0000-0000-0000C5160000}"/>
    <cellStyle name="输出 28" xfId="986" xr:uid="{00000000-0005-0000-0000-000009040000}"/>
    <cellStyle name="输出 28 2" xfId="5784" xr:uid="{00000000-0005-0000-0000-0000C7160000}"/>
    <cellStyle name="输出 28 3" xfId="5786" xr:uid="{00000000-0005-0000-0000-0000C9160000}"/>
    <cellStyle name="输出 29" xfId="1000" xr:uid="{00000000-0005-0000-0000-000017040000}"/>
    <cellStyle name="输出 29 2" xfId="5788" xr:uid="{00000000-0005-0000-0000-0000CB160000}"/>
    <cellStyle name="输出 29 3" xfId="5790" xr:uid="{00000000-0005-0000-0000-0000CD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1" xr:uid="{00000000-0005-0000-0000-0000BA160000}"/>
    <cellStyle name="输出 30 2" xfId="3597" xr:uid="{00000000-0005-0000-0000-00003C0E0000}"/>
    <cellStyle name="输出 30 3" xfId="5773" xr:uid="{00000000-0005-0000-0000-0000BC160000}"/>
    <cellStyle name="输出 31" xfId="5775" xr:uid="{00000000-0005-0000-0000-0000BE160000}"/>
    <cellStyle name="输出 31 2" xfId="3603" xr:uid="{00000000-0005-0000-0000-0000420E0000}"/>
    <cellStyle name="输出 31 3" xfId="5777" xr:uid="{00000000-0005-0000-0000-0000C0160000}"/>
    <cellStyle name="输出 32" xfId="5779" xr:uid="{00000000-0005-0000-0000-0000C2160000}"/>
    <cellStyle name="输出 32 2" xfId="5781" xr:uid="{00000000-0005-0000-0000-0000C4160000}"/>
    <cellStyle name="输出 32 3" xfId="5783" xr:uid="{00000000-0005-0000-0000-0000C6160000}"/>
    <cellStyle name="输出 33" xfId="987" xr:uid="{00000000-0005-0000-0000-00000A040000}"/>
    <cellStyle name="输出 33 2" xfId="5785" xr:uid="{00000000-0005-0000-0000-0000C8160000}"/>
    <cellStyle name="输出 33 3" xfId="5787" xr:uid="{00000000-0005-0000-0000-0000CA160000}"/>
    <cellStyle name="输出 34" xfId="1001" xr:uid="{00000000-0005-0000-0000-000018040000}"/>
    <cellStyle name="输出 34 2" xfId="5789" xr:uid="{00000000-0005-0000-0000-0000CC160000}"/>
    <cellStyle name="输出 34 3" xfId="5791" xr:uid="{00000000-0005-0000-0000-0000CE160000}"/>
    <cellStyle name="输出 35" xfId="5795" xr:uid="{00000000-0005-0000-0000-0000D2160000}"/>
    <cellStyle name="输出 35 2" xfId="5797" xr:uid="{00000000-0005-0000-0000-0000D4160000}"/>
    <cellStyle name="输出 35 3" xfId="5799" xr:uid="{00000000-0005-0000-0000-0000D6160000}"/>
    <cellStyle name="输出 36" xfId="5801" xr:uid="{00000000-0005-0000-0000-0000D8160000}"/>
    <cellStyle name="输出 36 2" xfId="5803" xr:uid="{00000000-0005-0000-0000-0000DA160000}"/>
    <cellStyle name="输出 36 3" xfId="5805" xr:uid="{00000000-0005-0000-0000-0000DC160000}"/>
    <cellStyle name="输出 37" xfId="5807" xr:uid="{00000000-0005-0000-0000-0000DE160000}"/>
    <cellStyle name="输出 37 2" xfId="5809" xr:uid="{00000000-0005-0000-0000-0000E0160000}"/>
    <cellStyle name="输出 37 3" xfId="4110" xr:uid="{00000000-0005-0000-0000-00003D100000}"/>
    <cellStyle name="输出 38" xfId="5811" xr:uid="{00000000-0005-0000-0000-0000E2160000}"/>
    <cellStyle name="输出 38 2" xfId="5742" xr:uid="{00000000-0005-0000-0000-00009D160000}"/>
    <cellStyle name="输出 38 3" xfId="5747" xr:uid="{00000000-0005-0000-0000-0000A2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7" xr:uid="{00000000-0005-0000-0000-000094100000}"/>
    <cellStyle name="输出 4 3" xfId="4217" xr:uid="{00000000-0005-0000-0000-0000A8100000}"/>
    <cellStyle name="输出 40" xfId="5796" xr:uid="{00000000-0005-0000-0000-0000D3160000}"/>
    <cellStyle name="输出 40 2" xfId="5798" xr:uid="{00000000-0005-0000-0000-0000D5160000}"/>
    <cellStyle name="输出 40 3" xfId="5800" xr:uid="{00000000-0005-0000-0000-0000D7160000}"/>
    <cellStyle name="输出 41" xfId="5802" xr:uid="{00000000-0005-0000-0000-0000D9160000}"/>
    <cellStyle name="输出 41 2" xfId="5804" xr:uid="{00000000-0005-0000-0000-0000DB160000}"/>
    <cellStyle name="输出 41 3" xfId="5806" xr:uid="{00000000-0005-0000-0000-0000DD160000}"/>
    <cellStyle name="输出 42" xfId="5808" xr:uid="{00000000-0005-0000-0000-0000DF160000}"/>
    <cellStyle name="输出 42 2" xfId="5810" xr:uid="{00000000-0005-0000-0000-0000E1160000}"/>
    <cellStyle name="输出 42 3" xfId="4111" xr:uid="{00000000-0005-0000-0000-00003E100000}"/>
    <cellStyle name="输出 43" xfId="5812" xr:uid="{00000000-0005-0000-0000-0000E3160000}"/>
    <cellStyle name="输出 43 2" xfId="5743" xr:uid="{00000000-0005-0000-0000-00009E160000}"/>
    <cellStyle name="输出 43 3" xfId="5748" xr:uid="{00000000-0005-0000-0000-0000A3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6" xr:uid="{00000000-0005-0000-0000-00006B150000}"/>
    <cellStyle name="输入 10 2" xfId="917" xr:uid="{00000000-0005-0000-0000-0000C4030000}"/>
    <cellStyle name="输入 10 3" xfId="5438" xr:uid="{00000000-0005-0000-0000-00006D150000}"/>
    <cellStyle name="输入 11" xfId="5440" xr:uid="{00000000-0005-0000-0000-00006F150000}"/>
    <cellStyle name="输入 11 2" xfId="933" xr:uid="{00000000-0005-0000-0000-0000D4030000}"/>
    <cellStyle name="输入 11 3" xfId="5442" xr:uid="{00000000-0005-0000-0000-000071150000}"/>
    <cellStyle name="输入 12" xfId="3819" xr:uid="{00000000-0005-0000-0000-00001A0F0000}"/>
    <cellStyle name="输入 12 2" xfId="941" xr:uid="{00000000-0005-0000-0000-0000DC030000}"/>
    <cellStyle name="输入 12 3" xfId="5830" xr:uid="{00000000-0005-0000-0000-0000F5160000}"/>
    <cellStyle name="输入 13" xfId="521" xr:uid="{00000000-0005-0000-0000-000038020000}"/>
    <cellStyle name="输入 13 2" xfId="5831" xr:uid="{00000000-0005-0000-0000-0000F6160000}"/>
    <cellStyle name="输入 13 3" xfId="5832" xr:uid="{00000000-0005-0000-0000-0000F7160000}"/>
    <cellStyle name="输入 14" xfId="529" xr:uid="{00000000-0005-0000-0000-000040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5" xr:uid="{00000000-0005-0000-0000-0000FA160000}"/>
    <cellStyle name="输入 15 3" xfId="5837" xr:uid="{00000000-0005-0000-0000-0000FC160000}"/>
    <cellStyle name="输入 16" xfId="2257" xr:uid="{00000000-0005-0000-0000-000000090000}"/>
    <cellStyle name="输入 16 2" xfId="5839" xr:uid="{00000000-0005-0000-0000-0000FE160000}"/>
    <cellStyle name="输入 16 3" xfId="5841" xr:uid="{00000000-0005-0000-0000-000000170000}"/>
    <cellStyle name="输入 17" xfId="5843" xr:uid="{00000000-0005-0000-0000-000002170000}"/>
    <cellStyle name="输入 17 2" xfId="5845" xr:uid="{00000000-0005-0000-0000-000004170000}"/>
    <cellStyle name="输入 17 3" xfId="5847" xr:uid="{00000000-0005-0000-0000-000006170000}"/>
    <cellStyle name="输入 18" xfId="5849" xr:uid="{00000000-0005-0000-0000-000008170000}"/>
    <cellStyle name="输入 18 2" xfId="5851" xr:uid="{00000000-0005-0000-0000-00000A170000}"/>
    <cellStyle name="输入 18 3" xfId="5853" xr:uid="{00000000-0005-0000-0000-00000C170000}"/>
    <cellStyle name="输入 19" xfId="5855" xr:uid="{00000000-0005-0000-0000-00000E170000}"/>
    <cellStyle name="输入 19 2" xfId="5857" xr:uid="{00000000-0005-0000-0000-000010170000}"/>
    <cellStyle name="输入 19 3" xfId="5859" xr:uid="{00000000-0005-0000-0000-000012170000}"/>
    <cellStyle name="输入 2" xfId="2297" xr:uid="{00000000-0005-0000-0000-000028090000}"/>
    <cellStyle name="输入 2 2" xfId="4175" xr:uid="{00000000-0005-0000-0000-00007E100000}"/>
    <cellStyle name="输入 2 3" xfId="4177" xr:uid="{00000000-0005-0000-0000-000080100000}"/>
    <cellStyle name="输入 20" xfId="2957" xr:uid="{00000000-0005-0000-0000-0000BC0B0000}"/>
    <cellStyle name="输入 20 2" xfId="5836" xr:uid="{00000000-0005-0000-0000-0000FB160000}"/>
    <cellStyle name="输入 20 3" xfId="5838" xr:uid="{00000000-0005-0000-0000-0000FD160000}"/>
    <cellStyle name="输入 21" xfId="2256" xr:uid="{00000000-0005-0000-0000-0000FF080000}"/>
    <cellStyle name="输入 21 2" xfId="5840" xr:uid="{00000000-0005-0000-0000-0000FF160000}"/>
    <cellStyle name="输入 21 3" xfId="5842" xr:uid="{00000000-0005-0000-0000-000001170000}"/>
    <cellStyle name="输入 22" xfId="5844" xr:uid="{00000000-0005-0000-0000-000003170000}"/>
    <cellStyle name="输入 22 2" xfId="5846" xr:uid="{00000000-0005-0000-0000-000005170000}"/>
    <cellStyle name="输入 22 3" xfId="5848" xr:uid="{00000000-0005-0000-0000-000007170000}"/>
    <cellStyle name="输入 23" xfId="5850" xr:uid="{00000000-0005-0000-0000-000009170000}"/>
    <cellStyle name="输入 23 2" xfId="5852" xr:uid="{00000000-0005-0000-0000-00000B170000}"/>
    <cellStyle name="输入 23 3" xfId="5854" xr:uid="{00000000-0005-0000-0000-00000D170000}"/>
    <cellStyle name="输入 24" xfId="5856" xr:uid="{00000000-0005-0000-0000-00000F170000}"/>
    <cellStyle name="输入 24 2" xfId="5858" xr:uid="{00000000-0005-0000-0000-000011170000}"/>
    <cellStyle name="输入 24 3" xfId="5860" xr:uid="{00000000-0005-0000-0000-000013170000}"/>
    <cellStyle name="输入 25" xfId="5861" xr:uid="{00000000-0005-0000-0000-000014170000}"/>
    <cellStyle name="输入 25 2" xfId="5863" xr:uid="{00000000-0005-0000-0000-000016170000}"/>
    <cellStyle name="输入 25 3" xfId="5865" xr:uid="{00000000-0005-0000-0000-000018170000}"/>
    <cellStyle name="输入 26" xfId="5867" xr:uid="{00000000-0005-0000-0000-00001A170000}"/>
    <cellStyle name="输入 26 2" xfId="5869" xr:uid="{00000000-0005-0000-0000-00001C170000}"/>
    <cellStyle name="输入 26 3" xfId="5871" xr:uid="{00000000-0005-0000-0000-00001E170000}"/>
    <cellStyle name="输入 27" xfId="5873" xr:uid="{00000000-0005-0000-0000-000020170000}"/>
    <cellStyle name="输入 27 2" xfId="5875" xr:uid="{00000000-0005-0000-0000-000022170000}"/>
    <cellStyle name="输入 27 3" xfId="5877" xr:uid="{00000000-0005-0000-0000-000024170000}"/>
    <cellStyle name="输入 28" xfId="1254" xr:uid="{00000000-0005-0000-0000-000015050000}"/>
    <cellStyle name="输入 28 2" xfId="5879" xr:uid="{00000000-0005-0000-0000-000026170000}"/>
    <cellStyle name="输入 28 3" xfId="5881" xr:uid="{00000000-0005-0000-0000-000028170000}"/>
    <cellStyle name="输入 29" xfId="2746" xr:uid="{00000000-0005-0000-0000-0000E90A0000}"/>
    <cellStyle name="输入 29 2" xfId="5883" xr:uid="{00000000-0005-0000-0000-00002A170000}"/>
    <cellStyle name="输入 29 3" xfId="5885" xr:uid="{00000000-0005-0000-0000-00002C170000}"/>
    <cellStyle name="输入 3" xfId="2302" xr:uid="{00000000-0005-0000-0000-00002D090000}"/>
    <cellStyle name="输入 3 2" xfId="4183" xr:uid="{00000000-0005-0000-0000-000086100000}"/>
    <cellStyle name="输入 3 3" xfId="4189" xr:uid="{00000000-0005-0000-0000-00008C100000}"/>
    <cellStyle name="输入 30" xfId="5862" xr:uid="{00000000-0005-0000-0000-000015170000}"/>
    <cellStyle name="输入 30 2" xfId="5864" xr:uid="{00000000-0005-0000-0000-000017170000}"/>
    <cellStyle name="输入 30 3" xfId="5866" xr:uid="{00000000-0005-0000-0000-000019170000}"/>
    <cellStyle name="输入 31" xfId="5868" xr:uid="{00000000-0005-0000-0000-00001B170000}"/>
    <cellStyle name="输入 31 2" xfId="5870" xr:uid="{00000000-0005-0000-0000-00001D170000}"/>
    <cellStyle name="输入 31 3" xfId="5872" xr:uid="{00000000-0005-0000-0000-00001F170000}"/>
    <cellStyle name="输入 32" xfId="5874" xr:uid="{00000000-0005-0000-0000-000021170000}"/>
    <cellStyle name="输入 32 2" xfId="5876" xr:uid="{00000000-0005-0000-0000-000023170000}"/>
    <cellStyle name="输入 32 3" xfId="5878" xr:uid="{00000000-0005-0000-0000-000025170000}"/>
    <cellStyle name="输入 33" xfId="1255" xr:uid="{00000000-0005-0000-0000-000016050000}"/>
    <cellStyle name="输入 33 2" xfId="5880" xr:uid="{00000000-0005-0000-0000-000027170000}"/>
    <cellStyle name="输入 33 3" xfId="5882" xr:uid="{00000000-0005-0000-0000-000029170000}"/>
    <cellStyle name="输入 34" xfId="2745" xr:uid="{00000000-0005-0000-0000-0000E80A0000}"/>
    <cellStyle name="输入 34 2" xfId="5884" xr:uid="{00000000-0005-0000-0000-00002B170000}"/>
    <cellStyle name="输入 34 3" xfId="5886" xr:uid="{00000000-0005-0000-0000-00002D170000}"/>
    <cellStyle name="输入 35" xfId="5887" xr:uid="{00000000-0005-0000-0000-00002E170000}"/>
    <cellStyle name="输入 35 2" xfId="5889" xr:uid="{00000000-0005-0000-0000-000030170000}"/>
    <cellStyle name="输入 35 3" xfId="5891" xr:uid="{00000000-0005-0000-0000-000032170000}"/>
    <cellStyle name="输入 36" xfId="5893" xr:uid="{00000000-0005-0000-0000-000034170000}"/>
    <cellStyle name="输入 36 2" xfId="5895" xr:uid="{00000000-0005-0000-0000-000036170000}"/>
    <cellStyle name="输入 36 3" xfId="5897" xr:uid="{00000000-0005-0000-0000-000038170000}"/>
    <cellStyle name="输入 37" xfId="5899" xr:uid="{00000000-0005-0000-0000-00003A170000}"/>
    <cellStyle name="输入 37 2" xfId="5901" xr:uid="{00000000-0005-0000-0000-00003C170000}"/>
    <cellStyle name="输入 37 3" xfId="5903" xr:uid="{00000000-0005-0000-0000-00003E170000}"/>
    <cellStyle name="输入 38" xfId="5905" xr:uid="{00000000-0005-0000-0000-000040170000}"/>
    <cellStyle name="输入 38 2" xfId="5907" xr:uid="{00000000-0005-0000-0000-000042170000}"/>
    <cellStyle name="输入 38 3" xfId="5909" xr:uid="{00000000-0005-0000-0000-000044170000}"/>
    <cellStyle name="输入 39" xfId="5478" xr:uid="{00000000-0005-0000-0000-000095150000}"/>
    <cellStyle name="输入 39 2" xfId="5480" xr:uid="{00000000-0005-0000-0000-000097150000}"/>
    <cellStyle name="输入 39 3" xfId="5482" xr:uid="{00000000-0005-0000-0000-000099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8" xr:uid="{00000000-0005-0000-0000-00002F170000}"/>
    <cellStyle name="输入 40 2" xfId="5890" xr:uid="{00000000-0005-0000-0000-000031170000}"/>
    <cellStyle name="输入 40 3" xfId="5892" xr:uid="{00000000-0005-0000-0000-000033170000}"/>
    <cellStyle name="输入 41" xfId="5894" xr:uid="{00000000-0005-0000-0000-000035170000}"/>
    <cellStyle name="输入 41 2" xfId="5896" xr:uid="{00000000-0005-0000-0000-000037170000}"/>
    <cellStyle name="输入 41 3" xfId="5898" xr:uid="{00000000-0005-0000-0000-000039170000}"/>
    <cellStyle name="输入 42" xfId="5900" xr:uid="{00000000-0005-0000-0000-00003B170000}"/>
    <cellStyle name="输入 42 2" xfId="5902" xr:uid="{00000000-0005-0000-0000-00003D170000}"/>
    <cellStyle name="输入 42 3" xfId="5904" xr:uid="{00000000-0005-0000-0000-00003F170000}"/>
    <cellStyle name="输入 43" xfId="5906" xr:uid="{00000000-0005-0000-0000-000041170000}"/>
    <cellStyle name="输入 43 2" xfId="5908" xr:uid="{00000000-0005-0000-0000-000043170000}"/>
    <cellStyle name="输入 43 3" xfId="5910" xr:uid="{00000000-0005-0000-0000-000045170000}"/>
    <cellStyle name="输入 5" xfId="5912" xr:uid="{00000000-0005-0000-0000-000047170000}"/>
    <cellStyle name="输入 5 2" xfId="914" xr:uid="{00000000-0005-0000-0000-0000C1030000}"/>
    <cellStyle name="输入 5 3" xfId="1500" xr:uid="{00000000-0005-0000-0000-00000B060000}"/>
    <cellStyle name="输入 6" xfId="5913" xr:uid="{00000000-0005-0000-0000-000048170000}"/>
    <cellStyle name="输入 6 2" xfId="5914" xr:uid="{00000000-0005-0000-0000-000049170000}"/>
    <cellStyle name="输入 6 3" xfId="980" xr:uid="{00000000-0005-0000-0000-000003040000}"/>
    <cellStyle name="输入 7" xfId="5915" xr:uid="{00000000-0005-0000-0000-00004A170000}"/>
    <cellStyle name="输入 7 2" xfId="5916" xr:uid="{00000000-0005-0000-0000-00004B170000}"/>
    <cellStyle name="输入 7 3" xfId="1502" xr:uid="{00000000-0005-0000-0000-00000D060000}"/>
    <cellStyle name="输入 8" xfId="5918" xr:uid="{00000000-0005-0000-0000-00004D170000}"/>
    <cellStyle name="输入 8 2" xfId="5464" xr:uid="{00000000-0005-0000-0000-000087150000}"/>
    <cellStyle name="输入 8 3" xfId="1507" xr:uid="{00000000-0005-0000-0000-000012060000}"/>
    <cellStyle name="输入 9" xfId="5919" xr:uid="{00000000-0005-0000-0000-00004E170000}"/>
    <cellStyle name="输入 9 2" xfId="5920" xr:uid="{00000000-0005-0000-0000-00004F170000}"/>
    <cellStyle name="输入 9 3" xfId="1509" xr:uid="{00000000-0005-0000-0000-000014060000}"/>
    <cellStyle name="一般_X-R範例檔" xfId="5921" xr:uid="{00000000-0005-0000-0000-000050170000}"/>
    <cellStyle name="注释 10" xfId="4198" xr:uid="{00000000-0005-0000-0000-000095100000}"/>
    <cellStyle name="注释 10 2" xfId="4201" xr:uid="{00000000-0005-0000-0000-000098100000}"/>
    <cellStyle name="注释 10 3" xfId="4204" xr:uid="{00000000-0005-0000-0000-00009B100000}"/>
    <cellStyle name="注释 11" xfId="4218" xr:uid="{00000000-0005-0000-0000-0000A9100000}"/>
    <cellStyle name="注释 11 2" xfId="4271" xr:uid="{00000000-0005-0000-0000-0000DE100000}"/>
    <cellStyle name="注释 11 3" xfId="4273" xr:uid="{00000000-0005-0000-0000-0000E0100000}"/>
    <cellStyle name="注释 12" xfId="4221" xr:uid="{00000000-0005-0000-0000-0000AC100000}"/>
    <cellStyle name="注释 12 2" xfId="2343" xr:uid="{00000000-0005-0000-0000-000056090000}"/>
    <cellStyle name="注释 12 3" xfId="2354" xr:uid="{00000000-0005-0000-0000-000061090000}"/>
    <cellStyle name="注释 13" xfId="3999" xr:uid="{00000000-0005-0000-0000-0000CE0F0000}"/>
    <cellStyle name="注释 13 2" xfId="4224" xr:uid="{00000000-0005-0000-0000-0000AF100000}"/>
    <cellStyle name="注释 13 3" xfId="4227" xr:uid="{00000000-0005-0000-0000-0000B2100000}"/>
    <cellStyle name="注释 14" xfId="4004" xr:uid="{00000000-0005-0000-0000-0000D30F0000}"/>
    <cellStyle name="注释 14 2" xfId="4231" xr:uid="{00000000-0005-0000-0000-0000B6100000}"/>
    <cellStyle name="注释 14 3" xfId="4237" xr:uid="{00000000-0005-0000-0000-0000BC100000}"/>
    <cellStyle name="注释 15" xfId="4242" xr:uid="{00000000-0005-0000-0000-0000C1100000}"/>
    <cellStyle name="注释 15 2" xfId="4248" xr:uid="{00000000-0005-0000-0000-0000C7100000}"/>
    <cellStyle name="注释 15 3" xfId="4254" xr:uid="{00000000-0005-0000-0000-0000CD100000}"/>
    <cellStyle name="注释 16" xfId="4259" xr:uid="{00000000-0005-0000-0000-0000D2100000}"/>
    <cellStyle name="注释 16 2" xfId="2709" xr:uid="{00000000-0005-0000-0000-0000C40A0000}"/>
    <cellStyle name="注释 16 3" xfId="2751" xr:uid="{00000000-0005-0000-0000-0000EE0A0000}"/>
    <cellStyle name="注释 17" xfId="4276" xr:uid="{00000000-0005-0000-0000-0000E3100000}"/>
    <cellStyle name="注释 17 2" xfId="2836" xr:uid="{00000000-0005-0000-0000-0000430B0000}"/>
    <cellStyle name="注释 17 3" xfId="2842" xr:uid="{00000000-0005-0000-0000-0000490B0000}"/>
    <cellStyle name="注释 18" xfId="4280" xr:uid="{00000000-0005-0000-0000-0000E7100000}"/>
    <cellStyle name="注释 18 2" xfId="2874" xr:uid="{00000000-0005-0000-0000-0000690B0000}"/>
    <cellStyle name="注释 18 3" xfId="2880" xr:uid="{00000000-0005-0000-0000-00006F0B0000}"/>
    <cellStyle name="注释 19" xfId="4288" xr:uid="{00000000-0005-0000-0000-0000EF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43" xr:uid="{00000000-0005-0000-0000-0000C2100000}"/>
    <cellStyle name="注释 20 2" xfId="4249" xr:uid="{00000000-0005-0000-0000-0000C8100000}"/>
    <cellStyle name="注释 20 3" xfId="4255" xr:uid="{00000000-0005-0000-0000-0000CE100000}"/>
    <cellStyle name="注释 21" xfId="4260" xr:uid="{00000000-0005-0000-0000-0000D3100000}"/>
    <cellStyle name="注释 21 2" xfId="2708" xr:uid="{00000000-0005-0000-0000-0000C30A0000}"/>
    <cellStyle name="注释 21 3" xfId="2750" xr:uid="{00000000-0005-0000-0000-0000ED0A0000}"/>
    <cellStyle name="注释 22" xfId="4277" xr:uid="{00000000-0005-0000-0000-0000E4100000}"/>
    <cellStyle name="注释 22 2" xfId="2835" xr:uid="{00000000-0005-0000-0000-0000420B0000}"/>
    <cellStyle name="注释 22 3" xfId="2841" xr:uid="{00000000-0005-0000-0000-0000480B0000}"/>
    <cellStyle name="注释 23" xfId="4281" xr:uid="{00000000-0005-0000-0000-0000E8100000}"/>
    <cellStyle name="注释 23 2" xfId="2873" xr:uid="{00000000-0005-0000-0000-0000680B0000}"/>
    <cellStyle name="注释 23 3" xfId="2879" xr:uid="{00000000-0005-0000-0000-00006E0B0000}"/>
    <cellStyle name="注释 24" xfId="4289" xr:uid="{00000000-0005-0000-0000-0000F0100000}"/>
    <cellStyle name="注释 24 2" xfId="2886" xr:uid="{00000000-0005-0000-0000-0000750B0000}"/>
    <cellStyle name="注释 24 3" xfId="2892" xr:uid="{00000000-0005-0000-0000-00007B0B0000}"/>
    <cellStyle name="注释 25" xfId="4294" xr:uid="{00000000-0005-0000-0000-0000F5100000}"/>
    <cellStyle name="注释 25 2" xfId="3002" xr:uid="{00000000-0005-0000-0000-0000E90B0000}"/>
    <cellStyle name="注释 25 3" xfId="3009" xr:uid="{00000000-0005-0000-0000-0000F00B0000}"/>
    <cellStyle name="注释 26" xfId="4298" xr:uid="{00000000-0005-0000-0000-0000F9100000}"/>
    <cellStyle name="注释 26 2" xfId="3059" xr:uid="{00000000-0005-0000-0000-0000220C0000}"/>
    <cellStyle name="注释 26 3" xfId="3070" xr:uid="{00000000-0005-0000-0000-00002D0C0000}"/>
    <cellStyle name="注释 27" xfId="4302" xr:uid="{00000000-0005-0000-0000-0000FD100000}"/>
    <cellStyle name="注释 27 2" xfId="4126" xr:uid="{00000000-0005-0000-0000-00004D100000}"/>
    <cellStyle name="注释 27 3" xfId="3250" xr:uid="{00000000-0005-0000-0000-0000E10C0000}"/>
    <cellStyle name="注释 28" xfId="4306" xr:uid="{00000000-0005-0000-0000-000001110000}"/>
    <cellStyle name="注释 28 2" xfId="4310" xr:uid="{00000000-0005-0000-0000-000005110000}"/>
    <cellStyle name="注释 28 3" xfId="3261" xr:uid="{00000000-0005-0000-0000-0000EC0C0000}"/>
    <cellStyle name="注释 29" xfId="4315" xr:uid="{00000000-0005-0000-0000-00000A110000}"/>
    <cellStyle name="注释 29 2" xfId="4319" xr:uid="{00000000-0005-0000-0000-00000E110000}"/>
    <cellStyle name="注释 29 3" xfId="3268" xr:uid="{00000000-0005-0000-0000-0000F30C0000}"/>
    <cellStyle name="注释 3" xfId="5917" xr:uid="{00000000-0005-0000-0000-00004C170000}"/>
    <cellStyle name="注释 30" xfId="4295" xr:uid="{00000000-0005-0000-0000-0000F6100000}"/>
    <cellStyle name="注释 30 2" xfId="3001" xr:uid="{00000000-0005-0000-0000-0000E80B0000}"/>
    <cellStyle name="注释 30 3" xfId="3008" xr:uid="{00000000-0005-0000-0000-0000EF0B0000}"/>
    <cellStyle name="注释 31" xfId="4299" xr:uid="{00000000-0005-0000-0000-0000FA100000}"/>
    <cellStyle name="注释 31 2" xfId="3058" xr:uid="{00000000-0005-0000-0000-0000210C0000}"/>
    <cellStyle name="注释 31 3" xfId="3069" xr:uid="{00000000-0005-0000-0000-00002C0C0000}"/>
    <cellStyle name="注释 32" xfId="4303" xr:uid="{00000000-0005-0000-0000-0000FE100000}"/>
    <cellStyle name="注释 32 2" xfId="4127" xr:uid="{00000000-0005-0000-0000-00004E100000}"/>
    <cellStyle name="注释 32 3" xfId="3249" xr:uid="{00000000-0005-0000-0000-0000E00C0000}"/>
    <cellStyle name="注释 33" xfId="4307" xr:uid="{00000000-0005-0000-0000-000002110000}"/>
    <cellStyle name="注释 33 2" xfId="4311" xr:uid="{00000000-0005-0000-0000-000006110000}"/>
    <cellStyle name="注释 33 3" xfId="3260" xr:uid="{00000000-0005-0000-0000-0000EB0C0000}"/>
    <cellStyle name="注释 34" xfId="4316" xr:uid="{00000000-0005-0000-0000-00000B110000}"/>
    <cellStyle name="注释 34 2" xfId="4320" xr:uid="{00000000-0005-0000-0000-00000F110000}"/>
    <cellStyle name="注释 34 3" xfId="3267" xr:uid="{00000000-0005-0000-0000-0000F20C0000}"/>
    <cellStyle name="注释 35" xfId="4323" xr:uid="{00000000-0005-0000-0000-000012110000}"/>
    <cellStyle name="注释 35 2" xfId="4327" xr:uid="{00000000-0005-0000-0000-000016110000}"/>
    <cellStyle name="注释 35 3" xfId="3275" xr:uid="{00000000-0005-0000-0000-0000FA0C0000}"/>
    <cellStyle name="注释 36" xfId="3618" xr:uid="{00000000-0005-0000-0000-0000510E0000}"/>
    <cellStyle name="注释 36 2" xfId="4331" xr:uid="{00000000-0005-0000-0000-00001A110000}"/>
    <cellStyle name="注释 36 3" xfId="3281" xr:uid="{00000000-0005-0000-0000-0000000D0000}"/>
    <cellStyle name="注释 37" xfId="3623" xr:uid="{00000000-0005-0000-0000-0000560E0000}"/>
    <cellStyle name="注释 37 2" xfId="4335" xr:uid="{00000000-0005-0000-0000-00001E110000}"/>
    <cellStyle name="注释 37 3" xfId="3288" xr:uid="{00000000-0005-0000-0000-0000070D0000}"/>
    <cellStyle name="注释 38" xfId="4338" xr:uid="{00000000-0005-0000-0000-000021110000}"/>
    <cellStyle name="注释 38 2" xfId="4341" xr:uid="{00000000-0005-0000-0000-000024110000}"/>
    <cellStyle name="注释 38 3" xfId="3294" xr:uid="{00000000-0005-0000-0000-00000D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3" xr:uid="{00000000-0005-0000-0000-00000E060000}"/>
    <cellStyle name="注释 4 2" xfId="4139" xr:uid="{00000000-0005-0000-0000-00005A100000}"/>
    <cellStyle name="注释 4 3" xfId="2123" xr:uid="{00000000-0005-0000-0000-00007A080000}"/>
    <cellStyle name="注释 40" xfId="4324" xr:uid="{00000000-0005-0000-0000-000013110000}"/>
    <cellStyle name="注释 40 2" xfId="4328" xr:uid="{00000000-0005-0000-0000-000017110000}"/>
    <cellStyle name="注释 40 3" xfId="3274" xr:uid="{00000000-0005-0000-0000-0000F90C0000}"/>
    <cellStyle name="注释 41" xfId="3617" xr:uid="{00000000-0005-0000-0000-0000500E0000}"/>
    <cellStyle name="注释 41 2" xfId="4332" xr:uid="{00000000-0005-0000-0000-00001B110000}"/>
    <cellStyle name="注释 41 3" xfId="3280" xr:uid="{00000000-0005-0000-0000-0000FF0C0000}"/>
    <cellStyle name="注释 42" xfId="3622" xr:uid="{00000000-0005-0000-0000-0000550E0000}"/>
    <cellStyle name="注释 42 2" xfId="4336" xr:uid="{00000000-0005-0000-0000-00001F110000}"/>
    <cellStyle name="注释 42 3" xfId="3287" xr:uid="{00000000-0005-0000-0000-0000060D0000}"/>
    <cellStyle name="注释 43" xfId="4339" xr:uid="{00000000-0005-0000-0000-000022110000}"/>
    <cellStyle name="注释 43 2" xfId="4342" xr:uid="{00000000-0005-0000-0000-000025110000}"/>
    <cellStyle name="注释 43 3" xfId="3293" xr:uid="{00000000-0005-0000-0000-00000C0D0000}"/>
    <cellStyle name="注释 5" xfId="57" xr:uid="{00000000-0005-0000-0000-000048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3" xr:uid="{00000000-0005-0000-0000-000058070000}"/>
    <cellStyle name="注释 7" xfId="2714" xr:uid="{00000000-0005-0000-0000-0000C90A0000}"/>
    <cellStyle name="注释 7 2" xfId="1838" xr:uid="{00000000-0005-0000-0000-00005D070000}"/>
    <cellStyle name="注释 7 3" xfId="5928" xr:uid="{00000000-0005-0000-0000-000057170000}"/>
    <cellStyle name="注释 8" xfId="5929" xr:uid="{00000000-0005-0000-0000-000058170000}"/>
    <cellStyle name="注释 8 2" xfId="1842" xr:uid="{00000000-0005-0000-0000-000061070000}"/>
    <cellStyle name="注释 8 3" xfId="5930" xr:uid="{00000000-0005-0000-0000-000059170000}"/>
    <cellStyle name="注释 9" xfId="5931" xr:uid="{00000000-0005-0000-0000-00005A170000}"/>
    <cellStyle name="注释 9 2" xfId="1847" xr:uid="{00000000-0005-0000-0000-000066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</c:formatCode>
                <c:ptCount val="40"/>
                <c:pt idx="0">
                  <c:v>2.614370777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0-4431-BC0A-678F37C8D2F5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2.7101254189289792</c:v>
                </c:pt>
                <c:pt idx="1">
                  <c:v>2.7101254189289792</c:v>
                </c:pt>
                <c:pt idx="2">
                  <c:v>2.7101254189289792</c:v>
                </c:pt>
                <c:pt idx="3">
                  <c:v>2.7101254189289792</c:v>
                </c:pt>
                <c:pt idx="4">
                  <c:v>2.7101254189289792</c:v>
                </c:pt>
                <c:pt idx="5">
                  <c:v>2.7101254189289792</c:v>
                </c:pt>
                <c:pt idx="6">
                  <c:v>2.7101254189289792</c:v>
                </c:pt>
                <c:pt idx="7">
                  <c:v>2.7101254189289792</c:v>
                </c:pt>
                <c:pt idx="8">
                  <c:v>2.7101254189289792</c:v>
                </c:pt>
                <c:pt idx="9">
                  <c:v>2.7101254189289792</c:v>
                </c:pt>
                <c:pt idx="10">
                  <c:v>2.7101254189289792</c:v>
                </c:pt>
                <c:pt idx="11">
                  <c:v>2.7101254189289792</c:v>
                </c:pt>
                <c:pt idx="12">
                  <c:v>2.7101254189289792</c:v>
                </c:pt>
                <c:pt idx="13">
                  <c:v>2.7101254189289792</c:v>
                </c:pt>
                <c:pt idx="14">
                  <c:v>2.7101254189289792</c:v>
                </c:pt>
                <c:pt idx="15">
                  <c:v>2.7101254189289792</c:v>
                </c:pt>
                <c:pt idx="16">
                  <c:v>2.7101254189289792</c:v>
                </c:pt>
                <c:pt idx="17">
                  <c:v>2.7101254189289792</c:v>
                </c:pt>
                <c:pt idx="18">
                  <c:v>2.7101254189289792</c:v>
                </c:pt>
                <c:pt idx="19">
                  <c:v>2.7101254189289792</c:v>
                </c:pt>
                <c:pt idx="20">
                  <c:v>2.7101254189289792</c:v>
                </c:pt>
                <c:pt idx="21">
                  <c:v>2.7101254189289792</c:v>
                </c:pt>
                <c:pt idx="22">
                  <c:v>2.7101254189289792</c:v>
                </c:pt>
                <c:pt idx="23">
                  <c:v>2.7101254189289792</c:v>
                </c:pt>
                <c:pt idx="24">
                  <c:v>2.7101254189289792</c:v>
                </c:pt>
                <c:pt idx="25">
                  <c:v>2.7101254189289792</c:v>
                </c:pt>
                <c:pt idx="26">
                  <c:v>2.7101254189289792</c:v>
                </c:pt>
                <c:pt idx="27">
                  <c:v>2.7101254189289792</c:v>
                </c:pt>
                <c:pt idx="28">
                  <c:v>2.7101254189289792</c:v>
                </c:pt>
                <c:pt idx="29">
                  <c:v>2.7101254189289792</c:v>
                </c:pt>
                <c:pt idx="30">
                  <c:v>2.7101254189289792</c:v>
                </c:pt>
                <c:pt idx="31">
                  <c:v>2.7101254189289792</c:v>
                </c:pt>
                <c:pt idx="32">
                  <c:v>2.7101254189289792</c:v>
                </c:pt>
                <c:pt idx="33">
                  <c:v>2.7101254189289792</c:v>
                </c:pt>
                <c:pt idx="34">
                  <c:v>2.7101254189289792</c:v>
                </c:pt>
                <c:pt idx="35">
                  <c:v>2.7101254189289792</c:v>
                </c:pt>
                <c:pt idx="36">
                  <c:v>2.7101254189289792</c:v>
                </c:pt>
                <c:pt idx="37">
                  <c:v>2.7101254189289792</c:v>
                </c:pt>
                <c:pt idx="38">
                  <c:v>2.7101254189289792</c:v>
                </c:pt>
                <c:pt idx="39">
                  <c:v>2.7101254189289792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431-BC0A-678F37C8D2F5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2.5126365000000002</c:v>
                </c:pt>
                <c:pt idx="1">
                  <c:v>2.5126365000000002</c:v>
                </c:pt>
                <c:pt idx="2">
                  <c:v>2.5126365000000002</c:v>
                </c:pt>
                <c:pt idx="3">
                  <c:v>2.5126365000000002</c:v>
                </c:pt>
                <c:pt idx="4">
                  <c:v>2.5126365000000002</c:v>
                </c:pt>
                <c:pt idx="5">
                  <c:v>2.5126365000000002</c:v>
                </c:pt>
                <c:pt idx="6">
                  <c:v>2.5126365000000002</c:v>
                </c:pt>
                <c:pt idx="7">
                  <c:v>2.5126365000000002</c:v>
                </c:pt>
                <c:pt idx="8">
                  <c:v>2.5126365000000002</c:v>
                </c:pt>
                <c:pt idx="9">
                  <c:v>2.5126365000000002</c:v>
                </c:pt>
                <c:pt idx="10">
                  <c:v>2.5126365000000002</c:v>
                </c:pt>
                <c:pt idx="11">
                  <c:v>2.5126365000000002</c:v>
                </c:pt>
                <c:pt idx="12">
                  <c:v>2.5126365000000002</c:v>
                </c:pt>
                <c:pt idx="13">
                  <c:v>2.5126365000000002</c:v>
                </c:pt>
                <c:pt idx="14">
                  <c:v>2.5126365000000002</c:v>
                </c:pt>
                <c:pt idx="15">
                  <c:v>2.5126365000000002</c:v>
                </c:pt>
                <c:pt idx="16">
                  <c:v>2.5126365000000002</c:v>
                </c:pt>
                <c:pt idx="17">
                  <c:v>2.5126365000000002</c:v>
                </c:pt>
                <c:pt idx="18">
                  <c:v>2.5126365000000002</c:v>
                </c:pt>
                <c:pt idx="19">
                  <c:v>2.5126365000000002</c:v>
                </c:pt>
                <c:pt idx="20">
                  <c:v>2.5126365000000002</c:v>
                </c:pt>
                <c:pt idx="21">
                  <c:v>2.5126365000000002</c:v>
                </c:pt>
                <c:pt idx="22">
                  <c:v>2.5126365000000002</c:v>
                </c:pt>
                <c:pt idx="23">
                  <c:v>2.5126365000000002</c:v>
                </c:pt>
                <c:pt idx="24">
                  <c:v>2.5126365000000002</c:v>
                </c:pt>
                <c:pt idx="25">
                  <c:v>2.5126365000000002</c:v>
                </c:pt>
                <c:pt idx="26">
                  <c:v>2.5126365000000002</c:v>
                </c:pt>
                <c:pt idx="27">
                  <c:v>2.5126365000000002</c:v>
                </c:pt>
                <c:pt idx="28">
                  <c:v>2.5126365000000002</c:v>
                </c:pt>
                <c:pt idx="29">
                  <c:v>2.5126365000000002</c:v>
                </c:pt>
                <c:pt idx="30">
                  <c:v>2.5126365000000002</c:v>
                </c:pt>
                <c:pt idx="31">
                  <c:v>2.5126365000000002</c:v>
                </c:pt>
                <c:pt idx="32">
                  <c:v>2.5126365000000002</c:v>
                </c:pt>
                <c:pt idx="33">
                  <c:v>2.5126365000000002</c:v>
                </c:pt>
                <c:pt idx="34">
                  <c:v>2.5126365000000002</c:v>
                </c:pt>
                <c:pt idx="35">
                  <c:v>2.5126365000000002</c:v>
                </c:pt>
                <c:pt idx="36">
                  <c:v>2.5126365000000002</c:v>
                </c:pt>
                <c:pt idx="37">
                  <c:v>2.5126365000000002</c:v>
                </c:pt>
                <c:pt idx="38">
                  <c:v>2.5126365000000002</c:v>
                </c:pt>
                <c:pt idx="39">
                  <c:v>2.5126365000000002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0-4431-BC0A-678F37C8D2F5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2.3151475810710211</c:v>
                </c:pt>
                <c:pt idx="1">
                  <c:v>2.3151475810710211</c:v>
                </c:pt>
                <c:pt idx="2">
                  <c:v>2.3151475810710211</c:v>
                </c:pt>
                <c:pt idx="3">
                  <c:v>2.3151475810710211</c:v>
                </c:pt>
                <c:pt idx="4">
                  <c:v>2.3151475810710211</c:v>
                </c:pt>
                <c:pt idx="5">
                  <c:v>2.3151475810710211</c:v>
                </c:pt>
                <c:pt idx="6">
                  <c:v>2.3151475810710211</c:v>
                </c:pt>
                <c:pt idx="7">
                  <c:v>2.3151475810710211</c:v>
                </c:pt>
                <c:pt idx="8">
                  <c:v>2.3151475810710211</c:v>
                </c:pt>
                <c:pt idx="9">
                  <c:v>2.3151475810710211</c:v>
                </c:pt>
                <c:pt idx="10">
                  <c:v>2.3151475810710211</c:v>
                </c:pt>
                <c:pt idx="11">
                  <c:v>2.3151475810710211</c:v>
                </c:pt>
                <c:pt idx="12">
                  <c:v>2.3151475810710211</c:v>
                </c:pt>
                <c:pt idx="13">
                  <c:v>2.3151475810710211</c:v>
                </c:pt>
                <c:pt idx="14">
                  <c:v>2.3151475810710211</c:v>
                </c:pt>
                <c:pt idx="15">
                  <c:v>2.3151475810710211</c:v>
                </c:pt>
                <c:pt idx="16">
                  <c:v>2.3151475810710211</c:v>
                </c:pt>
                <c:pt idx="17">
                  <c:v>2.3151475810710211</c:v>
                </c:pt>
                <c:pt idx="18">
                  <c:v>2.3151475810710211</c:v>
                </c:pt>
                <c:pt idx="19">
                  <c:v>2.3151475810710211</c:v>
                </c:pt>
                <c:pt idx="20">
                  <c:v>2.3151475810710211</c:v>
                </c:pt>
                <c:pt idx="21">
                  <c:v>2.3151475810710211</c:v>
                </c:pt>
                <c:pt idx="22">
                  <c:v>2.3151475810710211</c:v>
                </c:pt>
                <c:pt idx="23">
                  <c:v>2.3151475810710211</c:v>
                </c:pt>
                <c:pt idx="24">
                  <c:v>2.3151475810710211</c:v>
                </c:pt>
                <c:pt idx="25">
                  <c:v>2.3151475810710211</c:v>
                </c:pt>
                <c:pt idx="26">
                  <c:v>2.3151475810710211</c:v>
                </c:pt>
                <c:pt idx="27">
                  <c:v>2.3151475810710211</c:v>
                </c:pt>
                <c:pt idx="28">
                  <c:v>2.3151475810710211</c:v>
                </c:pt>
                <c:pt idx="29">
                  <c:v>2.3151475810710211</c:v>
                </c:pt>
                <c:pt idx="30">
                  <c:v>2.3151475810710211</c:v>
                </c:pt>
                <c:pt idx="31">
                  <c:v>2.3151475810710211</c:v>
                </c:pt>
                <c:pt idx="32">
                  <c:v>2.3151475810710211</c:v>
                </c:pt>
                <c:pt idx="33">
                  <c:v>2.3151475810710211</c:v>
                </c:pt>
                <c:pt idx="34">
                  <c:v>2.3151475810710211</c:v>
                </c:pt>
                <c:pt idx="35">
                  <c:v>2.3151475810710211</c:v>
                </c:pt>
                <c:pt idx="36">
                  <c:v>2.3151475810710211</c:v>
                </c:pt>
                <c:pt idx="37">
                  <c:v>2.3151475810710211</c:v>
                </c:pt>
                <c:pt idx="38">
                  <c:v>2.3151475810710211</c:v>
                </c:pt>
                <c:pt idx="39">
                  <c:v>2.3151475810710211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431-BC0A-678F37C8D2F5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2.8608836089289795</c:v>
                </c:pt>
                <c:pt idx="1">
                  <c:v>2.8608836089289795</c:v>
                </c:pt>
                <c:pt idx="2">
                  <c:v>2.8608836089289795</c:v>
                </c:pt>
                <c:pt idx="3">
                  <c:v>2.8608836089289795</c:v>
                </c:pt>
                <c:pt idx="4">
                  <c:v>2.8608836089289795</c:v>
                </c:pt>
                <c:pt idx="5">
                  <c:v>2.8608836089289795</c:v>
                </c:pt>
                <c:pt idx="6">
                  <c:v>2.8608836089289795</c:v>
                </c:pt>
                <c:pt idx="7">
                  <c:v>2.8608836089289795</c:v>
                </c:pt>
                <c:pt idx="8">
                  <c:v>2.8608836089289795</c:v>
                </c:pt>
                <c:pt idx="9">
                  <c:v>2.8608836089289795</c:v>
                </c:pt>
                <c:pt idx="10">
                  <c:v>2.8608836089289795</c:v>
                </c:pt>
                <c:pt idx="11">
                  <c:v>2.8608836089289795</c:v>
                </c:pt>
                <c:pt idx="12">
                  <c:v>2.8608836089289795</c:v>
                </c:pt>
                <c:pt idx="13">
                  <c:v>2.8608836089289795</c:v>
                </c:pt>
                <c:pt idx="14">
                  <c:v>2.8608836089289795</c:v>
                </c:pt>
                <c:pt idx="15">
                  <c:v>2.8608836089289795</c:v>
                </c:pt>
                <c:pt idx="16">
                  <c:v>2.8608836089289795</c:v>
                </c:pt>
                <c:pt idx="17">
                  <c:v>2.8608836089289795</c:v>
                </c:pt>
                <c:pt idx="18">
                  <c:v>2.8608836089289795</c:v>
                </c:pt>
                <c:pt idx="19">
                  <c:v>2.8608836089289795</c:v>
                </c:pt>
                <c:pt idx="20">
                  <c:v>2.8608836089289795</c:v>
                </c:pt>
                <c:pt idx="21">
                  <c:v>2.8608836089289795</c:v>
                </c:pt>
                <c:pt idx="22">
                  <c:v>2.8608836089289795</c:v>
                </c:pt>
                <c:pt idx="23">
                  <c:v>2.8608836089289795</c:v>
                </c:pt>
                <c:pt idx="24">
                  <c:v>2.8608836089289795</c:v>
                </c:pt>
                <c:pt idx="25">
                  <c:v>2.8608836089289795</c:v>
                </c:pt>
                <c:pt idx="26">
                  <c:v>2.8608836089289795</c:v>
                </c:pt>
                <c:pt idx="27">
                  <c:v>2.8608836089289795</c:v>
                </c:pt>
                <c:pt idx="28">
                  <c:v>2.8608836089289795</c:v>
                </c:pt>
                <c:pt idx="29">
                  <c:v>2.8608836089289795</c:v>
                </c:pt>
                <c:pt idx="30">
                  <c:v>2.8608836089289795</c:v>
                </c:pt>
                <c:pt idx="31">
                  <c:v>2.8608836089289795</c:v>
                </c:pt>
                <c:pt idx="32">
                  <c:v>2.8608836089289795</c:v>
                </c:pt>
                <c:pt idx="33">
                  <c:v>2.8608836089289795</c:v>
                </c:pt>
                <c:pt idx="34">
                  <c:v>2.8608836089289795</c:v>
                </c:pt>
                <c:pt idx="35">
                  <c:v>2.8608836089289795</c:v>
                </c:pt>
                <c:pt idx="36">
                  <c:v>2.8608836089289795</c:v>
                </c:pt>
                <c:pt idx="37">
                  <c:v>2.8608836089289795</c:v>
                </c:pt>
                <c:pt idx="38">
                  <c:v>2.8608836089289795</c:v>
                </c:pt>
                <c:pt idx="39">
                  <c:v>2.8608836089289795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0-4431-BC0A-678F37C8D2F5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2.4659057710710215</c:v>
                </c:pt>
                <c:pt idx="1">
                  <c:v>2.4659057710710215</c:v>
                </c:pt>
                <c:pt idx="2">
                  <c:v>2.4659057710710215</c:v>
                </c:pt>
                <c:pt idx="3">
                  <c:v>2.4659057710710215</c:v>
                </c:pt>
                <c:pt idx="4">
                  <c:v>2.4659057710710215</c:v>
                </c:pt>
                <c:pt idx="5">
                  <c:v>2.4659057710710215</c:v>
                </c:pt>
                <c:pt idx="6">
                  <c:v>2.4659057710710215</c:v>
                </c:pt>
                <c:pt idx="7">
                  <c:v>2.4659057710710215</c:v>
                </c:pt>
                <c:pt idx="8">
                  <c:v>2.4659057710710215</c:v>
                </c:pt>
                <c:pt idx="9">
                  <c:v>2.4659057710710215</c:v>
                </c:pt>
                <c:pt idx="10">
                  <c:v>2.4659057710710215</c:v>
                </c:pt>
                <c:pt idx="11">
                  <c:v>2.4659057710710215</c:v>
                </c:pt>
                <c:pt idx="12">
                  <c:v>2.4659057710710215</c:v>
                </c:pt>
                <c:pt idx="13">
                  <c:v>2.4659057710710215</c:v>
                </c:pt>
                <c:pt idx="14">
                  <c:v>2.4659057710710215</c:v>
                </c:pt>
                <c:pt idx="15">
                  <c:v>2.4659057710710215</c:v>
                </c:pt>
                <c:pt idx="16">
                  <c:v>2.4659057710710215</c:v>
                </c:pt>
                <c:pt idx="17">
                  <c:v>2.4659057710710215</c:v>
                </c:pt>
                <c:pt idx="18">
                  <c:v>2.4659057710710215</c:v>
                </c:pt>
                <c:pt idx="19">
                  <c:v>2.4659057710710215</c:v>
                </c:pt>
                <c:pt idx="20">
                  <c:v>2.4659057710710215</c:v>
                </c:pt>
                <c:pt idx="21">
                  <c:v>2.4659057710710215</c:v>
                </c:pt>
                <c:pt idx="22">
                  <c:v>2.4659057710710215</c:v>
                </c:pt>
                <c:pt idx="23">
                  <c:v>2.4659057710710215</c:v>
                </c:pt>
                <c:pt idx="24">
                  <c:v>2.4659057710710215</c:v>
                </c:pt>
                <c:pt idx="25">
                  <c:v>2.4659057710710215</c:v>
                </c:pt>
                <c:pt idx="26">
                  <c:v>2.4659057710710215</c:v>
                </c:pt>
                <c:pt idx="27">
                  <c:v>2.4659057710710215</c:v>
                </c:pt>
                <c:pt idx="28">
                  <c:v>2.4659057710710215</c:v>
                </c:pt>
                <c:pt idx="29">
                  <c:v>2.4659057710710215</c:v>
                </c:pt>
                <c:pt idx="30">
                  <c:v>2.4659057710710215</c:v>
                </c:pt>
                <c:pt idx="31">
                  <c:v>2.4659057710710215</c:v>
                </c:pt>
                <c:pt idx="32">
                  <c:v>2.4659057710710215</c:v>
                </c:pt>
                <c:pt idx="33">
                  <c:v>2.4659057710710215</c:v>
                </c:pt>
                <c:pt idx="34">
                  <c:v>2.4659057710710215</c:v>
                </c:pt>
                <c:pt idx="35">
                  <c:v>2.4659057710710215</c:v>
                </c:pt>
                <c:pt idx="36">
                  <c:v>2.4659057710710215</c:v>
                </c:pt>
                <c:pt idx="37">
                  <c:v>2.4659057710710215</c:v>
                </c:pt>
                <c:pt idx="38">
                  <c:v>2.4659057710710215</c:v>
                </c:pt>
                <c:pt idx="39">
                  <c:v>2.4659057710710215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431-BC0A-678F37C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</c:formatCode>
                <c:ptCount val="40"/>
                <c:pt idx="0">
                  <c:v>8.57</c:v>
                </c:pt>
                <c:pt idx="1">
                  <c:v>8.5500000000000007</c:v>
                </c:pt>
                <c:pt idx="2">
                  <c:v>8.82</c:v>
                </c:pt>
                <c:pt idx="3">
                  <c:v>8.5500000000000007</c:v>
                </c:pt>
                <c:pt idx="4">
                  <c:v>8.3699999999999992</c:v>
                </c:pt>
                <c:pt idx="5">
                  <c:v>8.5869</c:v>
                </c:pt>
                <c:pt idx="6">
                  <c:v>9.0990000000000002</c:v>
                </c:pt>
                <c:pt idx="7">
                  <c:v>8.73</c:v>
                </c:pt>
                <c:pt idx="8">
                  <c:v>9.4499999999999993</c:v>
                </c:pt>
                <c:pt idx="9">
                  <c:v>8.73</c:v>
                </c:pt>
                <c:pt idx="10">
                  <c:v>8.5869</c:v>
                </c:pt>
                <c:pt idx="11">
                  <c:v>9.09</c:v>
                </c:pt>
                <c:pt idx="12">
                  <c:v>8.8602100000000004</c:v>
                </c:pt>
                <c:pt idx="13">
                  <c:v>9.15</c:v>
                </c:pt>
                <c:pt idx="14">
                  <c:v>9.18</c:v>
                </c:pt>
                <c:pt idx="15">
                  <c:v>8.6988599999999998</c:v>
                </c:pt>
                <c:pt idx="16">
                  <c:v>9.1300000000000008</c:v>
                </c:pt>
                <c:pt idx="17">
                  <c:v>9.18</c:v>
                </c:pt>
                <c:pt idx="18">
                  <c:v>8.3179999999999996</c:v>
                </c:pt>
                <c:pt idx="19">
                  <c:v>8.19</c:v>
                </c:pt>
                <c:pt idx="20">
                  <c:v>8.9700000000000006</c:v>
                </c:pt>
                <c:pt idx="21">
                  <c:v>8.75</c:v>
                </c:pt>
                <c:pt idx="22">
                  <c:v>8.82</c:v>
                </c:pt>
                <c:pt idx="23">
                  <c:v>8.85</c:v>
                </c:pt>
                <c:pt idx="24">
                  <c:v>8.8699999999999992</c:v>
                </c:pt>
                <c:pt idx="25">
                  <c:v>8.9870000000000001</c:v>
                </c:pt>
                <c:pt idx="26">
                  <c:v>9.0990000000000002</c:v>
                </c:pt>
                <c:pt idx="27">
                  <c:v>8.93</c:v>
                </c:pt>
                <c:pt idx="28">
                  <c:v>9.15</c:v>
                </c:pt>
                <c:pt idx="29">
                  <c:v>8.93</c:v>
                </c:pt>
                <c:pt idx="30">
                  <c:v>8.9870000000000001</c:v>
                </c:pt>
                <c:pt idx="31">
                  <c:v>9.09</c:v>
                </c:pt>
                <c:pt idx="32">
                  <c:v>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1-4F84-A561-990FBF723FAB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8.6931472112255452</c:v>
                </c:pt>
                <c:pt idx="1">
                  <c:v>8.6931472112255452</c:v>
                </c:pt>
                <c:pt idx="2">
                  <c:v>8.6931472112255452</c:v>
                </c:pt>
                <c:pt idx="3">
                  <c:v>8.6931472112255452</c:v>
                </c:pt>
                <c:pt idx="4">
                  <c:v>8.6931472112255452</c:v>
                </c:pt>
                <c:pt idx="5">
                  <c:v>8.6931472112255452</c:v>
                </c:pt>
                <c:pt idx="6">
                  <c:v>8.6931472112255452</c:v>
                </c:pt>
                <c:pt idx="7">
                  <c:v>8.6931472112255452</c:v>
                </c:pt>
                <c:pt idx="8">
                  <c:v>8.6931472112255452</c:v>
                </c:pt>
                <c:pt idx="9">
                  <c:v>8.6931472112255452</c:v>
                </c:pt>
                <c:pt idx="10">
                  <c:v>8.6931472112255452</c:v>
                </c:pt>
                <c:pt idx="11">
                  <c:v>8.6931472112255452</c:v>
                </c:pt>
                <c:pt idx="12">
                  <c:v>8.6931472112255452</c:v>
                </c:pt>
                <c:pt idx="13">
                  <c:v>8.6931472112255452</c:v>
                </c:pt>
                <c:pt idx="14">
                  <c:v>8.6931472112255452</c:v>
                </c:pt>
                <c:pt idx="15">
                  <c:v>8.6931472112255452</c:v>
                </c:pt>
                <c:pt idx="16">
                  <c:v>8.6931472112255452</c:v>
                </c:pt>
                <c:pt idx="17">
                  <c:v>8.6931472112255452</c:v>
                </c:pt>
                <c:pt idx="18">
                  <c:v>8.6931472112255452</c:v>
                </c:pt>
                <c:pt idx="19">
                  <c:v>8.6931472112255452</c:v>
                </c:pt>
                <c:pt idx="20">
                  <c:v>9.3358000000000008</c:v>
                </c:pt>
                <c:pt idx="21">
                  <c:v>9.3358000000000008</c:v>
                </c:pt>
                <c:pt idx="22">
                  <c:v>9.3358000000000008</c:v>
                </c:pt>
                <c:pt idx="23">
                  <c:v>9.3358000000000008</c:v>
                </c:pt>
                <c:pt idx="24">
                  <c:v>9.3358000000000008</c:v>
                </c:pt>
                <c:pt idx="25">
                  <c:v>9.3358000000000008</c:v>
                </c:pt>
                <c:pt idx="26">
                  <c:v>9.3358000000000008</c:v>
                </c:pt>
                <c:pt idx="27">
                  <c:v>9.3358000000000008</c:v>
                </c:pt>
                <c:pt idx="28">
                  <c:v>9.3358000000000008</c:v>
                </c:pt>
                <c:pt idx="29">
                  <c:v>9.3358000000000008</c:v>
                </c:pt>
                <c:pt idx="30">
                  <c:v>9.3358000000000008</c:v>
                </c:pt>
                <c:pt idx="31">
                  <c:v>9.3358000000000008</c:v>
                </c:pt>
                <c:pt idx="32">
                  <c:v>9.3358000000000008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1-4F84-A561-990FBF723FAB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7.6730030999999999</c:v>
                </c:pt>
                <c:pt idx="1">
                  <c:v>7.6730030999999999</c:v>
                </c:pt>
                <c:pt idx="2">
                  <c:v>7.6730030999999999</c:v>
                </c:pt>
                <c:pt idx="3">
                  <c:v>7.6730030999999999</c:v>
                </c:pt>
                <c:pt idx="4">
                  <c:v>7.6730030999999999</c:v>
                </c:pt>
                <c:pt idx="5">
                  <c:v>7.6730030999999999</c:v>
                </c:pt>
                <c:pt idx="6">
                  <c:v>7.6730030999999999</c:v>
                </c:pt>
                <c:pt idx="7">
                  <c:v>7.6730030999999999</c:v>
                </c:pt>
                <c:pt idx="8">
                  <c:v>7.6730030999999999</c:v>
                </c:pt>
                <c:pt idx="9">
                  <c:v>7.6730030999999999</c:v>
                </c:pt>
                <c:pt idx="10">
                  <c:v>7.6730030999999999</c:v>
                </c:pt>
                <c:pt idx="11">
                  <c:v>7.6730030999999999</c:v>
                </c:pt>
                <c:pt idx="12">
                  <c:v>7.6730030999999999</c:v>
                </c:pt>
                <c:pt idx="13">
                  <c:v>7.6730030999999999</c:v>
                </c:pt>
                <c:pt idx="14">
                  <c:v>7.6730030999999999</c:v>
                </c:pt>
                <c:pt idx="15">
                  <c:v>7.6730030999999999</c:v>
                </c:pt>
                <c:pt idx="16">
                  <c:v>7.6730030999999999</c:v>
                </c:pt>
                <c:pt idx="17">
                  <c:v>7.6730030999999999</c:v>
                </c:pt>
                <c:pt idx="18">
                  <c:v>7.6730030999999999</c:v>
                </c:pt>
                <c:pt idx="19">
                  <c:v>7.6730030999999999</c:v>
                </c:pt>
                <c:pt idx="20">
                  <c:v>8.9763999999999999</c:v>
                </c:pt>
                <c:pt idx="21">
                  <c:v>8.9763999999999999</c:v>
                </c:pt>
                <c:pt idx="22">
                  <c:v>8.9763999999999999</c:v>
                </c:pt>
                <c:pt idx="23">
                  <c:v>8.9763999999999999</c:v>
                </c:pt>
                <c:pt idx="24">
                  <c:v>8.9763999999999999</c:v>
                </c:pt>
                <c:pt idx="25">
                  <c:v>8.9763999999999999</c:v>
                </c:pt>
                <c:pt idx="26">
                  <c:v>8.9763999999999999</c:v>
                </c:pt>
                <c:pt idx="27">
                  <c:v>8.9763999999999999</c:v>
                </c:pt>
                <c:pt idx="28">
                  <c:v>8.9763999999999999</c:v>
                </c:pt>
                <c:pt idx="29">
                  <c:v>8.9763999999999999</c:v>
                </c:pt>
                <c:pt idx="30">
                  <c:v>8.9763999999999999</c:v>
                </c:pt>
                <c:pt idx="31">
                  <c:v>8.9763999999999999</c:v>
                </c:pt>
                <c:pt idx="32">
                  <c:v>8.9763999999999999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1-4F84-A561-990FBF723FAB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6.6528589887744536</c:v>
                </c:pt>
                <c:pt idx="1">
                  <c:v>6.6528589887744536</c:v>
                </c:pt>
                <c:pt idx="2">
                  <c:v>6.6528589887744536</c:v>
                </c:pt>
                <c:pt idx="3">
                  <c:v>6.6528589887744536</c:v>
                </c:pt>
                <c:pt idx="4">
                  <c:v>6.6528589887744536</c:v>
                </c:pt>
                <c:pt idx="5">
                  <c:v>6.6528589887744536</c:v>
                </c:pt>
                <c:pt idx="6">
                  <c:v>6.6528589887744536</c:v>
                </c:pt>
                <c:pt idx="7">
                  <c:v>6.6528589887744536</c:v>
                </c:pt>
                <c:pt idx="8">
                  <c:v>6.6528589887744536</c:v>
                </c:pt>
                <c:pt idx="9">
                  <c:v>6.6528589887744536</c:v>
                </c:pt>
                <c:pt idx="10">
                  <c:v>6.6528589887744536</c:v>
                </c:pt>
                <c:pt idx="11">
                  <c:v>6.6528589887744536</c:v>
                </c:pt>
                <c:pt idx="12">
                  <c:v>6.6528589887744536</c:v>
                </c:pt>
                <c:pt idx="13">
                  <c:v>6.6528589887744536</c:v>
                </c:pt>
                <c:pt idx="14">
                  <c:v>6.6528589887744536</c:v>
                </c:pt>
                <c:pt idx="15">
                  <c:v>6.6528589887744536</c:v>
                </c:pt>
                <c:pt idx="16">
                  <c:v>6.6528589887744536</c:v>
                </c:pt>
                <c:pt idx="17">
                  <c:v>6.6528589887744536</c:v>
                </c:pt>
                <c:pt idx="18">
                  <c:v>6.6528589887744536</c:v>
                </c:pt>
                <c:pt idx="19">
                  <c:v>6.6528589887744536</c:v>
                </c:pt>
                <c:pt idx="20">
                  <c:v>8.6170000000000009</c:v>
                </c:pt>
                <c:pt idx="21">
                  <c:v>8.6170000000000009</c:v>
                </c:pt>
                <c:pt idx="22">
                  <c:v>8.6170000000000009</c:v>
                </c:pt>
                <c:pt idx="23">
                  <c:v>8.6170000000000009</c:v>
                </c:pt>
                <c:pt idx="24">
                  <c:v>8.6170000000000009</c:v>
                </c:pt>
                <c:pt idx="25">
                  <c:v>8.6170000000000009</c:v>
                </c:pt>
                <c:pt idx="26">
                  <c:v>8.6170000000000009</c:v>
                </c:pt>
                <c:pt idx="27">
                  <c:v>8.6170000000000009</c:v>
                </c:pt>
                <c:pt idx="28">
                  <c:v>8.6170000000000009</c:v>
                </c:pt>
                <c:pt idx="29">
                  <c:v>8.6170000000000009</c:v>
                </c:pt>
                <c:pt idx="30">
                  <c:v>8.6170000000000009</c:v>
                </c:pt>
                <c:pt idx="31">
                  <c:v>8.6170000000000009</c:v>
                </c:pt>
                <c:pt idx="32">
                  <c:v>8.6170000000000009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1-4F84-A561-990FBF723FAB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9.8121441112255461</c:v>
                </c:pt>
                <c:pt idx="1">
                  <c:v>9.8121441112255461</c:v>
                </c:pt>
                <c:pt idx="2">
                  <c:v>9.8121441112255461</c:v>
                </c:pt>
                <c:pt idx="3">
                  <c:v>9.8121441112255461</c:v>
                </c:pt>
                <c:pt idx="4">
                  <c:v>9.8121441112255461</c:v>
                </c:pt>
                <c:pt idx="5">
                  <c:v>9.8121441112255461</c:v>
                </c:pt>
                <c:pt idx="6">
                  <c:v>9.8121441112255461</c:v>
                </c:pt>
                <c:pt idx="7">
                  <c:v>9.8121441112255461</c:v>
                </c:pt>
                <c:pt idx="8">
                  <c:v>9.8121441112255461</c:v>
                </c:pt>
                <c:pt idx="9">
                  <c:v>9.8121441112255461</c:v>
                </c:pt>
                <c:pt idx="10">
                  <c:v>9.8121441112255461</c:v>
                </c:pt>
                <c:pt idx="11">
                  <c:v>9.8121441112255461</c:v>
                </c:pt>
                <c:pt idx="12">
                  <c:v>9.8121441112255461</c:v>
                </c:pt>
                <c:pt idx="13">
                  <c:v>9.8121441112255461</c:v>
                </c:pt>
                <c:pt idx="14">
                  <c:v>9.8121441112255461</c:v>
                </c:pt>
                <c:pt idx="15">
                  <c:v>9.8121441112255461</c:v>
                </c:pt>
                <c:pt idx="16">
                  <c:v>9.8121441112255461</c:v>
                </c:pt>
                <c:pt idx="17">
                  <c:v>9.8121441112255461</c:v>
                </c:pt>
                <c:pt idx="18">
                  <c:v>9.8121441112255461</c:v>
                </c:pt>
                <c:pt idx="19">
                  <c:v>9.8121441112255461</c:v>
                </c:pt>
                <c:pt idx="20">
                  <c:v>9.8121441112255461</c:v>
                </c:pt>
                <c:pt idx="21">
                  <c:v>9.8121441112255461</c:v>
                </c:pt>
                <c:pt idx="22">
                  <c:v>9.8121441112255461</c:v>
                </c:pt>
                <c:pt idx="23">
                  <c:v>9.8121441112255461</c:v>
                </c:pt>
                <c:pt idx="24">
                  <c:v>9.8121441112255461</c:v>
                </c:pt>
                <c:pt idx="25">
                  <c:v>9.8121441112255461</c:v>
                </c:pt>
                <c:pt idx="26">
                  <c:v>9.8121441112255461</c:v>
                </c:pt>
                <c:pt idx="27">
                  <c:v>9.8121441112255461</c:v>
                </c:pt>
                <c:pt idx="28">
                  <c:v>9.8121441112255461</c:v>
                </c:pt>
                <c:pt idx="29">
                  <c:v>9.8121441112255461</c:v>
                </c:pt>
                <c:pt idx="30">
                  <c:v>9.8121441112255461</c:v>
                </c:pt>
                <c:pt idx="31">
                  <c:v>9.8121441112255461</c:v>
                </c:pt>
                <c:pt idx="32">
                  <c:v>9.8121441112255461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E1-4F84-A561-990FBF723FAB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7.7718558887744535</c:v>
                </c:pt>
                <c:pt idx="1">
                  <c:v>7.7718558887744535</c:v>
                </c:pt>
                <c:pt idx="2">
                  <c:v>7.7718558887744535</c:v>
                </c:pt>
                <c:pt idx="3">
                  <c:v>7.7718558887744535</c:v>
                </c:pt>
                <c:pt idx="4">
                  <c:v>7.7718558887744535</c:v>
                </c:pt>
                <c:pt idx="5">
                  <c:v>7.7718558887744535</c:v>
                </c:pt>
                <c:pt idx="6">
                  <c:v>7.7718558887744535</c:v>
                </c:pt>
                <c:pt idx="7">
                  <c:v>7.7718558887744535</c:v>
                </c:pt>
                <c:pt idx="8">
                  <c:v>7.7718558887744535</c:v>
                </c:pt>
                <c:pt idx="9">
                  <c:v>7.7718558887744535</c:v>
                </c:pt>
                <c:pt idx="10">
                  <c:v>7.7718558887744535</c:v>
                </c:pt>
                <c:pt idx="11">
                  <c:v>7.7718558887744535</c:v>
                </c:pt>
                <c:pt idx="12">
                  <c:v>7.7718558887744535</c:v>
                </c:pt>
                <c:pt idx="13">
                  <c:v>7.7718558887744535</c:v>
                </c:pt>
                <c:pt idx="14">
                  <c:v>7.7718558887744535</c:v>
                </c:pt>
                <c:pt idx="15">
                  <c:v>7.7718558887744535</c:v>
                </c:pt>
                <c:pt idx="16">
                  <c:v>7.7718558887744535</c:v>
                </c:pt>
                <c:pt idx="17">
                  <c:v>7.7718558887744535</c:v>
                </c:pt>
                <c:pt idx="18">
                  <c:v>7.7718558887744535</c:v>
                </c:pt>
                <c:pt idx="19">
                  <c:v>7.7718558887744535</c:v>
                </c:pt>
                <c:pt idx="20">
                  <c:v>7.7718558887744535</c:v>
                </c:pt>
                <c:pt idx="21">
                  <c:v>7.7718558887744535</c:v>
                </c:pt>
                <c:pt idx="22">
                  <c:v>7.7718558887744535</c:v>
                </c:pt>
                <c:pt idx="23">
                  <c:v>7.7718558887744535</c:v>
                </c:pt>
                <c:pt idx="24">
                  <c:v>7.7718558887744535</c:v>
                </c:pt>
                <c:pt idx="25">
                  <c:v>7.7718558887744535</c:v>
                </c:pt>
                <c:pt idx="26">
                  <c:v>7.7718558887744535</c:v>
                </c:pt>
                <c:pt idx="27">
                  <c:v>7.7718558887744535</c:v>
                </c:pt>
                <c:pt idx="28">
                  <c:v>7.7718558887744535</c:v>
                </c:pt>
                <c:pt idx="29">
                  <c:v>7.7718558887744535</c:v>
                </c:pt>
                <c:pt idx="30">
                  <c:v>7.7718558887744535</c:v>
                </c:pt>
                <c:pt idx="31">
                  <c:v>7.7718558887744535</c:v>
                </c:pt>
                <c:pt idx="32">
                  <c:v>7.7718558887744535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E1-4F84-A561-990FBF72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  <c:min val="5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34637</xdr:colOff>
      <xdr:row>32</xdr:row>
      <xdr:rowOff>71948</xdr:rowOff>
    </xdr:from>
    <xdr:to>
      <xdr:col>77</xdr:col>
      <xdr:colOff>22355</xdr:colOff>
      <xdr:row>41</xdr:row>
      <xdr:rowOff>150583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49640C7-6590-21C4-7A7B-9B4D8948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5455" y="11216199"/>
          <a:ext cx="12171060" cy="6399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327066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1292184</xdr:colOff>
      <xdr:row>0</xdr:row>
      <xdr:rowOff>57150</xdr:rowOff>
    </xdr:from>
    <xdr:to>
      <xdr:col>14</xdr:col>
      <xdr:colOff>191370</xdr:colOff>
      <xdr:row>14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63</xdr:row>
      <xdr:rowOff>0</xdr:rowOff>
    </xdr:from>
    <xdr:to>
      <xdr:col>24</xdr:col>
      <xdr:colOff>358140</xdr:colOff>
      <xdr:row>115</xdr:row>
      <xdr:rowOff>121920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94905" y="10142855"/>
          <a:ext cx="9550400" cy="679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&#20010;&#20154;&#36164;&#26009;\CMMI5\&#20013;&#27979;11-9\Simulacion4_0_Eng\simulaad40\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9296875" defaultRowHeight="13.9"/>
  <cols>
    <col min="1" max="1" width="25" customWidth="1"/>
    <col min="2" max="2" width="22" customWidth="1"/>
    <col min="3" max="3" width="19.46484375" customWidth="1"/>
    <col min="4" max="4" width="18.46484375" customWidth="1"/>
    <col min="5" max="5" width="18.06640625" customWidth="1"/>
  </cols>
  <sheetData>
    <row r="1" spans="1:5">
      <c r="B1" s="153" t="s">
        <v>0</v>
      </c>
      <c r="C1" s="153"/>
    </row>
    <row r="2" spans="1:5">
      <c r="A2" t="s">
        <v>1</v>
      </c>
    </row>
    <row r="3" spans="1:5">
      <c r="B3" s="154" t="s">
        <v>2</v>
      </c>
      <c r="C3" s="160" t="s">
        <v>3</v>
      </c>
      <c r="D3" s="160"/>
      <c r="E3" s="160"/>
    </row>
    <row r="4" spans="1:5">
      <c r="B4" s="154" t="s">
        <v>4</v>
      </c>
      <c r="C4" s="155" t="s">
        <v>5</v>
      </c>
      <c r="D4" s="155" t="s">
        <v>6</v>
      </c>
      <c r="E4" s="155" t="s">
        <v>7</v>
      </c>
    </row>
    <row r="5" spans="1:5">
      <c r="A5" s="156" t="s">
        <v>8</v>
      </c>
      <c r="B5" s="156" t="s">
        <v>9</v>
      </c>
      <c r="C5" s="156" t="s">
        <v>10</v>
      </c>
      <c r="D5" s="156" t="s">
        <v>11</v>
      </c>
      <c r="E5" s="156" t="s">
        <v>12</v>
      </c>
    </row>
    <row r="6" spans="1:5">
      <c r="A6" s="157" t="s">
        <v>13</v>
      </c>
      <c r="B6" s="158">
        <v>2</v>
      </c>
      <c r="C6" s="159">
        <v>305</v>
      </c>
      <c r="D6" s="159">
        <v>3.5</v>
      </c>
      <c r="E6" s="159">
        <v>2.2000000000000002</v>
      </c>
    </row>
    <row r="7" spans="1:5">
      <c r="A7" s="157" t="s">
        <v>14</v>
      </c>
      <c r="B7" s="158">
        <v>3.2</v>
      </c>
      <c r="C7" s="159">
        <v>130</v>
      </c>
      <c r="D7" s="159">
        <v>2.5</v>
      </c>
      <c r="E7" s="159">
        <v>2</v>
      </c>
    </row>
    <row r="8" spans="1:5">
      <c r="A8" s="157" t="s">
        <v>15</v>
      </c>
      <c r="B8" s="158">
        <v>8</v>
      </c>
      <c r="C8" s="159">
        <v>213</v>
      </c>
      <c r="D8" s="159">
        <v>1.5</v>
      </c>
      <c r="E8" s="159">
        <v>2.5</v>
      </c>
    </row>
    <row r="9" spans="1:5">
      <c r="A9" s="157" t="s">
        <v>16</v>
      </c>
      <c r="B9" s="158">
        <v>1.49152542372881</v>
      </c>
      <c r="C9" s="159">
        <v>436.25</v>
      </c>
      <c r="D9" s="159">
        <v>14.75</v>
      </c>
      <c r="E9" s="159">
        <v>145.25</v>
      </c>
    </row>
    <row r="10" spans="1:5">
      <c r="A10" s="157" t="s">
        <v>17</v>
      </c>
      <c r="B10" s="158">
        <v>0.70833333333333304</v>
      </c>
      <c r="C10" s="159">
        <v>184</v>
      </c>
      <c r="D10" s="159">
        <v>24</v>
      </c>
      <c r="E10" s="159">
        <v>121</v>
      </c>
    </row>
    <row r="11" spans="1:5">
      <c r="A11" s="159"/>
      <c r="B11" s="159"/>
      <c r="C11" s="159"/>
      <c r="D11" s="159"/>
      <c r="E11" s="159"/>
    </row>
    <row r="12" spans="1:5">
      <c r="A12" s="159"/>
      <c r="B12" s="159"/>
      <c r="C12" s="159"/>
      <c r="D12" s="159"/>
      <c r="E12" s="159"/>
    </row>
    <row r="13" spans="1:5">
      <c r="A13" s="159"/>
      <c r="B13" s="159"/>
      <c r="C13" s="159"/>
      <c r="D13" s="159"/>
      <c r="E13" s="159"/>
    </row>
    <row r="14" spans="1:5">
      <c r="A14" s="159"/>
      <c r="B14" s="159"/>
      <c r="C14" s="159"/>
      <c r="D14" s="159"/>
      <c r="E14" s="159"/>
    </row>
    <row r="15" spans="1:5">
      <c r="A15" s="159"/>
      <c r="B15" s="159"/>
      <c r="C15" s="159"/>
      <c r="D15" s="159"/>
      <c r="E15" s="159"/>
    </row>
    <row r="16" spans="1:5">
      <c r="A16" s="159"/>
      <c r="B16" s="159"/>
      <c r="C16" s="159"/>
      <c r="D16" s="159"/>
      <c r="E16" s="159"/>
    </row>
    <row r="17" spans="1:5">
      <c r="A17" s="159"/>
      <c r="B17" s="159"/>
      <c r="C17" s="159"/>
      <c r="D17" s="159"/>
      <c r="E17" s="159"/>
    </row>
    <row r="18" spans="1:5">
      <c r="A18" s="159"/>
      <c r="B18" s="159"/>
      <c r="C18" s="159"/>
      <c r="D18" s="159"/>
      <c r="E18" s="159"/>
    </row>
    <row r="19" spans="1:5">
      <c r="A19" s="159"/>
      <c r="B19" s="159"/>
      <c r="C19" s="159"/>
      <c r="D19" s="159"/>
      <c r="E19" s="159"/>
    </row>
    <row r="20" spans="1:5">
      <c r="A20" s="159"/>
      <c r="B20" s="159"/>
      <c r="C20" s="159"/>
      <c r="D20" s="159"/>
      <c r="E20" s="159"/>
    </row>
    <row r="21" spans="1:5">
      <c r="A21" s="159"/>
      <c r="B21" s="159"/>
      <c r="C21" s="159"/>
      <c r="D21" s="159"/>
      <c r="E21" s="159"/>
    </row>
    <row r="22" spans="1:5">
      <c r="A22" s="159"/>
      <c r="B22" s="159"/>
      <c r="C22" s="159"/>
      <c r="D22" s="159"/>
      <c r="E22" s="159"/>
    </row>
    <row r="23" spans="1:5">
      <c r="A23" s="159"/>
      <c r="B23" s="159"/>
      <c r="C23" s="159"/>
      <c r="D23" s="159"/>
      <c r="E23" s="159"/>
    </row>
    <row r="24" spans="1:5">
      <c r="A24" s="159"/>
      <c r="B24" s="159"/>
      <c r="C24" s="159"/>
      <c r="D24" s="159"/>
      <c r="E24" s="159"/>
    </row>
    <row r="25" spans="1:5">
      <c r="A25" s="159"/>
      <c r="B25" s="159"/>
      <c r="C25" s="159"/>
      <c r="D25" s="159"/>
      <c r="E25" s="159"/>
    </row>
    <row r="26" spans="1:5">
      <c r="A26" s="159"/>
      <c r="B26" s="159"/>
      <c r="C26" s="159"/>
      <c r="D26" s="159"/>
      <c r="E26" s="159"/>
    </row>
    <row r="27" spans="1:5">
      <c r="A27" s="159"/>
      <c r="B27" s="159"/>
      <c r="C27" s="159"/>
      <c r="D27" s="159"/>
      <c r="E27" s="159"/>
    </row>
    <row r="28" spans="1:5">
      <c r="A28" s="159"/>
      <c r="B28" s="159"/>
      <c r="C28" s="159"/>
      <c r="D28" s="159"/>
      <c r="E28" s="159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9296875" defaultRowHeight="13.9"/>
  <cols>
    <col min="1" max="1" width="2.9296875" style="149"/>
    <col min="2" max="2" width="71.9296875" style="149" customWidth="1"/>
    <col min="3" max="16384" width="2.9296875" style="149"/>
  </cols>
  <sheetData>
    <row r="2" spans="2:2">
      <c r="B2" s="149" t="s">
        <v>18</v>
      </c>
    </row>
    <row r="9" spans="2:2">
      <c r="B9" s="150" t="s">
        <v>19</v>
      </c>
    </row>
    <row r="10" spans="2:2">
      <c r="B10" s="149" t="s">
        <v>20</v>
      </c>
    </row>
    <row r="11" spans="2:2">
      <c r="B11" s="149" t="s">
        <v>21</v>
      </c>
    </row>
    <row r="12" spans="2:2">
      <c r="B12" s="149" t="s">
        <v>22</v>
      </c>
    </row>
    <row r="13" spans="2:2">
      <c r="B13" s="149" t="s">
        <v>23</v>
      </c>
    </row>
    <row r="15" spans="2:2">
      <c r="B15" s="151" t="s">
        <v>24</v>
      </c>
    </row>
    <row r="16" spans="2:2">
      <c r="B16" s="151" t="s">
        <v>25</v>
      </c>
    </row>
    <row r="17" spans="2:2">
      <c r="B17" s="151" t="s">
        <v>26</v>
      </c>
    </row>
    <row r="18" spans="2:2">
      <c r="B18" s="151" t="s">
        <v>27</v>
      </c>
    </row>
    <row r="19" spans="2:2">
      <c r="B19" s="151" t="s">
        <v>28</v>
      </c>
    </row>
    <row r="20" spans="2:2">
      <c r="B20" s="151" t="s">
        <v>29</v>
      </c>
    </row>
    <row r="21" spans="2:2">
      <c r="B21" s="151" t="s">
        <v>30</v>
      </c>
    </row>
    <row r="22" spans="2:2">
      <c r="B22" s="151" t="s">
        <v>31</v>
      </c>
    </row>
    <row r="23" spans="2:2">
      <c r="B23" s="151" t="s">
        <v>32</v>
      </c>
    </row>
    <row r="24" spans="2:2">
      <c r="B24" s="151" t="s">
        <v>33</v>
      </c>
    </row>
    <row r="25" spans="2:2">
      <c r="B25" s="152" t="s">
        <v>34</v>
      </c>
    </row>
    <row r="26" spans="2:2">
      <c r="B26" s="151" t="s">
        <v>35</v>
      </c>
    </row>
    <row r="27" spans="2:2">
      <c r="B27" s="151" t="s">
        <v>36</v>
      </c>
    </row>
    <row r="28" spans="2:2">
      <c r="B28" s="151" t="s">
        <v>37</v>
      </c>
    </row>
    <row r="29" spans="2:2">
      <c r="B29" s="151" t="s">
        <v>38</v>
      </c>
    </row>
    <row r="30" spans="2:2">
      <c r="B30" s="151" t="s">
        <v>39</v>
      </c>
    </row>
    <row r="31" spans="2:2">
      <c r="B31" s="151" t="s">
        <v>40</v>
      </c>
    </row>
    <row r="33" spans="2:2">
      <c r="B33" s="151" t="s">
        <v>41</v>
      </c>
    </row>
    <row r="34" spans="2:2">
      <c r="B34" s="151" t="s">
        <v>42</v>
      </c>
    </row>
    <row r="35" spans="2:2">
      <c r="B35" s="151" t="s">
        <v>43</v>
      </c>
    </row>
    <row r="36" spans="2:2">
      <c r="B36" s="151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C3" sqref="C3:C5"/>
    </sheetView>
  </sheetViews>
  <sheetFormatPr defaultColWidth="9" defaultRowHeight="13.9"/>
  <cols>
    <col min="2" max="2" width="10.796875" customWidth="1"/>
    <col min="3" max="3" width="16.06640625" customWidth="1"/>
    <col min="4" max="4" width="35.46484375" customWidth="1"/>
  </cols>
  <sheetData>
    <row r="1" spans="1:4" ht="27.75">
      <c r="A1" s="161" t="s">
        <v>45</v>
      </c>
      <c r="B1" s="161"/>
      <c r="C1" s="161"/>
      <c r="D1" s="161"/>
    </row>
    <row r="2" spans="1:4" ht="15.75">
      <c r="A2" s="145" t="s">
        <v>46</v>
      </c>
      <c r="B2" s="145" t="s">
        <v>47</v>
      </c>
      <c r="C2" s="145" t="s">
        <v>48</v>
      </c>
      <c r="D2" s="146" t="s">
        <v>49</v>
      </c>
    </row>
    <row r="3" spans="1:4">
      <c r="A3" s="147" t="s">
        <v>50</v>
      </c>
      <c r="B3" s="147" t="s">
        <v>51</v>
      </c>
      <c r="C3" s="148">
        <v>44778</v>
      </c>
      <c r="D3" s="147" t="s">
        <v>52</v>
      </c>
    </row>
    <row r="4" spans="1:4">
      <c r="A4" s="147" t="s">
        <v>53</v>
      </c>
      <c r="B4" s="147" t="s">
        <v>51</v>
      </c>
      <c r="C4" s="148">
        <v>44781</v>
      </c>
      <c r="D4" s="147" t="s">
        <v>54</v>
      </c>
    </row>
    <row r="5" spans="1:4">
      <c r="A5" s="147" t="s">
        <v>55</v>
      </c>
      <c r="B5" s="147" t="s">
        <v>51</v>
      </c>
      <c r="C5" s="148">
        <v>44880</v>
      </c>
      <c r="D5" s="147" t="s">
        <v>54</v>
      </c>
    </row>
    <row r="6" spans="1:4">
      <c r="A6" s="147"/>
      <c r="B6" s="147"/>
      <c r="C6" s="148"/>
      <c r="D6" s="147"/>
    </row>
    <row r="7" spans="1:4">
      <c r="A7" s="147"/>
      <c r="B7" s="147"/>
      <c r="C7" s="148"/>
      <c r="D7" s="147"/>
    </row>
    <row r="8" spans="1:4">
      <c r="A8" s="147"/>
      <c r="B8" s="147"/>
      <c r="C8" s="148"/>
      <c r="D8" s="147"/>
    </row>
    <row r="9" spans="1:4">
      <c r="A9" s="147"/>
      <c r="B9" s="147"/>
      <c r="C9" s="148"/>
      <c r="D9" s="147"/>
    </row>
    <row r="10" spans="1:4">
      <c r="A10" s="147"/>
      <c r="B10" s="147"/>
      <c r="C10" s="148"/>
      <c r="D10" s="147"/>
    </row>
    <row r="11" spans="1:4">
      <c r="A11" s="147"/>
      <c r="B11" s="147"/>
      <c r="C11" s="148"/>
      <c r="D11" s="147"/>
    </row>
    <row r="12" spans="1:4">
      <c r="A12" s="147"/>
      <c r="B12" s="147"/>
      <c r="C12" s="148"/>
      <c r="D12" s="147"/>
    </row>
    <row r="13" spans="1:4">
      <c r="A13" s="147"/>
      <c r="B13" s="147"/>
      <c r="C13" s="148"/>
      <c r="D13" s="147"/>
    </row>
    <row r="14" spans="1:4">
      <c r="A14" s="147"/>
      <c r="B14" s="147"/>
      <c r="C14" s="148"/>
      <c r="D14" s="147"/>
    </row>
    <row r="15" spans="1:4">
      <c r="A15" s="147"/>
      <c r="B15" s="147"/>
      <c r="C15" s="148"/>
      <c r="D15" s="147"/>
    </row>
    <row r="16" spans="1:4">
      <c r="A16" s="147"/>
      <c r="B16" s="147"/>
      <c r="C16" s="148"/>
      <c r="D16" s="147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abSelected="1" topLeftCell="A30" zoomScale="55" zoomScaleNormal="55" workbookViewId="0">
      <selection activeCell="G45" sqref="G45"/>
    </sheetView>
  </sheetViews>
  <sheetFormatPr defaultColWidth="1" defaultRowHeight="17.649999999999999"/>
  <cols>
    <col min="1" max="1" width="4.46484375" style="55" customWidth="1"/>
    <col min="2" max="2" width="62" style="58" customWidth="1"/>
    <col min="3" max="5" width="26.46484375" style="55" customWidth="1"/>
    <col min="6" max="6" width="33.06640625" style="55" customWidth="1"/>
    <col min="7" max="9" width="26.46484375" style="55" customWidth="1"/>
    <col min="10" max="10" width="24.9296875" style="55" customWidth="1"/>
    <col min="11" max="11" width="1.19921875" style="55" customWidth="1"/>
    <col min="12" max="12" width="2.06640625" style="55" customWidth="1"/>
    <col min="13" max="16384" width="1" style="55"/>
  </cols>
  <sheetData>
    <row r="1" spans="1:41" s="54" customFormat="1">
      <c r="A1" s="55"/>
      <c r="B1" s="59" t="s">
        <v>56</v>
      </c>
      <c r="C1" s="60" t="s">
        <v>57</v>
      </c>
      <c r="D1" s="61" t="s">
        <v>58</v>
      </c>
      <c r="E1" s="62">
        <f>修订历史!C4</f>
        <v>44781</v>
      </c>
      <c r="F1" s="63"/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</row>
    <row r="2" spans="1:41" s="54" customFormat="1" ht="18.95" customHeight="1">
      <c r="A2" s="55"/>
      <c r="B2" s="59" t="s">
        <v>59</v>
      </c>
      <c r="C2" s="65" t="s">
        <v>60</v>
      </c>
      <c r="D2" s="61" t="s">
        <v>61</v>
      </c>
      <c r="E2" s="66"/>
      <c r="F2" s="63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2.5" customHeight="1"/>
    <row r="4" spans="1:41">
      <c r="B4" s="162" t="s">
        <v>62</v>
      </c>
      <c r="C4" s="163"/>
      <c r="D4" s="163"/>
      <c r="E4" s="163"/>
      <c r="F4" s="163"/>
      <c r="G4" s="163"/>
      <c r="H4" s="163"/>
      <c r="I4" s="164"/>
    </row>
    <row r="5" spans="1:41">
      <c r="B5" s="165" t="s">
        <v>63</v>
      </c>
      <c r="C5" s="166"/>
      <c r="D5" s="166"/>
      <c r="E5" s="166"/>
      <c r="F5" s="166"/>
      <c r="G5" s="166"/>
      <c r="H5" s="166"/>
      <c r="I5" s="167"/>
    </row>
    <row r="6" spans="1:41" s="56" customFormat="1" ht="6.95" customHeight="1">
      <c r="B6" s="67"/>
      <c r="I6" s="133"/>
    </row>
    <row r="7" spans="1:41" ht="35.25">
      <c r="B7" s="68" t="s">
        <v>64</v>
      </c>
      <c r="C7" s="69" t="s">
        <v>65</v>
      </c>
      <c r="D7" s="69"/>
      <c r="E7" s="69" t="s">
        <v>66</v>
      </c>
      <c r="F7" s="69" t="s">
        <v>67</v>
      </c>
      <c r="G7" s="70"/>
      <c r="H7" s="56"/>
      <c r="I7" s="133"/>
      <c r="K7" s="134"/>
    </row>
    <row r="8" spans="1:41" ht="38.25">
      <c r="B8" s="71" t="s">
        <v>68</v>
      </c>
      <c r="C8" s="72">
        <f>C11*1.06</f>
        <v>2.6633946900000005</v>
      </c>
      <c r="D8" s="72"/>
      <c r="E8" s="72">
        <f>C8-3*D11</f>
        <v>2.4659057710710215</v>
      </c>
      <c r="F8" s="72">
        <f>C8+3*D11</f>
        <v>2.8608836089289795</v>
      </c>
      <c r="G8" s="70"/>
      <c r="H8" s="56"/>
      <c r="I8" s="133"/>
      <c r="K8" s="134"/>
    </row>
    <row r="9" spans="1:41">
      <c r="B9" s="73"/>
      <c r="C9" s="74"/>
      <c r="D9" s="74"/>
      <c r="E9" s="74"/>
      <c r="F9" s="74"/>
      <c r="G9" s="56"/>
      <c r="H9" s="56"/>
      <c r="I9" s="133"/>
      <c r="K9" s="134"/>
    </row>
    <row r="10" spans="1:41" ht="35.25">
      <c r="B10" s="68" t="s">
        <v>69</v>
      </c>
      <c r="C10" s="69" t="s">
        <v>70</v>
      </c>
      <c r="D10" s="69" t="s">
        <v>71</v>
      </c>
      <c r="E10" s="69" t="s">
        <v>72</v>
      </c>
      <c r="F10" s="69" t="s">
        <v>73</v>
      </c>
      <c r="G10" s="56"/>
      <c r="H10" s="56"/>
      <c r="I10" s="133"/>
      <c r="K10" s="134"/>
    </row>
    <row r="11" spans="1:41" ht="34.5">
      <c r="B11" s="75" t="s">
        <v>74</v>
      </c>
      <c r="C11" s="72">
        <v>2.5126365000000002</v>
      </c>
      <c r="D11" s="72">
        <v>6.5829639642993001E-2</v>
      </c>
      <c r="E11" s="76">
        <f>C11-3*D11</f>
        <v>2.3151475810710211</v>
      </c>
      <c r="F11" s="76">
        <f>C11+3*D11</f>
        <v>2.7101254189289792</v>
      </c>
      <c r="G11" s="56"/>
      <c r="H11" s="56"/>
      <c r="I11" s="133"/>
      <c r="K11" s="134"/>
    </row>
    <row r="12" spans="1:41">
      <c r="B12" s="77"/>
      <c r="C12" s="78"/>
      <c r="D12" s="78"/>
      <c r="E12" s="79"/>
      <c r="F12" s="79"/>
      <c r="G12" s="56"/>
      <c r="H12" s="56"/>
      <c r="I12" s="133"/>
    </row>
    <row r="13" spans="1:41" ht="91.5" customHeight="1">
      <c r="B13" s="80" t="s">
        <v>75</v>
      </c>
      <c r="C13" s="81" t="s">
        <v>76</v>
      </c>
      <c r="D13" s="81" t="s">
        <v>77</v>
      </c>
      <c r="E13" s="168" t="s">
        <v>78</v>
      </c>
      <c r="F13" s="169"/>
      <c r="G13" s="82"/>
      <c r="H13" s="56"/>
      <c r="I13" s="133"/>
    </row>
    <row r="14" spans="1:41" ht="48.95" customHeight="1">
      <c r="B14" s="83"/>
      <c r="C14" s="84">
        <f>NORMDIST(F8,C11,D11,TRUE)-NORMDIST(E8,C11,D11,TRUE)</f>
        <v>0.76110870402445585</v>
      </c>
      <c r="D14" s="85">
        <v>0.9</v>
      </c>
      <c r="E14" s="170" t="s">
        <v>79</v>
      </c>
      <c r="F14" s="171"/>
      <c r="G14" s="82"/>
      <c r="H14" s="56"/>
      <c r="I14" s="133"/>
    </row>
    <row r="15" spans="1:41" s="56" customFormat="1">
      <c r="B15" s="86"/>
      <c r="C15" s="87"/>
      <c r="F15" s="88"/>
      <c r="I15" s="133"/>
    </row>
    <row r="16" spans="1:41" ht="35.1" customHeight="1">
      <c r="B16" s="172" t="s">
        <v>80</v>
      </c>
      <c r="C16" s="173"/>
      <c r="D16" s="173"/>
      <c r="E16" s="173"/>
      <c r="F16" s="173"/>
      <c r="G16" s="173"/>
      <c r="H16" s="174"/>
      <c r="I16" s="133"/>
    </row>
    <row r="17" spans="2:10" ht="51" customHeight="1">
      <c r="B17" s="89" t="s">
        <v>81</v>
      </c>
      <c r="C17" s="175" t="s">
        <v>82</v>
      </c>
      <c r="D17" s="176"/>
      <c r="E17" s="176"/>
      <c r="F17" s="176"/>
      <c r="G17" s="176"/>
      <c r="H17" s="177"/>
      <c r="I17" s="133"/>
    </row>
    <row r="18" spans="2:10">
      <c r="B18" s="90" t="s">
        <v>83</v>
      </c>
      <c r="C18" s="91" t="s">
        <v>84</v>
      </c>
      <c r="D18" s="91" t="s">
        <v>85</v>
      </c>
      <c r="E18" s="91" t="s">
        <v>86</v>
      </c>
      <c r="F18" s="91" t="s">
        <v>87</v>
      </c>
      <c r="G18" s="91" t="s">
        <v>88</v>
      </c>
      <c r="H18" s="91" t="s">
        <v>89</v>
      </c>
      <c r="I18" s="91" t="s">
        <v>90</v>
      </c>
      <c r="J18" s="91"/>
    </row>
    <row r="19" spans="2:10" ht="23.25" customHeight="1">
      <c r="B19" s="92"/>
      <c r="C19" s="93" t="s">
        <v>91</v>
      </c>
      <c r="D19" s="93" t="s">
        <v>92</v>
      </c>
      <c r="E19" s="93" t="s">
        <v>93</v>
      </c>
      <c r="F19" s="93" t="s">
        <v>94</v>
      </c>
      <c r="G19" s="93" t="s">
        <v>95</v>
      </c>
      <c r="H19" s="93"/>
      <c r="I19" s="93"/>
      <c r="J19" s="93"/>
    </row>
    <row r="20" spans="2:10" ht="30" customHeight="1">
      <c r="B20" s="94" t="s">
        <v>96</v>
      </c>
      <c r="C20" s="95" t="s">
        <v>97</v>
      </c>
      <c r="D20" s="95"/>
      <c r="E20" s="95" t="s">
        <v>98</v>
      </c>
      <c r="F20" s="95" t="s">
        <v>98</v>
      </c>
      <c r="G20" s="95" t="s">
        <v>97</v>
      </c>
      <c r="H20" s="95"/>
      <c r="I20" s="95"/>
      <c r="J20" s="95"/>
    </row>
    <row r="21" spans="2:10" ht="35.25">
      <c r="B21" s="94" t="s">
        <v>99</v>
      </c>
      <c r="C21" s="95" t="s">
        <v>100</v>
      </c>
      <c r="D21" s="96">
        <v>0.84599999999999997</v>
      </c>
      <c r="E21" s="96">
        <v>5.0799999999999998E-2</v>
      </c>
      <c r="F21" s="96">
        <v>1.2500000000000001E-2</v>
      </c>
      <c r="G21" s="96">
        <v>0.1792</v>
      </c>
      <c r="H21" s="97"/>
      <c r="I21" s="97"/>
      <c r="J21" s="97"/>
    </row>
    <row r="22" spans="2:10">
      <c r="B22" s="98"/>
      <c r="C22" s="99"/>
      <c r="D22" s="100"/>
      <c r="E22" s="99"/>
      <c r="F22" s="99"/>
      <c r="G22" s="99"/>
      <c r="H22" s="99"/>
      <c r="I22" s="99"/>
    </row>
    <row r="23" spans="2:10">
      <c r="B23" s="90" t="s">
        <v>101</v>
      </c>
      <c r="C23" s="91" t="s">
        <v>84</v>
      </c>
      <c r="D23" s="91" t="s">
        <v>86</v>
      </c>
      <c r="E23" s="91" t="s">
        <v>87</v>
      </c>
      <c r="F23" s="91" t="s">
        <v>88</v>
      </c>
      <c r="G23" s="91" t="s">
        <v>89</v>
      </c>
      <c r="H23" s="91" t="s">
        <v>90</v>
      </c>
      <c r="I23" s="91" t="s">
        <v>102</v>
      </c>
    </row>
    <row r="24" spans="2:10" ht="35.25">
      <c r="B24" s="94" t="s">
        <v>103</v>
      </c>
      <c r="C24" s="93" t="str">
        <f>C19</f>
        <v>项目生产率</v>
      </c>
      <c r="D24" s="93" t="str">
        <f t="shared" ref="D24:F24" si="0">E19</f>
        <v>需求编写效率</v>
      </c>
      <c r="E24" s="93" t="str">
        <f t="shared" si="0"/>
        <v>设计编写效率</v>
      </c>
      <c r="F24" s="93" t="str">
        <f t="shared" si="0"/>
        <v>代码编写生产效率</v>
      </c>
      <c r="G24" s="93"/>
      <c r="H24" s="93"/>
      <c r="I24" s="93"/>
    </row>
    <row r="25" spans="2:10">
      <c r="B25" s="90" t="s">
        <v>104</v>
      </c>
      <c r="C25" s="72">
        <v>2.1649419999999999</v>
      </c>
      <c r="D25" s="101">
        <v>1.9781010000000001</v>
      </c>
      <c r="E25" s="101">
        <v>1.4749805</v>
      </c>
      <c r="F25" s="102">
        <v>7.6730030999999999</v>
      </c>
      <c r="G25" s="102"/>
      <c r="H25" s="103"/>
      <c r="I25" s="103"/>
    </row>
    <row r="26" spans="2:10">
      <c r="B26" s="90" t="s">
        <v>105</v>
      </c>
      <c r="C26" s="72">
        <v>0.15178448154503399</v>
      </c>
      <c r="D26" s="103">
        <v>0.125571435819155</v>
      </c>
      <c r="E26" s="103">
        <v>0.13819926964827201</v>
      </c>
      <c r="F26" s="103">
        <v>0.396597456956295</v>
      </c>
      <c r="G26" s="103"/>
      <c r="H26" s="103"/>
      <c r="I26" s="103"/>
    </row>
    <row r="27" spans="2:10">
      <c r="B27" s="90" t="s">
        <v>73</v>
      </c>
      <c r="C27" s="104">
        <f>C25+3*C26</f>
        <v>2.6202954446351017</v>
      </c>
      <c r="D27" s="105">
        <f t="shared" ref="D27:F27" si="1">D25+3*D26</f>
        <v>2.3548153074574651</v>
      </c>
      <c r="E27" s="105">
        <f t="shared" si="1"/>
        <v>1.8895783089448162</v>
      </c>
      <c r="F27" s="105">
        <f t="shared" si="1"/>
        <v>8.8627954708688854</v>
      </c>
      <c r="G27" s="105"/>
      <c r="H27" s="105"/>
      <c r="I27" s="105"/>
    </row>
    <row r="28" spans="2:10">
      <c r="B28" s="90" t="s">
        <v>72</v>
      </c>
      <c r="C28" s="104">
        <f>C25-3*C26</f>
        <v>1.709588555364898</v>
      </c>
      <c r="D28" s="105">
        <f t="shared" ref="D28:E28" si="2">D25-3*D26</f>
        <v>1.6013866925425351</v>
      </c>
      <c r="E28" s="105">
        <f t="shared" si="2"/>
        <v>1.0603826910551839</v>
      </c>
      <c r="F28" s="105">
        <f t="shared" ref="F28" si="3">F25-3*F26</f>
        <v>6.4832107291311143</v>
      </c>
      <c r="G28" s="105"/>
      <c r="H28" s="105"/>
      <c r="I28" s="105"/>
    </row>
    <row r="29" spans="2:10">
      <c r="B29" s="106"/>
      <c r="C29" s="99"/>
      <c r="D29" s="99"/>
      <c r="E29" s="99"/>
      <c r="F29" s="99"/>
      <c r="G29" s="99"/>
      <c r="H29" s="99"/>
      <c r="I29" s="99"/>
    </row>
    <row r="30" spans="2:10" ht="35.25">
      <c r="B30" s="90" t="s">
        <v>106</v>
      </c>
      <c r="C30" s="91" t="s">
        <v>107</v>
      </c>
      <c r="D30" s="91" t="str">
        <f t="shared" ref="D30:I30" si="4">"Simulated "&amp;E18</f>
        <v>Simulated X1</v>
      </c>
      <c r="E30" s="91" t="str">
        <f t="shared" si="4"/>
        <v>Simulated X2</v>
      </c>
      <c r="F30" s="91" t="str">
        <f t="shared" si="4"/>
        <v>Simulated X3</v>
      </c>
      <c r="G30" s="91" t="str">
        <f t="shared" si="4"/>
        <v>Simulated X4</v>
      </c>
      <c r="H30" s="91" t="str">
        <f t="shared" si="4"/>
        <v>Simulated X5</v>
      </c>
      <c r="I30" s="91" t="str">
        <f t="shared" si="4"/>
        <v xml:space="preserve">Simulated </v>
      </c>
    </row>
    <row r="31" spans="2:10" ht="36">
      <c r="B31" s="107" t="s">
        <v>108</v>
      </c>
      <c r="C31" s="93" t="s">
        <v>256</v>
      </c>
      <c r="D31" s="93" t="str">
        <f>E19</f>
        <v>需求编写效率</v>
      </c>
      <c r="E31" s="93" t="str">
        <f>F19</f>
        <v>设计编写效率</v>
      </c>
      <c r="F31" s="93" t="str">
        <f>G19</f>
        <v>代码编写生产效率</v>
      </c>
      <c r="G31" s="93"/>
      <c r="H31" s="93"/>
      <c r="I31" s="93"/>
    </row>
    <row r="32" spans="2:10" ht="25.5" customHeight="1">
      <c r="B32" s="106"/>
      <c r="C32" s="108">
        <f>D21+E21*D32+F21*E32+G21*F32+[1]!simula_output("项目生产率")</f>
        <v>2.33992694257</v>
      </c>
      <c r="D32" s="109">
        <f>[1]!Simula_Normal(D25,D26,D31)</f>
        <v>1.9781010000000001</v>
      </c>
      <c r="E32" s="109">
        <f>[1]!Simula_Normal(E25,E26,E31)</f>
        <v>1.4749805</v>
      </c>
      <c r="F32" s="109">
        <f>[1]!Simula_Normal(F25,F26,F31)</f>
        <v>7.6730030999999999</v>
      </c>
      <c r="G32" s="109"/>
      <c r="H32" s="109"/>
      <c r="I32" s="109"/>
    </row>
    <row r="33" spans="2:9" s="56" customFormat="1">
      <c r="B33" s="67" t="s">
        <v>109</v>
      </c>
      <c r="F33" s="88"/>
      <c r="I33" s="133"/>
    </row>
    <row r="34" spans="2:9" ht="52.9">
      <c r="B34" s="90" t="s">
        <v>110</v>
      </c>
      <c r="C34" s="91" t="s">
        <v>111</v>
      </c>
      <c r="D34" s="91" t="s">
        <v>112</v>
      </c>
      <c r="E34" s="91" t="s">
        <v>113</v>
      </c>
      <c r="F34" s="91" t="s">
        <v>114</v>
      </c>
      <c r="G34" s="110"/>
      <c r="H34" s="56"/>
      <c r="I34" s="133"/>
    </row>
    <row r="35" spans="2:9" ht="68.45" customHeight="1">
      <c r="B35" s="111" t="s">
        <v>115</v>
      </c>
      <c r="C35" s="93" t="str">
        <f>E19</f>
        <v>需求编写效率</v>
      </c>
      <c r="D35" s="112" t="s">
        <v>255</v>
      </c>
      <c r="E35" s="113"/>
      <c r="F35" s="114"/>
      <c r="G35" s="56"/>
      <c r="H35" s="56"/>
      <c r="I35" s="133"/>
    </row>
    <row r="36" spans="2:9" ht="68.45" customHeight="1">
      <c r="B36" s="111" t="s">
        <v>115</v>
      </c>
      <c r="C36" s="93" t="str">
        <f>F19</f>
        <v>设计编写效率</v>
      </c>
      <c r="D36" s="112">
        <v>5.3999999999999999E-2</v>
      </c>
      <c r="E36" s="115"/>
      <c r="F36" s="115"/>
      <c r="G36" s="56"/>
      <c r="H36" s="56"/>
      <c r="I36" s="133"/>
    </row>
    <row r="37" spans="2:9" ht="68.45" customHeight="1">
      <c r="B37" s="111" t="s">
        <v>115</v>
      </c>
      <c r="C37" s="93" t="str">
        <f>G19</f>
        <v>代码编写生产效率</v>
      </c>
      <c r="D37" s="112">
        <v>0.99780000000000002</v>
      </c>
      <c r="E37" s="113" t="s">
        <v>84</v>
      </c>
      <c r="F37" s="114" t="s">
        <v>116</v>
      </c>
      <c r="G37" s="56"/>
      <c r="H37" s="56"/>
      <c r="I37" s="133"/>
    </row>
    <row r="38" spans="2:9" ht="68.45" customHeight="1">
      <c r="B38" s="111" t="s">
        <v>115</v>
      </c>
      <c r="C38" s="93"/>
      <c r="D38" s="112"/>
      <c r="E38" s="113"/>
      <c r="F38" s="114"/>
      <c r="G38" s="56"/>
      <c r="H38" s="56"/>
      <c r="I38" s="133"/>
    </row>
    <row r="39" spans="2:9" ht="68.45" customHeight="1">
      <c r="B39" s="111" t="s">
        <v>115</v>
      </c>
      <c r="C39" s="93"/>
      <c r="D39" s="112"/>
      <c r="E39" s="113"/>
      <c r="F39" s="114"/>
      <c r="G39" s="56"/>
      <c r="H39" s="56"/>
      <c r="I39" s="133"/>
    </row>
    <row r="40" spans="2:9" ht="68.45" customHeight="1">
      <c r="B40" s="111" t="s">
        <v>115</v>
      </c>
      <c r="C40" s="93"/>
      <c r="D40" s="112"/>
      <c r="E40" s="113"/>
      <c r="F40" s="113"/>
      <c r="G40" s="56"/>
      <c r="H40" s="56"/>
      <c r="I40" s="133"/>
    </row>
    <row r="41" spans="2:9" ht="18">
      <c r="B41" s="111" t="s">
        <v>117</v>
      </c>
      <c r="C41" s="93"/>
      <c r="D41" s="93"/>
      <c r="E41" s="113"/>
      <c r="F41" s="113"/>
      <c r="G41" s="56"/>
      <c r="H41" s="56"/>
      <c r="I41" s="133"/>
    </row>
    <row r="42" spans="2:9" s="57" customFormat="1">
      <c r="B42" s="116"/>
      <c r="C42" s="117" t="s">
        <v>118</v>
      </c>
      <c r="D42" s="103">
        <v>0.340048037075182</v>
      </c>
      <c r="E42" s="118" t="s">
        <v>119</v>
      </c>
      <c r="F42" s="103">
        <v>0.340048037075182</v>
      </c>
      <c r="G42" s="119"/>
      <c r="H42" s="119"/>
      <c r="I42" s="135"/>
    </row>
    <row r="43" spans="2:9" ht="35.25">
      <c r="B43" s="120" t="s">
        <v>120</v>
      </c>
      <c r="C43" s="91" t="s">
        <v>121</v>
      </c>
      <c r="D43" s="91" t="s">
        <v>122</v>
      </c>
      <c r="E43" s="91" t="s">
        <v>123</v>
      </c>
      <c r="F43" s="91" t="s">
        <v>124</v>
      </c>
      <c r="G43" s="91" t="s">
        <v>125</v>
      </c>
      <c r="H43" s="91" t="s">
        <v>126</v>
      </c>
      <c r="I43" s="136" t="s">
        <v>127</v>
      </c>
    </row>
    <row r="44" spans="2:9" ht="36">
      <c r="B44" s="111" t="s">
        <v>128</v>
      </c>
      <c r="C44" s="93">
        <v>1</v>
      </c>
      <c r="D44" s="121" t="s">
        <v>129</v>
      </c>
      <c r="E44" s="101">
        <f>F32</f>
        <v>7.6730030999999999</v>
      </c>
      <c r="F44" s="103">
        <v>2.5126365000000002</v>
      </c>
      <c r="G44" s="72">
        <v>6.5829639642993001E-2</v>
      </c>
      <c r="H44" s="122">
        <f>NORMDIST($F$8,F44,G44,TRUE)-NORMDIST($E$8,F44,G44,TRUE)</f>
        <v>0.76110870402445585</v>
      </c>
      <c r="I44" s="186" t="s">
        <v>130</v>
      </c>
    </row>
    <row r="45" spans="2:9" ht="37.5" customHeight="1">
      <c r="B45" s="111" t="s">
        <v>131</v>
      </c>
      <c r="C45" s="93">
        <v>2</v>
      </c>
      <c r="D45" s="121" t="s">
        <v>129</v>
      </c>
      <c r="E45" s="101">
        <v>8.7919999999999998</v>
      </c>
      <c r="F45" s="103">
        <v>2.5129999999999999</v>
      </c>
      <c r="G45" s="72">
        <v>6.0999999999999999E-2</v>
      </c>
      <c r="H45" s="122">
        <f t="shared" ref="H45" si="5">NORMDIST($F$8,F45,G45,TRUE)-NORMDIST($E$8,F45,G45,TRUE)</f>
        <v>0.77995360103284628</v>
      </c>
      <c r="I45" s="187"/>
    </row>
    <row r="46" spans="2:9" ht="36">
      <c r="B46" s="111" t="s">
        <v>132</v>
      </c>
      <c r="C46" s="93">
        <v>3</v>
      </c>
      <c r="D46" s="121"/>
      <c r="E46" s="101"/>
      <c r="F46" s="103"/>
      <c r="G46" s="72"/>
      <c r="H46" s="122"/>
      <c r="I46" s="187"/>
    </row>
    <row r="47" spans="2:9" ht="36">
      <c r="B47" s="111" t="s">
        <v>133</v>
      </c>
      <c r="C47" s="93">
        <v>4</v>
      </c>
      <c r="D47" s="121"/>
      <c r="E47" s="101"/>
      <c r="F47" s="103"/>
      <c r="G47" s="72"/>
      <c r="H47" s="122"/>
      <c r="I47" s="187"/>
    </row>
    <row r="48" spans="2:9">
      <c r="B48" s="123"/>
      <c r="C48" s="93">
        <v>5</v>
      </c>
      <c r="D48" s="121"/>
      <c r="E48" s="121"/>
      <c r="F48" s="121"/>
      <c r="G48" s="121"/>
      <c r="H48" s="122" t="str">
        <f t="shared" ref="H48" si="6">IF(G48="","",(NORMDIST($C$8,F48,G48,TRUE)-NORMDIST($E$8,F48,G48,TRUE)))</f>
        <v/>
      </c>
      <c r="I48" s="137"/>
    </row>
    <row r="49" spans="2:9">
      <c r="B49" s="124"/>
      <c r="C49" s="125"/>
      <c r="D49" s="125"/>
      <c r="E49" s="125"/>
      <c r="F49" s="125"/>
      <c r="G49" s="125"/>
      <c r="H49" s="125"/>
      <c r="I49" s="138"/>
    </row>
    <row r="51" spans="2:9">
      <c r="B51" s="126"/>
      <c r="C51" s="127"/>
      <c r="D51" s="127"/>
      <c r="E51" s="127"/>
      <c r="F51" s="127"/>
      <c r="G51" s="127"/>
      <c r="H51" s="127"/>
      <c r="I51" s="139"/>
    </row>
    <row r="52" spans="2:9" ht="26.45" customHeight="1">
      <c r="B52" s="178" t="s">
        <v>134</v>
      </c>
      <c r="C52" s="179"/>
      <c r="D52" s="179"/>
      <c r="E52" s="179"/>
      <c r="F52" s="179"/>
      <c r="G52" s="179"/>
      <c r="H52" s="179"/>
      <c r="I52" s="180"/>
    </row>
    <row r="53" spans="2:9">
      <c r="B53" s="181" t="s">
        <v>135</v>
      </c>
      <c r="C53" s="182"/>
      <c r="D53" s="182"/>
      <c r="E53" s="182"/>
      <c r="F53" s="182"/>
      <c r="G53" s="182"/>
      <c r="H53" s="182"/>
      <c r="I53" s="183"/>
    </row>
    <row r="54" spans="2:9">
      <c r="B54" s="128"/>
      <c r="C54" s="129"/>
      <c r="D54" s="129"/>
      <c r="E54" s="129"/>
      <c r="F54" s="129"/>
      <c r="G54" s="129"/>
      <c r="H54" s="129"/>
      <c r="I54" s="140"/>
    </row>
    <row r="55" spans="2:9" ht="59.1" customHeight="1">
      <c r="B55" s="90" t="s">
        <v>136</v>
      </c>
      <c r="C55" s="91" t="s">
        <v>137</v>
      </c>
      <c r="D55" s="91" t="s">
        <v>72</v>
      </c>
      <c r="E55" s="91" t="s">
        <v>138</v>
      </c>
      <c r="F55" s="91" t="s">
        <v>73</v>
      </c>
      <c r="G55" s="91" t="s">
        <v>139</v>
      </c>
      <c r="H55" s="91" t="s">
        <v>140</v>
      </c>
      <c r="I55" s="136" t="s">
        <v>141</v>
      </c>
    </row>
    <row r="56" spans="2:9" ht="35.25">
      <c r="B56" s="111" t="s">
        <v>142</v>
      </c>
      <c r="C56" s="113" t="str">
        <f>C31</f>
        <v>项目生产率</v>
      </c>
      <c r="D56" s="121">
        <f>E11</f>
        <v>2.3151475810710211</v>
      </c>
      <c r="E56" s="121">
        <f>C11</f>
        <v>2.5126365000000002</v>
      </c>
      <c r="F56" s="121">
        <f>F11</f>
        <v>2.7101254189289792</v>
      </c>
      <c r="G56" s="121">
        <f>E8</f>
        <v>2.4659057710710215</v>
      </c>
      <c r="H56" s="121">
        <f>C8</f>
        <v>2.6633946900000005</v>
      </c>
      <c r="I56" s="141">
        <f>F8</f>
        <v>2.8608836089289795</v>
      </c>
    </row>
    <row r="57" spans="2:9" ht="35.25">
      <c r="B57" s="111" t="s">
        <v>143</v>
      </c>
      <c r="C57" s="121" t="str">
        <f>D44</f>
        <v>代码编写效率</v>
      </c>
      <c r="D57" s="121">
        <f>E57-3*D42</f>
        <v>6.6528589887744536</v>
      </c>
      <c r="E57" s="101">
        <f>E44</f>
        <v>7.6730030999999999</v>
      </c>
      <c r="F57" s="121">
        <f>E57+3*D42</f>
        <v>8.6931472112255452</v>
      </c>
      <c r="G57" s="121">
        <f>H57-3*F42</f>
        <v>7.7718558887744535</v>
      </c>
      <c r="H57" s="121">
        <f>E45</f>
        <v>8.7919999999999998</v>
      </c>
      <c r="I57" s="141">
        <f>H57+3*F42</f>
        <v>9.8121441112255461</v>
      </c>
    </row>
    <row r="58" spans="2:9" ht="35.25">
      <c r="B58" s="111" t="s">
        <v>144</v>
      </c>
      <c r="C58" s="113"/>
      <c r="D58" s="121"/>
      <c r="E58" s="121"/>
      <c r="F58" s="121"/>
      <c r="G58" s="121"/>
      <c r="H58" s="121"/>
      <c r="I58" s="141"/>
    </row>
    <row r="59" spans="2:9" ht="35.25">
      <c r="B59" s="111" t="s">
        <v>145</v>
      </c>
      <c r="C59" s="113"/>
      <c r="D59" s="121"/>
      <c r="E59" s="121"/>
      <c r="F59" s="121"/>
      <c r="G59" s="121"/>
      <c r="H59" s="121"/>
      <c r="I59" s="141"/>
    </row>
    <row r="60" spans="2:9">
      <c r="B60" s="128"/>
      <c r="C60" s="129"/>
      <c r="D60" s="129"/>
      <c r="E60" s="129"/>
      <c r="F60" s="129"/>
      <c r="G60" s="129"/>
      <c r="H60" s="129"/>
      <c r="I60" s="140"/>
    </row>
    <row r="61" spans="2:9" ht="35.25">
      <c r="B61" s="90" t="s">
        <v>146</v>
      </c>
      <c r="C61" s="91" t="s">
        <v>147</v>
      </c>
      <c r="D61" s="91" t="s">
        <v>148</v>
      </c>
      <c r="E61" s="91" t="s">
        <v>149</v>
      </c>
      <c r="F61" s="91" t="s">
        <v>150</v>
      </c>
      <c r="G61" s="91" t="s">
        <v>151</v>
      </c>
      <c r="H61" s="91" t="s">
        <v>152</v>
      </c>
      <c r="I61" s="136" t="s">
        <v>153</v>
      </c>
    </row>
    <row r="62" spans="2:9" ht="35.25">
      <c r="B62" s="111" t="s">
        <v>154</v>
      </c>
      <c r="C62" s="130">
        <v>44842</v>
      </c>
      <c r="D62" s="131" t="s">
        <v>155</v>
      </c>
      <c r="E62" s="132" t="str">
        <f>C57</f>
        <v>代码编写效率</v>
      </c>
      <c r="F62" s="102">
        <v>8.9700000000000006</v>
      </c>
      <c r="G62" s="103">
        <v>2.5615389770000001</v>
      </c>
      <c r="H62" s="72">
        <v>6.2039444260444603E-2</v>
      </c>
      <c r="I62" s="122">
        <f t="shared" ref="I62:I65" si="7">NORMDIST($F$8,G62,H62,TRUE)-NORMDIST($E$8,G62,H62,TRUE)</f>
        <v>0.93840055786384302</v>
      </c>
    </row>
    <row r="63" spans="2:9" ht="52.5">
      <c r="B63" s="111" t="s">
        <v>156</v>
      </c>
      <c r="C63" s="130">
        <f t="shared" ref="C63:C70" si="8">C62+2</f>
        <v>44844</v>
      </c>
      <c r="D63" s="131" t="s">
        <v>155</v>
      </c>
      <c r="E63" s="97" t="s">
        <v>129</v>
      </c>
      <c r="F63" s="72">
        <v>8.75</v>
      </c>
      <c r="G63" s="103">
        <v>2.5817899999999998</v>
      </c>
      <c r="H63" s="72">
        <v>6.2039444260444603E-2</v>
      </c>
      <c r="I63" s="122">
        <f t="shared" si="7"/>
        <v>0.96910941899271519</v>
      </c>
    </row>
    <row r="64" spans="2:9" ht="34.5">
      <c r="B64" s="111" t="s">
        <v>157</v>
      </c>
      <c r="C64" s="130">
        <f t="shared" si="8"/>
        <v>44846</v>
      </c>
      <c r="D64" s="131" t="s">
        <v>155</v>
      </c>
      <c r="E64" s="97" t="s">
        <v>129</v>
      </c>
      <c r="F64" s="102">
        <v>8.82</v>
      </c>
      <c r="G64" s="103">
        <v>2.5394589769999998</v>
      </c>
      <c r="H64" s="72">
        <v>6.2039444260444603E-2</v>
      </c>
      <c r="I64" s="122">
        <f t="shared" si="7"/>
        <v>0.8821073210311009</v>
      </c>
    </row>
    <row r="65" spans="2:9">
      <c r="B65" s="128"/>
      <c r="C65" s="130">
        <f t="shared" si="8"/>
        <v>44848</v>
      </c>
      <c r="D65" s="131" t="s">
        <v>155</v>
      </c>
      <c r="E65" s="97" t="s">
        <v>129</v>
      </c>
      <c r="F65" s="102">
        <v>8.85</v>
      </c>
      <c r="G65" s="103">
        <v>2.614370777</v>
      </c>
      <c r="H65" s="72">
        <v>6.2039444260444603E-2</v>
      </c>
      <c r="I65" s="122">
        <f t="shared" si="7"/>
        <v>0.99161065943725202</v>
      </c>
    </row>
    <row r="66" spans="2:9">
      <c r="B66" s="128"/>
      <c r="C66" s="130">
        <f t="shared" si="8"/>
        <v>44850</v>
      </c>
      <c r="D66" s="131" t="s">
        <v>155</v>
      </c>
      <c r="E66" s="97" t="s">
        <v>129</v>
      </c>
      <c r="F66" s="102">
        <v>8.8699999999999992</v>
      </c>
      <c r="G66" s="103">
        <v>2.5334189770000002</v>
      </c>
      <c r="H66" s="72">
        <v>6.2039444260444603E-2</v>
      </c>
      <c r="I66" s="122">
        <f t="shared" ref="I66:I83" si="9">NORMDIST($F$8,G66,H66,TRUE)-NORMDIST($E$8,G66,H66,TRUE)</f>
        <v>0.86175321930761695</v>
      </c>
    </row>
    <row r="67" spans="2:9">
      <c r="B67" s="128"/>
      <c r="C67" s="130">
        <f t="shared" si="8"/>
        <v>44852</v>
      </c>
      <c r="D67" s="131" t="s">
        <v>155</v>
      </c>
      <c r="E67" s="97" t="s">
        <v>129</v>
      </c>
      <c r="F67" s="102">
        <v>8.9870000000000001</v>
      </c>
      <c r="G67" s="103">
        <v>2.5615389770000001</v>
      </c>
      <c r="H67" s="72">
        <v>6.2039444260444603E-2</v>
      </c>
      <c r="I67" s="122">
        <f t="shared" si="9"/>
        <v>0.93840055786384302</v>
      </c>
    </row>
    <row r="68" spans="2:9">
      <c r="B68" s="128"/>
      <c r="C68" s="130">
        <f t="shared" si="8"/>
        <v>44854</v>
      </c>
      <c r="D68" s="131" t="s">
        <v>155</v>
      </c>
      <c r="E68" s="97" t="s">
        <v>129</v>
      </c>
      <c r="F68" s="72">
        <v>9.0990000000000002</v>
      </c>
      <c r="G68" s="103">
        <v>2.6117900000000001</v>
      </c>
      <c r="H68" s="72">
        <v>6.2039444260444603E-2</v>
      </c>
      <c r="I68" s="122">
        <f t="shared" si="9"/>
        <v>0.99062072550954872</v>
      </c>
    </row>
    <row r="69" spans="2:9">
      <c r="B69" s="128"/>
      <c r="C69" s="130">
        <f t="shared" si="8"/>
        <v>44856</v>
      </c>
      <c r="D69" s="131" t="s">
        <v>155</v>
      </c>
      <c r="E69" s="97" t="s">
        <v>129</v>
      </c>
      <c r="F69" s="102">
        <v>8.93</v>
      </c>
      <c r="G69" s="103">
        <v>2.6094589770000001</v>
      </c>
      <c r="H69" s="72">
        <v>6.2039444260444603E-2</v>
      </c>
      <c r="I69" s="122">
        <f t="shared" si="9"/>
        <v>0.98963813647817311</v>
      </c>
    </row>
    <row r="70" spans="2:9">
      <c r="B70" s="128"/>
      <c r="C70" s="130">
        <f t="shared" si="8"/>
        <v>44858</v>
      </c>
      <c r="D70" s="131" t="s">
        <v>155</v>
      </c>
      <c r="E70" s="97" t="s">
        <v>129</v>
      </c>
      <c r="F70" s="102">
        <v>9.15</v>
      </c>
      <c r="G70" s="103">
        <v>2.614370777</v>
      </c>
      <c r="H70" s="72">
        <v>6.2039444260444603E-2</v>
      </c>
      <c r="I70" s="122">
        <f t="shared" si="9"/>
        <v>0.99161065943725202</v>
      </c>
    </row>
    <row r="71" spans="2:9">
      <c r="B71" s="128"/>
      <c r="C71" s="130">
        <f t="shared" ref="C71:C77" si="10">C70+3</f>
        <v>44861</v>
      </c>
      <c r="D71" s="131" t="s">
        <v>155</v>
      </c>
      <c r="E71" s="97" t="s">
        <v>129</v>
      </c>
      <c r="F71" s="102">
        <v>8.93</v>
      </c>
      <c r="G71" s="103">
        <v>2.5334189770000002</v>
      </c>
      <c r="H71" s="72">
        <v>6.2039444260444603E-2</v>
      </c>
      <c r="I71" s="122">
        <f t="shared" si="9"/>
        <v>0.86175321930761695</v>
      </c>
    </row>
    <row r="72" spans="2:9">
      <c r="B72" s="128"/>
      <c r="C72" s="130">
        <f t="shared" si="10"/>
        <v>44864</v>
      </c>
      <c r="D72" s="131" t="s">
        <v>155</v>
      </c>
      <c r="E72" s="97" t="s">
        <v>129</v>
      </c>
      <c r="F72" s="102">
        <v>8.9870000000000001</v>
      </c>
      <c r="G72" s="103">
        <v>2.5615389770000001</v>
      </c>
      <c r="H72" s="72">
        <v>6.2039444260444603E-2</v>
      </c>
      <c r="I72" s="122">
        <f t="shared" si="9"/>
        <v>0.93840055786384302</v>
      </c>
    </row>
    <row r="73" spans="2:9">
      <c r="B73" s="128"/>
      <c r="C73" s="130">
        <f t="shared" si="10"/>
        <v>44867</v>
      </c>
      <c r="D73" s="131" t="s">
        <v>155</v>
      </c>
      <c r="E73" s="97" t="s">
        <v>129</v>
      </c>
      <c r="F73" s="72">
        <v>9.09</v>
      </c>
      <c r="G73" s="103">
        <v>2.6117900000000001</v>
      </c>
      <c r="H73" s="72">
        <v>6.2039444260444603E-2</v>
      </c>
      <c r="I73" s="122">
        <f t="shared" si="9"/>
        <v>0.99062072550954872</v>
      </c>
    </row>
    <row r="74" spans="2:9">
      <c r="B74" s="128"/>
      <c r="C74" s="130">
        <f t="shared" si="10"/>
        <v>44870</v>
      </c>
      <c r="D74" s="131" t="s">
        <v>155</v>
      </c>
      <c r="E74" s="97" t="s">
        <v>129</v>
      </c>
      <c r="F74" s="102">
        <v>8.86</v>
      </c>
      <c r="G74" s="103">
        <v>2.6094589770000001</v>
      </c>
      <c r="H74" s="72">
        <v>6.2039444260444603E-2</v>
      </c>
      <c r="I74" s="122">
        <f t="shared" si="9"/>
        <v>0.98963813647817311</v>
      </c>
    </row>
    <row r="75" spans="2:9">
      <c r="B75" s="128"/>
      <c r="C75" s="130">
        <f t="shared" si="10"/>
        <v>44873</v>
      </c>
      <c r="D75" s="131" t="s">
        <v>155</v>
      </c>
      <c r="E75" s="97" t="s">
        <v>129</v>
      </c>
      <c r="F75" s="102">
        <v>8.85</v>
      </c>
      <c r="G75" s="103">
        <v>2.614370777</v>
      </c>
      <c r="H75" s="72">
        <v>6.2039444260444603E-2</v>
      </c>
      <c r="I75" s="122">
        <f t="shared" si="9"/>
        <v>0.99161065943725202</v>
      </c>
    </row>
    <row r="76" spans="2:9">
      <c r="B76" s="128"/>
      <c r="C76" s="130">
        <f t="shared" si="10"/>
        <v>44876</v>
      </c>
      <c r="D76" s="131" t="s">
        <v>155</v>
      </c>
      <c r="E76" s="97" t="s">
        <v>129</v>
      </c>
      <c r="F76" s="102">
        <v>9.18</v>
      </c>
      <c r="G76" s="103">
        <v>2.5334189770000002</v>
      </c>
      <c r="H76" s="72">
        <v>6.2039444260444603E-2</v>
      </c>
      <c r="I76" s="122">
        <f t="shared" si="9"/>
        <v>0.86175321930761695</v>
      </c>
    </row>
    <row r="77" spans="2:9">
      <c r="B77" s="128"/>
      <c r="C77" s="130">
        <f t="shared" si="10"/>
        <v>44879</v>
      </c>
      <c r="D77" s="131" t="s">
        <v>155</v>
      </c>
      <c r="E77" s="97" t="s">
        <v>129</v>
      </c>
      <c r="F77" s="102">
        <v>9.2989999999999995</v>
      </c>
      <c r="G77" s="103">
        <v>2.5615389770000001</v>
      </c>
      <c r="H77" s="72">
        <v>6.2039444260444603E-2</v>
      </c>
      <c r="I77" s="122">
        <f t="shared" si="9"/>
        <v>0.93840055786384302</v>
      </c>
    </row>
    <row r="78" spans="2:9">
      <c r="B78" s="128"/>
      <c r="C78" s="130"/>
      <c r="D78" s="131"/>
      <c r="E78" s="97"/>
      <c r="F78" s="72"/>
      <c r="G78" s="103"/>
      <c r="H78" s="72"/>
      <c r="I78" s="122" t="e">
        <f t="shared" si="9"/>
        <v>#NUM!</v>
      </c>
    </row>
    <row r="79" spans="2:9">
      <c r="B79" s="128"/>
      <c r="C79" s="130"/>
      <c r="D79" s="131"/>
      <c r="E79" s="97"/>
      <c r="F79" s="102"/>
      <c r="G79" s="103"/>
      <c r="H79" s="72"/>
      <c r="I79" s="122" t="e">
        <f t="shared" si="9"/>
        <v>#NUM!</v>
      </c>
    </row>
    <row r="80" spans="2:9">
      <c r="B80" s="128"/>
      <c r="C80" s="130"/>
      <c r="D80" s="131"/>
      <c r="E80" s="97"/>
      <c r="F80" s="102"/>
      <c r="G80" s="103"/>
      <c r="H80" s="72"/>
      <c r="I80" s="122" t="e">
        <f t="shared" si="9"/>
        <v>#NUM!</v>
      </c>
    </row>
    <row r="81" spans="2:9">
      <c r="B81" s="128"/>
      <c r="C81" s="130"/>
      <c r="D81" s="131"/>
      <c r="E81" s="97"/>
      <c r="F81" s="102"/>
      <c r="G81" s="103"/>
      <c r="H81" s="72"/>
      <c r="I81" s="122" t="e">
        <f t="shared" si="9"/>
        <v>#NUM!</v>
      </c>
    </row>
    <row r="82" spans="2:9">
      <c r="B82" s="128"/>
      <c r="C82" s="130"/>
      <c r="D82" s="131"/>
      <c r="E82" s="97"/>
      <c r="F82" s="102"/>
      <c r="G82" s="103"/>
      <c r="H82" s="72"/>
      <c r="I82" s="122" t="e">
        <f t="shared" si="9"/>
        <v>#NUM!</v>
      </c>
    </row>
    <row r="83" spans="2:9">
      <c r="B83" s="128"/>
      <c r="C83" s="130"/>
      <c r="D83" s="131"/>
      <c r="E83" s="97"/>
      <c r="F83" s="102"/>
      <c r="G83" s="103"/>
      <c r="H83" s="72"/>
      <c r="I83" s="122" t="e">
        <f t="shared" si="9"/>
        <v>#NUM!</v>
      </c>
    </row>
    <row r="84" spans="2:9" ht="18" customHeight="1">
      <c r="B84" s="128"/>
      <c r="C84" s="130"/>
      <c r="D84" s="131"/>
      <c r="E84" s="97"/>
      <c r="F84" s="102"/>
      <c r="G84" s="103"/>
      <c r="H84" s="72"/>
      <c r="I84" s="122"/>
    </row>
    <row r="85" spans="2:9">
      <c r="B85" s="142"/>
      <c r="C85" s="143"/>
      <c r="D85" s="143"/>
      <c r="E85" s="143"/>
      <c r="F85" s="143"/>
      <c r="G85" s="143"/>
      <c r="H85" s="143"/>
      <c r="I85" s="144"/>
    </row>
    <row r="87" spans="2:9">
      <c r="B87" s="184" t="s">
        <v>158</v>
      </c>
      <c r="C87" s="184"/>
      <c r="D87" s="184"/>
      <c r="E87" s="184"/>
      <c r="F87" s="184"/>
      <c r="G87" s="184"/>
      <c r="H87" s="184"/>
      <c r="I87" s="184"/>
    </row>
    <row r="88" spans="2:9" ht="17.75" customHeight="1">
      <c r="B88" s="185" t="s">
        <v>159</v>
      </c>
      <c r="C88" s="185"/>
      <c r="D88" s="185"/>
      <c r="E88" s="185"/>
      <c r="F88" s="185"/>
      <c r="G88" s="185"/>
      <c r="H88" s="185"/>
      <c r="I88" s="185"/>
    </row>
    <row r="89" spans="2:9" ht="17.75" customHeight="1">
      <c r="B89" s="185" t="s">
        <v>160</v>
      </c>
      <c r="C89" s="185"/>
      <c r="D89" s="185"/>
      <c r="E89" s="185"/>
      <c r="F89" s="185"/>
      <c r="G89" s="185"/>
      <c r="H89" s="185"/>
      <c r="I89" s="185"/>
    </row>
    <row r="90" spans="2:9" ht="17.75" customHeight="1">
      <c r="B90" s="185" t="s">
        <v>161</v>
      </c>
      <c r="C90" s="185"/>
      <c r="D90" s="185"/>
      <c r="E90" s="185"/>
      <c r="F90" s="185"/>
      <c r="G90" s="185"/>
      <c r="H90" s="185"/>
      <c r="I90" s="185"/>
    </row>
    <row r="91" spans="2:9" ht="17.75" customHeight="1">
      <c r="B91" s="185" t="s">
        <v>162</v>
      </c>
      <c r="C91" s="185"/>
      <c r="D91" s="185"/>
      <c r="E91" s="185"/>
      <c r="F91" s="185"/>
      <c r="G91" s="185"/>
      <c r="H91" s="185"/>
      <c r="I91" s="185"/>
    </row>
    <row r="92" spans="2:9" ht="17.75" customHeight="1">
      <c r="B92" s="185" t="s">
        <v>163</v>
      </c>
      <c r="C92" s="185"/>
      <c r="D92" s="185"/>
      <c r="E92" s="185"/>
      <c r="F92" s="185"/>
      <c r="G92" s="185"/>
      <c r="H92" s="185"/>
      <c r="I92" s="185"/>
    </row>
    <row r="93" spans="2:9">
      <c r="B93" s="185"/>
      <c r="C93" s="185"/>
      <c r="D93" s="185"/>
      <c r="E93" s="185"/>
      <c r="F93" s="185"/>
      <c r="G93" s="185"/>
      <c r="H93" s="185"/>
      <c r="I93" s="185"/>
    </row>
    <row r="94" spans="2:9">
      <c r="B94" s="185"/>
      <c r="C94" s="185"/>
      <c r="D94" s="185"/>
      <c r="E94" s="185"/>
      <c r="F94" s="185"/>
      <c r="G94" s="185"/>
      <c r="H94" s="185"/>
      <c r="I94" s="185"/>
    </row>
    <row r="95" spans="2:9">
      <c r="B95" s="185"/>
      <c r="C95" s="185"/>
      <c r="D95" s="185"/>
      <c r="E95" s="185"/>
      <c r="F95" s="185"/>
      <c r="G95" s="185"/>
      <c r="H95" s="185"/>
      <c r="I95" s="185"/>
    </row>
    <row r="96" spans="2:9">
      <c r="B96" s="185"/>
      <c r="C96" s="185"/>
      <c r="D96" s="185"/>
      <c r="E96" s="185"/>
      <c r="F96" s="185"/>
      <c r="G96" s="185"/>
      <c r="H96" s="185"/>
      <c r="I96" s="185"/>
    </row>
    <row r="97" spans="2:9">
      <c r="B97" s="185"/>
      <c r="C97" s="185"/>
      <c r="D97" s="185"/>
      <c r="E97" s="185"/>
      <c r="F97" s="185"/>
      <c r="G97" s="185"/>
      <c r="H97" s="185"/>
      <c r="I97" s="185"/>
    </row>
    <row r="98" spans="2:9">
      <c r="B98" s="185"/>
      <c r="C98" s="185"/>
      <c r="D98" s="185"/>
      <c r="E98" s="185"/>
      <c r="F98" s="185"/>
      <c r="G98" s="185"/>
      <c r="H98" s="185"/>
      <c r="I98" s="185"/>
    </row>
    <row r="99" spans="2:9">
      <c r="B99" s="185"/>
      <c r="C99" s="185"/>
      <c r="D99" s="185"/>
      <c r="E99" s="185"/>
      <c r="F99" s="185"/>
      <c r="G99" s="185"/>
      <c r="H99" s="185"/>
      <c r="I99" s="185"/>
    </row>
    <row r="100" spans="2:9">
      <c r="B100" s="185"/>
      <c r="C100" s="185"/>
      <c r="D100" s="185"/>
      <c r="E100" s="185"/>
      <c r="F100" s="185"/>
      <c r="G100" s="185"/>
      <c r="H100" s="185"/>
      <c r="I100" s="185"/>
    </row>
  </sheetData>
  <mergeCells count="23"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  <mergeCell ref="C17:H17"/>
    <mergeCell ref="B52:I52"/>
    <mergeCell ref="B53:I53"/>
    <mergeCell ref="B87:I87"/>
    <mergeCell ref="B88:I88"/>
    <mergeCell ref="B4:I4"/>
    <mergeCell ref="B5:I5"/>
    <mergeCell ref="E13:F13"/>
    <mergeCell ref="E14:F14"/>
    <mergeCell ref="B16:H16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U61"/>
  <sheetViews>
    <sheetView showGridLines="0" topLeftCell="D31" zoomScale="90" zoomScaleNormal="90" workbookViewId="0">
      <selection activeCell="U61" sqref="U61"/>
    </sheetView>
  </sheetViews>
  <sheetFormatPr defaultColWidth="1.06640625" defaultRowHeight="10.15"/>
  <cols>
    <col min="1" max="1" width="2.46484375" style="15" customWidth="1"/>
    <col min="2" max="2" width="9.06640625" style="15" customWidth="1"/>
    <col min="3" max="3" width="11.06640625" style="15" customWidth="1"/>
    <col min="4" max="4" width="13.9296875" style="15" customWidth="1"/>
    <col min="5" max="5" width="7.46484375" style="15" customWidth="1"/>
    <col min="6" max="6" width="6.53125" style="15" customWidth="1"/>
    <col min="7" max="9" width="7.46484375" style="15" customWidth="1"/>
    <col min="10" max="10" width="30.06640625" style="15" customWidth="1"/>
    <col min="11" max="11" width="1.46484375" style="16" customWidth="1"/>
    <col min="12" max="12" width="9.06640625" style="15" customWidth="1"/>
    <col min="13" max="13" width="12.06640625" style="15" customWidth="1"/>
    <col min="14" max="14" width="17.33203125" style="15" customWidth="1"/>
    <col min="15" max="15" width="8.6640625" style="15" customWidth="1"/>
    <col min="16" max="16" width="7.46484375" style="15" customWidth="1"/>
    <col min="17" max="18" width="6.9296875" style="15" customWidth="1"/>
    <col min="19" max="20" width="7.46484375" style="15" customWidth="1"/>
    <col min="21" max="21" width="30.19921875" style="15" customWidth="1"/>
    <col min="22" max="22" width="3.46484375" style="15" customWidth="1"/>
    <col min="23" max="23" width="6.06640625" style="15" customWidth="1"/>
    <col min="24" max="24" width="5" style="15" customWidth="1"/>
    <col min="25" max="25" width="8.46484375" style="15" customWidth="1"/>
    <col min="26" max="27" width="11.46484375" style="15" customWidth="1"/>
    <col min="28" max="28" width="10.46484375" style="15" customWidth="1"/>
    <col min="29" max="30" width="5.46484375" style="15" customWidth="1"/>
    <col min="31" max="31" width="3.46484375" style="15" customWidth="1"/>
    <col min="32" max="32" width="5" style="15" customWidth="1"/>
    <col min="33" max="33" width="15.9296875" style="15" customWidth="1"/>
    <col min="34" max="34" width="2.06640625" style="15" customWidth="1"/>
    <col min="35" max="35" width="3.46484375" style="15" customWidth="1"/>
    <col min="36" max="36" width="17.46484375" style="15" customWidth="1"/>
    <col min="37" max="37" width="3.46484375" style="15" customWidth="1"/>
    <col min="38" max="38" width="6.46484375" style="15" customWidth="1"/>
    <col min="39" max="39" width="3.46484375" style="15" customWidth="1"/>
    <col min="40" max="40" width="3.06640625" style="15" customWidth="1"/>
    <col min="41" max="41" width="4" style="15" customWidth="1"/>
    <col min="42" max="42" width="7.46484375" style="15" customWidth="1"/>
    <col min="43" max="43" width="3.46484375" style="15" customWidth="1"/>
    <col min="44" max="49" width="1.06640625" style="15"/>
    <col min="50" max="50" width="3.46484375" style="15" customWidth="1"/>
    <col min="51" max="51" width="3.06640625" style="15" customWidth="1"/>
    <col min="52" max="52" width="4" style="15" customWidth="1"/>
    <col min="53" max="53" width="7.46484375" style="15" customWidth="1"/>
    <col min="54" max="54" width="3.46484375" style="15" customWidth="1"/>
    <col min="55" max="56" width="3.06640625" style="15" customWidth="1"/>
    <col min="57" max="57" width="2.46484375" style="15" customWidth="1"/>
    <col min="58" max="58" width="3.46484375" style="15" customWidth="1"/>
    <col min="59" max="59" width="6.46484375" style="15" customWidth="1"/>
    <col min="60" max="60" width="2.46484375" style="15" customWidth="1"/>
    <col min="61" max="69" width="1.06640625" style="15"/>
    <col min="70" max="70" width="3.06640625" style="15" customWidth="1"/>
    <col min="71" max="71" width="2.46484375" style="15" customWidth="1"/>
    <col min="72" max="72" width="3.46484375" style="15" customWidth="1"/>
    <col min="73" max="73" width="6.46484375" style="15" customWidth="1"/>
    <col min="74" max="74" width="2.46484375" style="15" customWidth="1"/>
    <col min="75" max="79" width="1.06640625" style="15"/>
    <col min="80" max="80" width="3.06640625" style="15" customWidth="1"/>
    <col min="81" max="81" width="2.46484375" style="15" customWidth="1"/>
    <col min="82" max="82" width="3.46484375" style="15" customWidth="1"/>
    <col min="83" max="83" width="6.46484375" style="15" customWidth="1"/>
    <col min="84" max="84" width="2.46484375" style="15" customWidth="1"/>
    <col min="85" max="105" width="1.06640625" style="15"/>
    <col min="106" max="106" width="3.06640625" style="15" customWidth="1"/>
    <col min="107" max="107" width="2.46484375" style="15" customWidth="1"/>
    <col min="108" max="108" width="3.46484375" style="15" customWidth="1"/>
    <col min="109" max="109" width="6.46484375" style="15" customWidth="1"/>
    <col min="110" max="110" width="2.46484375" style="15" customWidth="1"/>
    <col min="111" max="16384" width="1.06640625" style="15"/>
  </cols>
  <sheetData>
    <row r="4" spans="21:21">
      <c r="U4" s="15" t="s">
        <v>164</v>
      </c>
    </row>
    <row r="5" spans="21:21">
      <c r="U5" s="15" t="s">
        <v>165</v>
      </c>
    </row>
    <row r="7" spans="21:21">
      <c r="U7" s="15" t="s">
        <v>166</v>
      </c>
    </row>
    <row r="8" spans="21:21" ht="40.5">
      <c r="U8" s="50" t="s">
        <v>167</v>
      </c>
    </row>
    <row r="19" spans="2:21" ht="12.75">
      <c r="B19" s="17"/>
      <c r="C19" s="18"/>
      <c r="D19" s="18"/>
      <c r="E19" s="18"/>
      <c r="F19" s="18"/>
      <c r="G19" s="18"/>
      <c r="H19" s="18"/>
      <c r="I19" s="18"/>
      <c r="J19" s="32"/>
      <c r="K19" s="33"/>
      <c r="L19" s="17"/>
      <c r="M19" s="18"/>
      <c r="N19" s="18"/>
      <c r="O19" s="18"/>
      <c r="P19" s="18"/>
      <c r="Q19" s="18"/>
      <c r="R19" s="18"/>
      <c r="S19" s="18"/>
      <c r="T19" s="18"/>
      <c r="U19" s="32"/>
    </row>
    <row r="20" spans="2:21" ht="15" customHeight="1">
      <c r="B20" s="19"/>
      <c r="C20" s="20"/>
      <c r="D20" s="21" t="s">
        <v>168</v>
      </c>
      <c r="E20" s="188" t="s">
        <v>169</v>
      </c>
      <c r="F20" s="189"/>
      <c r="G20" s="190"/>
      <c r="H20" s="191" t="s">
        <v>170</v>
      </c>
      <c r="I20" s="192"/>
      <c r="J20" s="34"/>
      <c r="K20" s="35"/>
      <c r="L20" s="36"/>
      <c r="M20" s="37"/>
      <c r="N20" s="21" t="s">
        <v>171</v>
      </c>
      <c r="O20" s="38"/>
      <c r="P20" s="188" t="s">
        <v>169</v>
      </c>
      <c r="Q20" s="189"/>
      <c r="R20" s="190"/>
      <c r="S20" s="193" t="s">
        <v>170</v>
      </c>
      <c r="T20" s="194"/>
      <c r="U20" s="34"/>
    </row>
    <row r="21" spans="2:21" s="14" customFormat="1" ht="27.75" customHeight="1">
      <c r="B21" s="22" t="s">
        <v>172</v>
      </c>
      <c r="C21" s="23" t="s">
        <v>173</v>
      </c>
      <c r="D21" s="24" t="s">
        <v>174</v>
      </c>
      <c r="E21" s="25" t="s">
        <v>175</v>
      </c>
      <c r="F21" s="26" t="s">
        <v>176</v>
      </c>
      <c r="G21" s="26" t="s">
        <v>177</v>
      </c>
      <c r="H21" s="27" t="s">
        <v>178</v>
      </c>
      <c r="I21" s="27" t="s">
        <v>179</v>
      </c>
      <c r="J21" s="39" t="s">
        <v>180</v>
      </c>
      <c r="K21" s="40"/>
      <c r="L21" s="22" t="s">
        <v>172</v>
      </c>
      <c r="M21" s="23" t="s">
        <v>173</v>
      </c>
      <c r="N21" s="41" t="s">
        <v>181</v>
      </c>
      <c r="O21" s="42" t="s">
        <v>182</v>
      </c>
      <c r="P21" s="26" t="s">
        <v>175</v>
      </c>
      <c r="Q21" s="26" t="s">
        <v>176</v>
      </c>
      <c r="R21" s="26" t="s">
        <v>177</v>
      </c>
      <c r="S21" s="27" t="s">
        <v>178</v>
      </c>
      <c r="T21" s="27" t="s">
        <v>179</v>
      </c>
      <c r="U21" s="51" t="s">
        <v>180</v>
      </c>
    </row>
    <row r="22" spans="2:21" s="14" customFormat="1" ht="12.75">
      <c r="B22" s="28">
        <v>1</v>
      </c>
      <c r="C22" s="29" t="s">
        <v>183</v>
      </c>
      <c r="D22" s="30">
        <v>2.614370777</v>
      </c>
      <c r="E22" s="31">
        <f>QPMS!$F$56</f>
        <v>2.7101254189289792</v>
      </c>
      <c r="F22" s="31">
        <f>QPMS!$E$56</f>
        <v>2.5126365000000002</v>
      </c>
      <c r="G22" s="31">
        <f>QPMS!$D$56</f>
        <v>2.3151475810710211</v>
      </c>
      <c r="H22" s="31">
        <f>QPMS!$I$56</f>
        <v>2.8608836089289795</v>
      </c>
      <c r="I22" s="31">
        <f>QPMS!$G$56</f>
        <v>2.4659057710710215</v>
      </c>
      <c r="J22" s="43" t="str">
        <f>IF(D22="","",IF(OR(D22&gt;E22,D22&lt;G22),"不稳定",IF(AND(E22&lt;H22,G22&gt;I22),"继续保持，不需要采取行动","没有能力")))</f>
        <v>没有能力</v>
      </c>
      <c r="K22" s="44"/>
      <c r="L22" s="28">
        <v>1</v>
      </c>
      <c r="M22" s="45" t="s">
        <v>184</v>
      </c>
      <c r="N22" s="46">
        <v>8.57</v>
      </c>
      <c r="O22" s="46" t="s">
        <v>185</v>
      </c>
      <c r="P22" s="31">
        <f>QPMS!$F$57</f>
        <v>8.6931472112255452</v>
      </c>
      <c r="Q22" s="52">
        <f>QPMS!$E$57</f>
        <v>7.6730030999999999</v>
      </c>
      <c r="R22" s="31">
        <f>QPMS!$D$57</f>
        <v>6.6528589887744536</v>
      </c>
      <c r="S22" s="31">
        <f>QPMS!$I$57</f>
        <v>9.8121441112255461</v>
      </c>
      <c r="T22" s="31">
        <f>QPMS!$G$57</f>
        <v>7.7718558887744535</v>
      </c>
      <c r="U22" s="43" t="str">
        <f>IF(N22="","",IF(OR(N22&gt;P22,N22&lt;R22),"不稳定",IF(AND(P22&lt;S22,R22&gt;T22),"继续保持，不需要采取行动","没有能力")))</f>
        <v>没有能力</v>
      </c>
    </row>
    <row r="23" spans="2:21" s="14" customFormat="1" ht="12.75">
      <c r="B23" s="28">
        <v>2</v>
      </c>
      <c r="C23" s="29"/>
      <c r="D23" s="30"/>
      <c r="E23" s="31">
        <f>QPMS!$F$56</f>
        <v>2.7101254189289792</v>
      </c>
      <c r="F23" s="31">
        <f>QPMS!$E$56</f>
        <v>2.5126365000000002</v>
      </c>
      <c r="G23" s="31">
        <f>QPMS!$D$56</f>
        <v>2.3151475810710211</v>
      </c>
      <c r="H23" s="31">
        <f>QPMS!$I$56</f>
        <v>2.8608836089289795</v>
      </c>
      <c r="I23" s="31">
        <f>QPMS!$G$56</f>
        <v>2.4659057710710215</v>
      </c>
      <c r="J23" s="43" t="str">
        <f t="shared" ref="J23:J61" si="0">IF(D23="","",IF(OR(D23&gt;E23,D23&lt;G23),"不稳定",IF(AND(E23&lt;H23,G23&gt;I23),"继续保持，不需要采取行动","没有能力")))</f>
        <v/>
      </c>
      <c r="K23" s="44"/>
      <c r="L23" s="28">
        <v>2</v>
      </c>
      <c r="M23" s="45" t="s">
        <v>184</v>
      </c>
      <c r="N23" s="46">
        <v>8.5500000000000007</v>
      </c>
      <c r="O23" s="46" t="s">
        <v>185</v>
      </c>
      <c r="P23" s="31">
        <f>QPMS!$F$57</f>
        <v>8.6931472112255452</v>
      </c>
      <c r="Q23" s="52">
        <f>QPMS!$E$57</f>
        <v>7.6730030999999999</v>
      </c>
      <c r="R23" s="31">
        <f>QPMS!$D$57</f>
        <v>6.6528589887744536</v>
      </c>
      <c r="S23" s="31">
        <f>QPMS!$I$57</f>
        <v>9.8121441112255461</v>
      </c>
      <c r="T23" s="31">
        <f>QPMS!$G$57</f>
        <v>7.7718558887744535</v>
      </c>
      <c r="U23" s="43" t="str">
        <f t="shared" ref="U23:U49" si="1">IF(N23="","",IF(OR(N23&gt;P23,N23&lt;R23),"不稳定",IF(AND(P23&lt;S23,R23&gt;T23),"继续保持，不需要采取行动","没有能力")))</f>
        <v>没有能力</v>
      </c>
    </row>
    <row r="24" spans="2:21" s="14" customFormat="1" ht="12.75">
      <c r="B24" s="28">
        <v>3</v>
      </c>
      <c r="C24" s="29"/>
      <c r="D24" s="30"/>
      <c r="E24" s="31">
        <f>QPMS!$F$56</f>
        <v>2.7101254189289792</v>
      </c>
      <c r="F24" s="31">
        <f>QPMS!$E$56</f>
        <v>2.5126365000000002</v>
      </c>
      <c r="G24" s="31">
        <f>QPMS!$D$56</f>
        <v>2.3151475810710211</v>
      </c>
      <c r="H24" s="31">
        <f>QPMS!$I$56</f>
        <v>2.8608836089289795</v>
      </c>
      <c r="I24" s="31">
        <f>QPMS!$G$56</f>
        <v>2.4659057710710215</v>
      </c>
      <c r="J24" s="43" t="str">
        <f t="shared" si="0"/>
        <v/>
      </c>
      <c r="K24" s="44"/>
      <c r="L24" s="28">
        <v>3</v>
      </c>
      <c r="M24" s="45" t="s">
        <v>184</v>
      </c>
      <c r="N24" s="46">
        <v>8.82</v>
      </c>
      <c r="O24" s="46" t="s">
        <v>185</v>
      </c>
      <c r="P24" s="31">
        <f>QPMS!$F$57</f>
        <v>8.6931472112255452</v>
      </c>
      <c r="Q24" s="52">
        <f>QPMS!$E$57</f>
        <v>7.6730030999999999</v>
      </c>
      <c r="R24" s="31">
        <f>QPMS!$D$57</f>
        <v>6.6528589887744536</v>
      </c>
      <c r="S24" s="31">
        <f>QPMS!$I$57</f>
        <v>9.8121441112255461</v>
      </c>
      <c r="T24" s="31">
        <f>QPMS!$G$57</f>
        <v>7.7718558887744535</v>
      </c>
      <c r="U24" s="43" t="str">
        <f t="shared" si="1"/>
        <v>不稳定</v>
      </c>
    </row>
    <row r="25" spans="2:21" s="14" customFormat="1" ht="12.75">
      <c r="B25" s="28">
        <v>4</v>
      </c>
      <c r="C25" s="29"/>
      <c r="D25" s="30"/>
      <c r="E25" s="31">
        <f>QPMS!$F$56</f>
        <v>2.7101254189289792</v>
      </c>
      <c r="F25" s="31">
        <f>QPMS!$E$56</f>
        <v>2.5126365000000002</v>
      </c>
      <c r="G25" s="31">
        <f>QPMS!$D$56</f>
        <v>2.3151475810710211</v>
      </c>
      <c r="H25" s="31">
        <f>QPMS!$I$56</f>
        <v>2.8608836089289795</v>
      </c>
      <c r="I25" s="31">
        <f>QPMS!$G$56</f>
        <v>2.4659057710710215</v>
      </c>
      <c r="J25" s="43" t="str">
        <f t="shared" si="0"/>
        <v/>
      </c>
      <c r="K25" s="44"/>
      <c r="L25" s="28">
        <v>4</v>
      </c>
      <c r="M25" s="45" t="s">
        <v>184</v>
      </c>
      <c r="N25" s="46">
        <v>8.5500000000000007</v>
      </c>
      <c r="O25" s="46" t="s">
        <v>185</v>
      </c>
      <c r="P25" s="31">
        <f>QPMS!$F$57</f>
        <v>8.6931472112255452</v>
      </c>
      <c r="Q25" s="52">
        <f>QPMS!$E$57</f>
        <v>7.6730030999999999</v>
      </c>
      <c r="R25" s="31">
        <f>QPMS!$D$57</f>
        <v>6.6528589887744536</v>
      </c>
      <c r="S25" s="31">
        <f>QPMS!$I$57</f>
        <v>9.8121441112255461</v>
      </c>
      <c r="T25" s="31">
        <f>QPMS!$G$57</f>
        <v>7.7718558887744535</v>
      </c>
      <c r="U25" s="43" t="str">
        <f t="shared" si="1"/>
        <v>没有能力</v>
      </c>
    </row>
    <row r="26" spans="2:21" s="14" customFormat="1" ht="12.75">
      <c r="B26" s="28">
        <v>5</v>
      </c>
      <c r="C26" s="29"/>
      <c r="D26" s="30"/>
      <c r="E26" s="31">
        <f>QPMS!$F$56</f>
        <v>2.7101254189289792</v>
      </c>
      <c r="F26" s="31">
        <f>QPMS!$E$56</f>
        <v>2.5126365000000002</v>
      </c>
      <c r="G26" s="31">
        <f>QPMS!$D$56</f>
        <v>2.3151475810710211</v>
      </c>
      <c r="H26" s="31">
        <f>QPMS!$I$56</f>
        <v>2.8608836089289795</v>
      </c>
      <c r="I26" s="31">
        <f>QPMS!$G$56</f>
        <v>2.4659057710710215</v>
      </c>
      <c r="J26" s="43" t="str">
        <f t="shared" si="0"/>
        <v/>
      </c>
      <c r="K26" s="44"/>
      <c r="L26" s="28">
        <v>5</v>
      </c>
      <c r="M26" s="45" t="s">
        <v>184</v>
      </c>
      <c r="N26" s="46">
        <v>8.3699999999999992</v>
      </c>
      <c r="O26" s="46" t="s">
        <v>185</v>
      </c>
      <c r="P26" s="31">
        <f>QPMS!$F$57</f>
        <v>8.6931472112255452</v>
      </c>
      <c r="Q26" s="52">
        <f>QPMS!$E$57</f>
        <v>7.6730030999999999</v>
      </c>
      <c r="R26" s="31">
        <f>QPMS!$D$57</f>
        <v>6.6528589887744536</v>
      </c>
      <c r="S26" s="31">
        <f>QPMS!$I$57</f>
        <v>9.8121441112255461</v>
      </c>
      <c r="T26" s="31">
        <f>QPMS!$G$57</f>
        <v>7.7718558887744535</v>
      </c>
      <c r="U26" s="43" t="str">
        <f t="shared" si="1"/>
        <v>没有能力</v>
      </c>
    </row>
    <row r="27" spans="2:21" s="14" customFormat="1" ht="12.75">
      <c r="B27" s="28">
        <v>6</v>
      </c>
      <c r="C27" s="29"/>
      <c r="D27" s="30"/>
      <c r="E27" s="31">
        <f>QPMS!$F$56</f>
        <v>2.7101254189289792</v>
      </c>
      <c r="F27" s="31">
        <f>QPMS!$E$56</f>
        <v>2.5126365000000002</v>
      </c>
      <c r="G27" s="31">
        <f>QPMS!$D$56</f>
        <v>2.3151475810710211</v>
      </c>
      <c r="H27" s="31">
        <f>QPMS!$I$56</f>
        <v>2.8608836089289795</v>
      </c>
      <c r="I27" s="31">
        <f>QPMS!$G$56</f>
        <v>2.4659057710710215</v>
      </c>
      <c r="J27" s="43" t="str">
        <f t="shared" si="0"/>
        <v/>
      </c>
      <c r="K27" s="44"/>
      <c r="L27" s="28">
        <v>6</v>
      </c>
      <c r="M27" s="45" t="s">
        <v>184</v>
      </c>
      <c r="N27" s="46">
        <v>8.5869</v>
      </c>
      <c r="O27" s="46" t="s">
        <v>185</v>
      </c>
      <c r="P27" s="31">
        <f>QPMS!$F$57</f>
        <v>8.6931472112255452</v>
      </c>
      <c r="Q27" s="52">
        <f>QPMS!$E$57</f>
        <v>7.6730030999999999</v>
      </c>
      <c r="R27" s="31">
        <f>QPMS!$D$57</f>
        <v>6.6528589887744536</v>
      </c>
      <c r="S27" s="31">
        <f>QPMS!$I$57</f>
        <v>9.8121441112255461</v>
      </c>
      <c r="T27" s="31">
        <f>QPMS!$G$57</f>
        <v>7.7718558887744535</v>
      </c>
      <c r="U27" s="43" t="str">
        <f t="shared" si="1"/>
        <v>没有能力</v>
      </c>
    </row>
    <row r="28" spans="2:21" s="14" customFormat="1" ht="12.75">
      <c r="B28" s="28">
        <v>7</v>
      </c>
      <c r="C28" s="29"/>
      <c r="D28" s="30"/>
      <c r="E28" s="31">
        <f>QPMS!$F$56</f>
        <v>2.7101254189289792</v>
      </c>
      <c r="F28" s="31">
        <f>QPMS!$E$56</f>
        <v>2.5126365000000002</v>
      </c>
      <c r="G28" s="31">
        <f>QPMS!$D$56</f>
        <v>2.3151475810710211</v>
      </c>
      <c r="H28" s="31">
        <f>QPMS!$I$56</f>
        <v>2.8608836089289795</v>
      </c>
      <c r="I28" s="31">
        <f>QPMS!$G$56</f>
        <v>2.4659057710710215</v>
      </c>
      <c r="J28" s="43" t="str">
        <f t="shared" si="0"/>
        <v/>
      </c>
      <c r="K28" s="44"/>
      <c r="L28" s="28">
        <v>7</v>
      </c>
      <c r="M28" s="45" t="s">
        <v>184</v>
      </c>
      <c r="N28" s="46">
        <v>9.0990000000000002</v>
      </c>
      <c r="O28" s="46" t="s">
        <v>185</v>
      </c>
      <c r="P28" s="31">
        <f>QPMS!$F$57</f>
        <v>8.6931472112255452</v>
      </c>
      <c r="Q28" s="52">
        <f>QPMS!$E$57</f>
        <v>7.6730030999999999</v>
      </c>
      <c r="R28" s="31">
        <f>QPMS!$D$57</f>
        <v>6.6528589887744536</v>
      </c>
      <c r="S28" s="31">
        <f>QPMS!$I$57</f>
        <v>9.8121441112255461</v>
      </c>
      <c r="T28" s="31">
        <f>QPMS!$G$57</f>
        <v>7.7718558887744535</v>
      </c>
      <c r="U28" s="43" t="str">
        <f t="shared" si="1"/>
        <v>不稳定</v>
      </c>
    </row>
    <row r="29" spans="2:21" s="14" customFormat="1" ht="12.75">
      <c r="B29" s="28">
        <v>8</v>
      </c>
      <c r="C29" s="29"/>
      <c r="D29" s="30"/>
      <c r="E29" s="31">
        <f>QPMS!$F$56</f>
        <v>2.7101254189289792</v>
      </c>
      <c r="F29" s="31">
        <f>QPMS!$E$56</f>
        <v>2.5126365000000002</v>
      </c>
      <c r="G29" s="31">
        <f>QPMS!$D$56</f>
        <v>2.3151475810710211</v>
      </c>
      <c r="H29" s="31">
        <f>QPMS!$I$56</f>
        <v>2.8608836089289795</v>
      </c>
      <c r="I29" s="31">
        <f>QPMS!$G$56</f>
        <v>2.4659057710710215</v>
      </c>
      <c r="J29" s="43" t="str">
        <f t="shared" si="0"/>
        <v/>
      </c>
      <c r="K29" s="44"/>
      <c r="L29" s="28">
        <v>8</v>
      </c>
      <c r="M29" s="45" t="s">
        <v>184</v>
      </c>
      <c r="N29" s="46">
        <v>8.73</v>
      </c>
      <c r="O29" s="46" t="s">
        <v>185</v>
      </c>
      <c r="P29" s="31">
        <f>QPMS!$F$57</f>
        <v>8.6931472112255452</v>
      </c>
      <c r="Q29" s="52">
        <f>QPMS!$E$57</f>
        <v>7.6730030999999999</v>
      </c>
      <c r="R29" s="31">
        <f>QPMS!$D$57</f>
        <v>6.6528589887744536</v>
      </c>
      <c r="S29" s="31">
        <f>QPMS!$I$57</f>
        <v>9.8121441112255461</v>
      </c>
      <c r="T29" s="31">
        <f>QPMS!$G$57</f>
        <v>7.7718558887744535</v>
      </c>
      <c r="U29" s="43" t="str">
        <f t="shared" si="1"/>
        <v>不稳定</v>
      </c>
    </row>
    <row r="30" spans="2:21" s="14" customFormat="1" ht="12.75">
      <c r="B30" s="28">
        <v>9</v>
      </c>
      <c r="C30" s="29"/>
      <c r="D30" s="30"/>
      <c r="E30" s="31">
        <f>QPMS!$F$56</f>
        <v>2.7101254189289792</v>
      </c>
      <c r="F30" s="31">
        <f>QPMS!$E$56</f>
        <v>2.5126365000000002</v>
      </c>
      <c r="G30" s="31">
        <f>QPMS!$D$56</f>
        <v>2.3151475810710211</v>
      </c>
      <c r="H30" s="31">
        <f>QPMS!$I$56</f>
        <v>2.8608836089289795</v>
      </c>
      <c r="I30" s="31">
        <f>QPMS!$G$56</f>
        <v>2.4659057710710215</v>
      </c>
      <c r="J30" s="43" t="str">
        <f t="shared" si="0"/>
        <v/>
      </c>
      <c r="K30" s="44"/>
      <c r="L30" s="28">
        <v>9</v>
      </c>
      <c r="M30" s="45" t="s">
        <v>184</v>
      </c>
      <c r="N30" s="46">
        <v>9.4499999999999993</v>
      </c>
      <c r="O30" s="46" t="s">
        <v>185</v>
      </c>
      <c r="P30" s="31">
        <f>QPMS!$F$57</f>
        <v>8.6931472112255452</v>
      </c>
      <c r="Q30" s="52">
        <f>QPMS!$E$57</f>
        <v>7.6730030999999999</v>
      </c>
      <c r="R30" s="31">
        <f>QPMS!$D$57</f>
        <v>6.6528589887744536</v>
      </c>
      <c r="S30" s="31">
        <f>QPMS!$I$57</f>
        <v>9.8121441112255461</v>
      </c>
      <c r="T30" s="31">
        <f>QPMS!$G$57</f>
        <v>7.7718558887744535</v>
      </c>
      <c r="U30" s="43" t="str">
        <f t="shared" si="1"/>
        <v>不稳定</v>
      </c>
    </row>
    <row r="31" spans="2:21" s="14" customFormat="1" ht="12.75">
      <c r="B31" s="28">
        <v>10</v>
      </c>
      <c r="C31" s="29"/>
      <c r="D31" s="30"/>
      <c r="E31" s="31">
        <f>QPMS!$F$56</f>
        <v>2.7101254189289792</v>
      </c>
      <c r="F31" s="31">
        <f>QPMS!$E$56</f>
        <v>2.5126365000000002</v>
      </c>
      <c r="G31" s="31">
        <f>QPMS!$D$56</f>
        <v>2.3151475810710211</v>
      </c>
      <c r="H31" s="31">
        <f>QPMS!$I$56</f>
        <v>2.8608836089289795</v>
      </c>
      <c r="I31" s="31">
        <f>QPMS!$G$56</f>
        <v>2.4659057710710215</v>
      </c>
      <c r="J31" s="43" t="str">
        <f t="shared" si="0"/>
        <v/>
      </c>
      <c r="K31" s="44"/>
      <c r="L31" s="28">
        <v>10</v>
      </c>
      <c r="M31" s="45" t="s">
        <v>184</v>
      </c>
      <c r="N31" s="46">
        <v>8.73</v>
      </c>
      <c r="O31" s="46" t="s">
        <v>185</v>
      </c>
      <c r="P31" s="31">
        <f>QPMS!$F$57</f>
        <v>8.6931472112255452</v>
      </c>
      <c r="Q31" s="52">
        <f>QPMS!$E$57</f>
        <v>7.6730030999999999</v>
      </c>
      <c r="R31" s="31">
        <f>QPMS!$D$57</f>
        <v>6.6528589887744536</v>
      </c>
      <c r="S31" s="31">
        <f>QPMS!$I$57</f>
        <v>9.8121441112255461</v>
      </c>
      <c r="T31" s="31">
        <f>QPMS!$G$57</f>
        <v>7.7718558887744535</v>
      </c>
      <c r="U31" s="43" t="str">
        <f t="shared" si="1"/>
        <v>不稳定</v>
      </c>
    </row>
    <row r="32" spans="2:21" s="14" customFormat="1" ht="12.75">
      <c r="B32" s="28">
        <v>11</v>
      </c>
      <c r="C32" s="29"/>
      <c r="D32" s="30"/>
      <c r="E32" s="31">
        <f>QPMS!$F$56</f>
        <v>2.7101254189289792</v>
      </c>
      <c r="F32" s="31">
        <f>QPMS!$E$56</f>
        <v>2.5126365000000002</v>
      </c>
      <c r="G32" s="31">
        <f>QPMS!$D$56</f>
        <v>2.3151475810710211</v>
      </c>
      <c r="H32" s="31">
        <f>QPMS!$I$56</f>
        <v>2.8608836089289795</v>
      </c>
      <c r="I32" s="31">
        <f>QPMS!$G$56</f>
        <v>2.4659057710710215</v>
      </c>
      <c r="J32" s="43" t="str">
        <f t="shared" si="0"/>
        <v/>
      </c>
      <c r="K32" s="44"/>
      <c r="L32" s="28">
        <v>11</v>
      </c>
      <c r="M32" s="45" t="s">
        <v>184</v>
      </c>
      <c r="N32" s="46">
        <v>8.5869</v>
      </c>
      <c r="O32" s="46" t="s">
        <v>185</v>
      </c>
      <c r="P32" s="31">
        <f>QPMS!$F$57</f>
        <v>8.6931472112255452</v>
      </c>
      <c r="Q32" s="52">
        <f>QPMS!$E$57</f>
        <v>7.6730030999999999</v>
      </c>
      <c r="R32" s="31">
        <f>QPMS!$D$57</f>
        <v>6.6528589887744536</v>
      </c>
      <c r="S32" s="31">
        <f>QPMS!$I$57</f>
        <v>9.8121441112255461</v>
      </c>
      <c r="T32" s="31">
        <f>QPMS!$G$57</f>
        <v>7.7718558887744535</v>
      </c>
      <c r="U32" s="43" t="str">
        <f t="shared" si="1"/>
        <v>没有能力</v>
      </c>
    </row>
    <row r="33" spans="2:21" s="14" customFormat="1" ht="12.75">
      <c r="B33" s="28">
        <v>12</v>
      </c>
      <c r="C33" s="29"/>
      <c r="D33" s="30"/>
      <c r="E33" s="31">
        <f>QPMS!$F$56</f>
        <v>2.7101254189289792</v>
      </c>
      <c r="F33" s="31">
        <f>QPMS!$E$56</f>
        <v>2.5126365000000002</v>
      </c>
      <c r="G33" s="31">
        <f>QPMS!$D$56</f>
        <v>2.3151475810710211</v>
      </c>
      <c r="H33" s="31">
        <f>QPMS!$I$56</f>
        <v>2.8608836089289795</v>
      </c>
      <c r="I33" s="31">
        <f>QPMS!$G$56</f>
        <v>2.4659057710710215</v>
      </c>
      <c r="J33" s="43" t="str">
        <f t="shared" si="0"/>
        <v/>
      </c>
      <c r="K33" s="44"/>
      <c r="L33" s="28">
        <v>12</v>
      </c>
      <c r="M33" s="45" t="s">
        <v>184</v>
      </c>
      <c r="N33" s="46">
        <v>9.09</v>
      </c>
      <c r="O33" s="46" t="s">
        <v>185</v>
      </c>
      <c r="P33" s="31">
        <f>QPMS!$F$57</f>
        <v>8.6931472112255452</v>
      </c>
      <c r="Q33" s="52">
        <f>QPMS!$E$57</f>
        <v>7.6730030999999999</v>
      </c>
      <c r="R33" s="31">
        <f>QPMS!$D$57</f>
        <v>6.6528589887744536</v>
      </c>
      <c r="S33" s="31">
        <f>QPMS!$I$57</f>
        <v>9.8121441112255461</v>
      </c>
      <c r="T33" s="31">
        <f>QPMS!$G$57</f>
        <v>7.7718558887744535</v>
      </c>
      <c r="U33" s="43" t="str">
        <f t="shared" si="1"/>
        <v>不稳定</v>
      </c>
    </row>
    <row r="34" spans="2:21" s="14" customFormat="1" ht="12.75">
      <c r="B34" s="28">
        <v>13</v>
      </c>
      <c r="C34" s="29"/>
      <c r="D34" s="30"/>
      <c r="E34" s="31">
        <f>QPMS!$F$56</f>
        <v>2.7101254189289792</v>
      </c>
      <c r="F34" s="31">
        <f>QPMS!$E$56</f>
        <v>2.5126365000000002</v>
      </c>
      <c r="G34" s="31">
        <f>QPMS!$D$56</f>
        <v>2.3151475810710211</v>
      </c>
      <c r="H34" s="31">
        <f>QPMS!$I$56</f>
        <v>2.8608836089289795</v>
      </c>
      <c r="I34" s="31">
        <f>QPMS!$G$56</f>
        <v>2.4659057710710215</v>
      </c>
      <c r="J34" s="43" t="str">
        <f t="shared" si="0"/>
        <v/>
      </c>
      <c r="K34" s="44"/>
      <c r="L34" s="28">
        <v>13</v>
      </c>
      <c r="M34" s="45" t="s">
        <v>184</v>
      </c>
      <c r="N34" s="46">
        <v>8.8602100000000004</v>
      </c>
      <c r="O34" s="46" t="s">
        <v>185</v>
      </c>
      <c r="P34" s="31">
        <f>QPMS!$F$57</f>
        <v>8.6931472112255452</v>
      </c>
      <c r="Q34" s="52">
        <f>QPMS!$E$57</f>
        <v>7.6730030999999999</v>
      </c>
      <c r="R34" s="31">
        <f>QPMS!$D$57</f>
        <v>6.6528589887744536</v>
      </c>
      <c r="S34" s="31">
        <f>QPMS!$I$57</f>
        <v>9.8121441112255461</v>
      </c>
      <c r="T34" s="31">
        <f>QPMS!$G$57</f>
        <v>7.7718558887744535</v>
      </c>
      <c r="U34" s="43" t="str">
        <f t="shared" si="1"/>
        <v>不稳定</v>
      </c>
    </row>
    <row r="35" spans="2:21" s="14" customFormat="1" ht="12.75">
      <c r="B35" s="28">
        <v>14</v>
      </c>
      <c r="C35" s="29"/>
      <c r="D35" s="30"/>
      <c r="E35" s="31">
        <f>QPMS!$F$56</f>
        <v>2.7101254189289792</v>
      </c>
      <c r="F35" s="31">
        <f>QPMS!$E$56</f>
        <v>2.5126365000000002</v>
      </c>
      <c r="G35" s="31">
        <f>QPMS!$D$56</f>
        <v>2.3151475810710211</v>
      </c>
      <c r="H35" s="31">
        <f>QPMS!$I$56</f>
        <v>2.8608836089289795</v>
      </c>
      <c r="I35" s="31">
        <f>QPMS!$G$56</f>
        <v>2.4659057710710215</v>
      </c>
      <c r="J35" s="43" t="str">
        <f t="shared" si="0"/>
        <v/>
      </c>
      <c r="K35" s="44"/>
      <c r="L35" s="28">
        <v>14</v>
      </c>
      <c r="M35" s="45" t="s">
        <v>184</v>
      </c>
      <c r="N35" s="46">
        <v>9.15</v>
      </c>
      <c r="O35" s="46" t="s">
        <v>185</v>
      </c>
      <c r="P35" s="31">
        <f>QPMS!$F$57</f>
        <v>8.6931472112255452</v>
      </c>
      <c r="Q35" s="52">
        <f>QPMS!$E$57</f>
        <v>7.6730030999999999</v>
      </c>
      <c r="R35" s="31">
        <f>QPMS!$D$57</f>
        <v>6.6528589887744536</v>
      </c>
      <c r="S35" s="31">
        <f>QPMS!$I$57</f>
        <v>9.8121441112255461</v>
      </c>
      <c r="T35" s="31">
        <f>QPMS!$G$57</f>
        <v>7.7718558887744535</v>
      </c>
      <c r="U35" s="43" t="str">
        <f t="shared" si="1"/>
        <v>不稳定</v>
      </c>
    </row>
    <row r="36" spans="2:21" s="14" customFormat="1" ht="12.75">
      <c r="B36" s="28">
        <v>15</v>
      </c>
      <c r="C36" s="29"/>
      <c r="D36" s="30"/>
      <c r="E36" s="31">
        <f>QPMS!$F$56</f>
        <v>2.7101254189289792</v>
      </c>
      <c r="F36" s="31">
        <f>QPMS!$E$56</f>
        <v>2.5126365000000002</v>
      </c>
      <c r="G36" s="31">
        <f>QPMS!$D$56</f>
        <v>2.3151475810710211</v>
      </c>
      <c r="H36" s="31">
        <f>QPMS!$I$56</f>
        <v>2.8608836089289795</v>
      </c>
      <c r="I36" s="31">
        <f>QPMS!$G$56</f>
        <v>2.4659057710710215</v>
      </c>
      <c r="J36" s="43" t="str">
        <f t="shared" si="0"/>
        <v/>
      </c>
      <c r="K36" s="44"/>
      <c r="L36" s="28">
        <v>15</v>
      </c>
      <c r="M36" s="45" t="s">
        <v>184</v>
      </c>
      <c r="N36" s="46">
        <v>9.18</v>
      </c>
      <c r="O36" s="46" t="s">
        <v>185</v>
      </c>
      <c r="P36" s="31">
        <f>QPMS!$F$57</f>
        <v>8.6931472112255452</v>
      </c>
      <c r="Q36" s="52">
        <f>QPMS!$E$57</f>
        <v>7.6730030999999999</v>
      </c>
      <c r="R36" s="31">
        <f>QPMS!$D$57</f>
        <v>6.6528589887744536</v>
      </c>
      <c r="S36" s="31">
        <f>QPMS!$I$57</f>
        <v>9.8121441112255461</v>
      </c>
      <c r="T36" s="31">
        <f>QPMS!$G$57</f>
        <v>7.7718558887744535</v>
      </c>
      <c r="U36" s="43" t="str">
        <f t="shared" si="1"/>
        <v>不稳定</v>
      </c>
    </row>
    <row r="37" spans="2:21" s="14" customFormat="1" ht="12.75">
      <c r="B37" s="28">
        <v>16</v>
      </c>
      <c r="C37" s="29"/>
      <c r="D37" s="30"/>
      <c r="E37" s="31">
        <f>QPMS!$F$56</f>
        <v>2.7101254189289792</v>
      </c>
      <c r="F37" s="31">
        <f>QPMS!$E$56</f>
        <v>2.5126365000000002</v>
      </c>
      <c r="G37" s="31">
        <f>QPMS!$D$56</f>
        <v>2.3151475810710211</v>
      </c>
      <c r="H37" s="31">
        <f>QPMS!$I$56</f>
        <v>2.8608836089289795</v>
      </c>
      <c r="I37" s="31">
        <f>QPMS!$G$56</f>
        <v>2.4659057710710215</v>
      </c>
      <c r="J37" s="43" t="str">
        <f t="shared" si="0"/>
        <v/>
      </c>
      <c r="K37" s="44"/>
      <c r="L37" s="28">
        <v>16</v>
      </c>
      <c r="M37" s="45" t="s">
        <v>184</v>
      </c>
      <c r="N37" s="46">
        <v>8.6988599999999998</v>
      </c>
      <c r="O37" s="46" t="s">
        <v>185</v>
      </c>
      <c r="P37" s="31">
        <f>QPMS!$F$57</f>
        <v>8.6931472112255452</v>
      </c>
      <c r="Q37" s="52">
        <f>QPMS!$E$57</f>
        <v>7.6730030999999999</v>
      </c>
      <c r="R37" s="31">
        <f>QPMS!$D$57</f>
        <v>6.6528589887744536</v>
      </c>
      <c r="S37" s="31">
        <f>QPMS!$I$57</f>
        <v>9.8121441112255461</v>
      </c>
      <c r="T37" s="31">
        <f>QPMS!$G$57</f>
        <v>7.7718558887744535</v>
      </c>
      <c r="U37" s="43" t="str">
        <f t="shared" si="1"/>
        <v>不稳定</v>
      </c>
    </row>
    <row r="38" spans="2:21" s="14" customFormat="1" ht="12.75">
      <c r="B38" s="28">
        <v>17</v>
      </c>
      <c r="C38" s="29"/>
      <c r="D38" s="30"/>
      <c r="E38" s="31">
        <f>QPMS!$F$56</f>
        <v>2.7101254189289792</v>
      </c>
      <c r="F38" s="31">
        <f>QPMS!$E$56</f>
        <v>2.5126365000000002</v>
      </c>
      <c r="G38" s="31">
        <f>QPMS!$D$56</f>
        <v>2.3151475810710211</v>
      </c>
      <c r="H38" s="31">
        <f>QPMS!$I$56</f>
        <v>2.8608836089289795</v>
      </c>
      <c r="I38" s="31">
        <f>QPMS!$G$56</f>
        <v>2.4659057710710215</v>
      </c>
      <c r="J38" s="43" t="str">
        <f t="shared" si="0"/>
        <v/>
      </c>
      <c r="K38" s="44"/>
      <c r="L38" s="28">
        <v>17</v>
      </c>
      <c r="M38" s="45" t="s">
        <v>184</v>
      </c>
      <c r="N38" s="46">
        <v>9.1300000000000008</v>
      </c>
      <c r="O38" s="46" t="s">
        <v>185</v>
      </c>
      <c r="P38" s="31">
        <f>QPMS!$F$57</f>
        <v>8.6931472112255452</v>
      </c>
      <c r="Q38" s="52">
        <f>QPMS!$E$57</f>
        <v>7.6730030999999999</v>
      </c>
      <c r="R38" s="31">
        <f>QPMS!$D$57</f>
        <v>6.6528589887744536</v>
      </c>
      <c r="S38" s="31">
        <f>QPMS!$I$57</f>
        <v>9.8121441112255461</v>
      </c>
      <c r="T38" s="31">
        <f>QPMS!$G$57</f>
        <v>7.7718558887744535</v>
      </c>
      <c r="U38" s="43" t="str">
        <f t="shared" si="1"/>
        <v>不稳定</v>
      </c>
    </row>
    <row r="39" spans="2:21" s="14" customFormat="1" ht="12.75">
      <c r="B39" s="28">
        <v>18</v>
      </c>
      <c r="C39" s="29"/>
      <c r="D39" s="30"/>
      <c r="E39" s="31">
        <f>QPMS!$F$56</f>
        <v>2.7101254189289792</v>
      </c>
      <c r="F39" s="31">
        <f>QPMS!$E$56</f>
        <v>2.5126365000000002</v>
      </c>
      <c r="G39" s="31">
        <f>QPMS!$D$56</f>
        <v>2.3151475810710211</v>
      </c>
      <c r="H39" s="31">
        <f>QPMS!$I$56</f>
        <v>2.8608836089289795</v>
      </c>
      <c r="I39" s="31">
        <f>QPMS!$G$56</f>
        <v>2.4659057710710215</v>
      </c>
      <c r="J39" s="43" t="str">
        <f t="shared" si="0"/>
        <v/>
      </c>
      <c r="K39" s="44"/>
      <c r="L39" s="28">
        <v>18</v>
      </c>
      <c r="M39" s="45" t="s">
        <v>184</v>
      </c>
      <c r="N39" s="46">
        <v>9.18</v>
      </c>
      <c r="O39" s="46" t="s">
        <v>185</v>
      </c>
      <c r="P39" s="31">
        <f>QPMS!$F$57</f>
        <v>8.6931472112255452</v>
      </c>
      <c r="Q39" s="52">
        <f>QPMS!$E$57</f>
        <v>7.6730030999999999</v>
      </c>
      <c r="R39" s="31">
        <f>QPMS!$D$57</f>
        <v>6.6528589887744536</v>
      </c>
      <c r="S39" s="31">
        <f>QPMS!$I$57</f>
        <v>9.8121441112255461</v>
      </c>
      <c r="T39" s="31">
        <f>QPMS!$G$57</f>
        <v>7.7718558887744535</v>
      </c>
      <c r="U39" s="43" t="str">
        <f t="shared" si="1"/>
        <v>不稳定</v>
      </c>
    </row>
    <row r="40" spans="2:21" s="14" customFormat="1" ht="12.75">
      <c r="B40" s="28">
        <v>19</v>
      </c>
      <c r="C40" s="29"/>
      <c r="D40" s="30"/>
      <c r="E40" s="31">
        <f>QPMS!$F$56</f>
        <v>2.7101254189289792</v>
      </c>
      <c r="F40" s="31">
        <f>QPMS!$E$56</f>
        <v>2.5126365000000002</v>
      </c>
      <c r="G40" s="31">
        <f>QPMS!$D$56</f>
        <v>2.3151475810710211</v>
      </c>
      <c r="H40" s="31">
        <f>QPMS!$I$56</f>
        <v>2.8608836089289795</v>
      </c>
      <c r="I40" s="31">
        <f>QPMS!$G$56</f>
        <v>2.4659057710710215</v>
      </c>
      <c r="J40" s="43" t="str">
        <f t="shared" si="0"/>
        <v/>
      </c>
      <c r="K40" s="44"/>
      <c r="L40" s="28">
        <v>19</v>
      </c>
      <c r="M40" s="45" t="s">
        <v>184</v>
      </c>
      <c r="N40" s="46">
        <v>8.3179999999999996</v>
      </c>
      <c r="O40" s="46" t="s">
        <v>185</v>
      </c>
      <c r="P40" s="31">
        <f>QPMS!$F$57</f>
        <v>8.6931472112255452</v>
      </c>
      <c r="Q40" s="52">
        <f>QPMS!$E$57</f>
        <v>7.6730030999999999</v>
      </c>
      <c r="R40" s="31">
        <f>QPMS!$D$57</f>
        <v>6.6528589887744536</v>
      </c>
      <c r="S40" s="31">
        <f>QPMS!$I$57</f>
        <v>9.8121441112255461</v>
      </c>
      <c r="T40" s="31">
        <f>QPMS!$G$57</f>
        <v>7.7718558887744535</v>
      </c>
      <c r="U40" s="43" t="str">
        <f t="shared" si="1"/>
        <v>没有能力</v>
      </c>
    </row>
    <row r="41" spans="2:21" s="14" customFormat="1" ht="12.75">
      <c r="B41" s="28">
        <v>20</v>
      </c>
      <c r="C41" s="29"/>
      <c r="D41" s="30"/>
      <c r="E41" s="31">
        <f>QPMS!$F$56</f>
        <v>2.7101254189289792</v>
      </c>
      <c r="F41" s="31">
        <f>QPMS!$E$56</f>
        <v>2.5126365000000002</v>
      </c>
      <c r="G41" s="31">
        <f>QPMS!$D$56</f>
        <v>2.3151475810710211</v>
      </c>
      <c r="H41" s="31">
        <f>QPMS!$I$56</f>
        <v>2.8608836089289795</v>
      </c>
      <c r="I41" s="31">
        <f>QPMS!$G$56</f>
        <v>2.4659057710710215</v>
      </c>
      <c r="J41" s="43" t="str">
        <f t="shared" si="0"/>
        <v/>
      </c>
      <c r="K41" s="44"/>
      <c r="L41" s="28">
        <v>20</v>
      </c>
      <c r="M41" s="45" t="s">
        <v>184</v>
      </c>
      <c r="N41" s="46">
        <v>8.19</v>
      </c>
      <c r="O41" s="46" t="s">
        <v>185</v>
      </c>
      <c r="P41" s="31">
        <f>QPMS!$F$57</f>
        <v>8.6931472112255452</v>
      </c>
      <c r="Q41" s="52">
        <f>QPMS!$E$57</f>
        <v>7.6730030999999999</v>
      </c>
      <c r="R41" s="31">
        <f>QPMS!$D$57</f>
        <v>6.6528589887744536</v>
      </c>
      <c r="S41" s="31">
        <f>QPMS!$I$57</f>
        <v>9.8121441112255461</v>
      </c>
      <c r="T41" s="31">
        <f>QPMS!$G$57</f>
        <v>7.7718558887744535</v>
      </c>
      <c r="U41" s="43" t="str">
        <f t="shared" si="1"/>
        <v>没有能力</v>
      </c>
    </row>
    <row r="42" spans="2:21" s="14" customFormat="1" ht="12.75">
      <c r="B42" s="28">
        <v>21</v>
      </c>
      <c r="C42" s="29"/>
      <c r="D42" s="30"/>
      <c r="E42" s="31">
        <f>QPMS!$F$56</f>
        <v>2.7101254189289792</v>
      </c>
      <c r="F42" s="31">
        <f>QPMS!$E$56</f>
        <v>2.5126365000000002</v>
      </c>
      <c r="G42" s="31">
        <f>QPMS!$D$56</f>
        <v>2.3151475810710211</v>
      </c>
      <c r="H42" s="31">
        <f>QPMS!$I$56</f>
        <v>2.8608836089289795</v>
      </c>
      <c r="I42" s="31">
        <f>QPMS!$G$56</f>
        <v>2.4659057710710215</v>
      </c>
      <c r="J42" s="43" t="str">
        <f t="shared" si="0"/>
        <v/>
      </c>
      <c r="K42" s="44"/>
      <c r="L42" s="47">
        <v>21</v>
      </c>
      <c r="M42" s="48" t="s">
        <v>186</v>
      </c>
      <c r="N42" s="46">
        <v>8.9700000000000006</v>
      </c>
      <c r="O42" s="46" t="s">
        <v>187</v>
      </c>
      <c r="P42" s="49">
        <v>9.3358000000000008</v>
      </c>
      <c r="Q42" s="53">
        <v>8.9763999999999999</v>
      </c>
      <c r="R42" s="49">
        <v>8.6170000000000009</v>
      </c>
      <c r="S42" s="31">
        <f>QPMS!$I$57</f>
        <v>9.8121441112255461</v>
      </c>
      <c r="T42" s="31">
        <f>QPMS!$G$57</f>
        <v>7.7718558887744535</v>
      </c>
      <c r="U42" s="43" t="str">
        <f t="shared" si="1"/>
        <v>继续保持，不需要采取行动</v>
      </c>
    </row>
    <row r="43" spans="2:21" s="14" customFormat="1" ht="12.75">
      <c r="B43" s="28">
        <v>22</v>
      </c>
      <c r="C43" s="29"/>
      <c r="D43" s="30"/>
      <c r="E43" s="31">
        <f>QPMS!$F$56</f>
        <v>2.7101254189289792</v>
      </c>
      <c r="F43" s="31">
        <f>QPMS!$E$56</f>
        <v>2.5126365000000002</v>
      </c>
      <c r="G43" s="31">
        <f>QPMS!$D$56</f>
        <v>2.3151475810710211</v>
      </c>
      <c r="H43" s="31">
        <f>QPMS!$I$56</f>
        <v>2.8608836089289795</v>
      </c>
      <c r="I43" s="31">
        <f>QPMS!$G$56</f>
        <v>2.4659057710710215</v>
      </c>
      <c r="J43" s="43" t="str">
        <f t="shared" si="0"/>
        <v/>
      </c>
      <c r="K43" s="44"/>
      <c r="L43" s="47">
        <v>22</v>
      </c>
      <c r="M43" s="48" t="s">
        <v>188</v>
      </c>
      <c r="N43" s="46">
        <v>8.75</v>
      </c>
      <c r="O43" s="46" t="s">
        <v>187</v>
      </c>
      <c r="P43" s="49">
        <v>9.3358000000000008</v>
      </c>
      <c r="Q43" s="53">
        <v>8.9763999999999999</v>
      </c>
      <c r="R43" s="49">
        <v>8.6170000000000009</v>
      </c>
      <c r="S43" s="31">
        <f>QPMS!$I$57</f>
        <v>9.8121441112255461</v>
      </c>
      <c r="T43" s="31">
        <f>QPMS!$G$57</f>
        <v>7.7718558887744535</v>
      </c>
      <c r="U43" s="43" t="str">
        <f t="shared" si="1"/>
        <v>继续保持，不需要采取行动</v>
      </c>
    </row>
    <row r="44" spans="2:21" s="14" customFormat="1" ht="12.75">
      <c r="B44" s="28">
        <v>23</v>
      </c>
      <c r="C44" s="29"/>
      <c r="D44" s="30"/>
      <c r="E44" s="31">
        <f>QPMS!$F$56</f>
        <v>2.7101254189289792</v>
      </c>
      <c r="F44" s="31">
        <f>QPMS!$E$56</f>
        <v>2.5126365000000002</v>
      </c>
      <c r="G44" s="31">
        <f>QPMS!$D$56</f>
        <v>2.3151475810710211</v>
      </c>
      <c r="H44" s="31">
        <f>QPMS!$I$56</f>
        <v>2.8608836089289795</v>
      </c>
      <c r="I44" s="31">
        <f>QPMS!$G$56</f>
        <v>2.4659057710710215</v>
      </c>
      <c r="J44" s="43" t="str">
        <f t="shared" si="0"/>
        <v/>
      </c>
      <c r="K44" s="44"/>
      <c r="L44" s="47">
        <v>23</v>
      </c>
      <c r="M44" s="48" t="s">
        <v>189</v>
      </c>
      <c r="N44" s="46">
        <v>8.82</v>
      </c>
      <c r="O44" s="46" t="s">
        <v>187</v>
      </c>
      <c r="P44" s="49">
        <v>9.3358000000000008</v>
      </c>
      <c r="Q44" s="53">
        <v>8.9763999999999999</v>
      </c>
      <c r="R44" s="49">
        <v>8.6170000000000009</v>
      </c>
      <c r="S44" s="31">
        <f>QPMS!$I$57</f>
        <v>9.8121441112255461</v>
      </c>
      <c r="T44" s="31">
        <f>QPMS!$G$57</f>
        <v>7.7718558887744535</v>
      </c>
      <c r="U44" s="43" t="str">
        <f t="shared" si="1"/>
        <v>继续保持，不需要采取行动</v>
      </c>
    </row>
    <row r="45" spans="2:21" s="14" customFormat="1" ht="12.75">
      <c r="B45" s="28">
        <v>24</v>
      </c>
      <c r="C45" s="29"/>
      <c r="D45" s="30"/>
      <c r="E45" s="31">
        <f>QPMS!$F$56</f>
        <v>2.7101254189289792</v>
      </c>
      <c r="F45" s="31">
        <f>QPMS!$E$56</f>
        <v>2.5126365000000002</v>
      </c>
      <c r="G45" s="31">
        <f>QPMS!$D$56</f>
        <v>2.3151475810710211</v>
      </c>
      <c r="H45" s="31">
        <f>QPMS!$I$56</f>
        <v>2.8608836089289795</v>
      </c>
      <c r="I45" s="31">
        <f>QPMS!$G$56</f>
        <v>2.4659057710710215</v>
      </c>
      <c r="J45" s="43" t="str">
        <f t="shared" si="0"/>
        <v/>
      </c>
      <c r="K45" s="44"/>
      <c r="L45" s="47">
        <v>24</v>
      </c>
      <c r="M45" s="48" t="s">
        <v>190</v>
      </c>
      <c r="N45" s="46">
        <v>8.85</v>
      </c>
      <c r="O45" s="46" t="s">
        <v>187</v>
      </c>
      <c r="P45" s="49">
        <v>9.3358000000000008</v>
      </c>
      <c r="Q45" s="53">
        <v>8.9763999999999999</v>
      </c>
      <c r="R45" s="49">
        <v>8.6170000000000009</v>
      </c>
      <c r="S45" s="31">
        <f>QPMS!$I$57</f>
        <v>9.8121441112255461</v>
      </c>
      <c r="T45" s="31">
        <f>QPMS!$G$57</f>
        <v>7.7718558887744535</v>
      </c>
      <c r="U45" s="43" t="str">
        <f t="shared" si="1"/>
        <v>继续保持，不需要采取行动</v>
      </c>
    </row>
    <row r="46" spans="2:21" s="14" customFormat="1" ht="12.75">
      <c r="B46" s="28">
        <v>25</v>
      </c>
      <c r="C46" s="29"/>
      <c r="D46" s="30"/>
      <c r="E46" s="31">
        <f>QPMS!$F$56</f>
        <v>2.7101254189289792</v>
      </c>
      <c r="F46" s="31">
        <f>QPMS!$E$56</f>
        <v>2.5126365000000002</v>
      </c>
      <c r="G46" s="31">
        <f>QPMS!$D$56</f>
        <v>2.3151475810710211</v>
      </c>
      <c r="H46" s="31">
        <f>QPMS!$I$56</f>
        <v>2.8608836089289795</v>
      </c>
      <c r="I46" s="31">
        <f>QPMS!$G$56</f>
        <v>2.4659057710710215</v>
      </c>
      <c r="J46" s="43" t="str">
        <f t="shared" si="0"/>
        <v/>
      </c>
      <c r="K46" s="44"/>
      <c r="L46" s="47">
        <v>25</v>
      </c>
      <c r="M46" s="48" t="s">
        <v>191</v>
      </c>
      <c r="N46" s="46">
        <v>8.8699999999999992</v>
      </c>
      <c r="O46" s="46" t="s">
        <v>187</v>
      </c>
      <c r="P46" s="49">
        <v>9.3358000000000008</v>
      </c>
      <c r="Q46" s="53">
        <v>8.9763999999999999</v>
      </c>
      <c r="R46" s="49">
        <v>8.6170000000000009</v>
      </c>
      <c r="S46" s="31">
        <f>QPMS!$I$57</f>
        <v>9.8121441112255461</v>
      </c>
      <c r="T46" s="31">
        <f>QPMS!$G$57</f>
        <v>7.7718558887744535</v>
      </c>
      <c r="U46" s="43" t="str">
        <f t="shared" si="1"/>
        <v>继续保持，不需要采取行动</v>
      </c>
    </row>
    <row r="47" spans="2:21" s="14" customFormat="1" ht="12.75">
      <c r="B47" s="28">
        <v>26</v>
      </c>
      <c r="C47" s="29"/>
      <c r="D47" s="30"/>
      <c r="E47" s="31">
        <f>QPMS!$F$56</f>
        <v>2.7101254189289792</v>
      </c>
      <c r="F47" s="31">
        <f>QPMS!$E$56</f>
        <v>2.5126365000000002</v>
      </c>
      <c r="G47" s="31">
        <f>QPMS!$D$56</f>
        <v>2.3151475810710211</v>
      </c>
      <c r="H47" s="31">
        <f>QPMS!$I$56</f>
        <v>2.8608836089289795</v>
      </c>
      <c r="I47" s="31">
        <f>QPMS!$G$56</f>
        <v>2.4659057710710215</v>
      </c>
      <c r="J47" s="43" t="str">
        <f t="shared" si="0"/>
        <v/>
      </c>
      <c r="K47" s="44"/>
      <c r="L47" s="47">
        <v>26</v>
      </c>
      <c r="M47" s="48" t="s">
        <v>192</v>
      </c>
      <c r="N47" s="46">
        <v>8.9870000000000001</v>
      </c>
      <c r="O47" s="46" t="s">
        <v>187</v>
      </c>
      <c r="P47" s="49">
        <v>9.3358000000000008</v>
      </c>
      <c r="Q47" s="53">
        <v>8.9763999999999999</v>
      </c>
      <c r="R47" s="49">
        <v>8.6170000000000009</v>
      </c>
      <c r="S47" s="31">
        <f>QPMS!$I$57</f>
        <v>9.8121441112255461</v>
      </c>
      <c r="T47" s="31">
        <f>QPMS!$G$57</f>
        <v>7.7718558887744535</v>
      </c>
      <c r="U47" s="43" t="str">
        <f t="shared" si="1"/>
        <v>继续保持，不需要采取行动</v>
      </c>
    </row>
    <row r="48" spans="2:21" s="14" customFormat="1" ht="12.75">
      <c r="B48" s="28">
        <v>27</v>
      </c>
      <c r="C48" s="29"/>
      <c r="D48" s="30"/>
      <c r="E48" s="31">
        <f>QPMS!$F$56</f>
        <v>2.7101254189289792</v>
      </c>
      <c r="F48" s="31">
        <f>QPMS!$E$56</f>
        <v>2.5126365000000002</v>
      </c>
      <c r="G48" s="31">
        <f>QPMS!$D$56</f>
        <v>2.3151475810710211</v>
      </c>
      <c r="H48" s="31">
        <f>QPMS!$I$56</f>
        <v>2.8608836089289795</v>
      </c>
      <c r="I48" s="31">
        <f>QPMS!$G$56</f>
        <v>2.4659057710710215</v>
      </c>
      <c r="J48" s="43" t="str">
        <f t="shared" si="0"/>
        <v/>
      </c>
      <c r="K48" s="44"/>
      <c r="L48" s="47">
        <v>27</v>
      </c>
      <c r="M48" s="48" t="s">
        <v>193</v>
      </c>
      <c r="N48" s="46">
        <v>9.0990000000000002</v>
      </c>
      <c r="O48" s="46" t="s">
        <v>187</v>
      </c>
      <c r="P48" s="49">
        <v>9.3358000000000008</v>
      </c>
      <c r="Q48" s="53">
        <v>8.9763999999999999</v>
      </c>
      <c r="R48" s="49">
        <v>8.6170000000000009</v>
      </c>
      <c r="S48" s="31">
        <f>QPMS!$I$57</f>
        <v>9.8121441112255461</v>
      </c>
      <c r="T48" s="31">
        <f>QPMS!$G$57</f>
        <v>7.7718558887744535</v>
      </c>
      <c r="U48" s="43" t="str">
        <f t="shared" si="1"/>
        <v>继续保持，不需要采取行动</v>
      </c>
    </row>
    <row r="49" spans="2:21" s="14" customFormat="1" ht="12.75">
      <c r="B49" s="28">
        <v>28</v>
      </c>
      <c r="C49" s="29"/>
      <c r="D49" s="30"/>
      <c r="E49" s="31">
        <f>QPMS!$F$56</f>
        <v>2.7101254189289792</v>
      </c>
      <c r="F49" s="31">
        <f>QPMS!$E$56</f>
        <v>2.5126365000000002</v>
      </c>
      <c r="G49" s="31">
        <f>QPMS!$D$56</f>
        <v>2.3151475810710211</v>
      </c>
      <c r="H49" s="31">
        <f>QPMS!$I$56</f>
        <v>2.8608836089289795</v>
      </c>
      <c r="I49" s="31">
        <f>QPMS!$G$56</f>
        <v>2.4659057710710215</v>
      </c>
      <c r="J49" s="43" t="str">
        <f t="shared" si="0"/>
        <v/>
      </c>
      <c r="K49" s="44"/>
      <c r="L49" s="47">
        <v>28</v>
      </c>
      <c r="M49" s="48" t="s">
        <v>194</v>
      </c>
      <c r="N49" s="46">
        <v>8.93</v>
      </c>
      <c r="O49" s="46" t="s">
        <v>187</v>
      </c>
      <c r="P49" s="49">
        <v>9.3358000000000008</v>
      </c>
      <c r="Q49" s="53">
        <v>8.9763999999999999</v>
      </c>
      <c r="R49" s="49">
        <v>8.6170000000000009</v>
      </c>
      <c r="S49" s="31">
        <f>QPMS!$I$57</f>
        <v>9.8121441112255461</v>
      </c>
      <c r="T49" s="31">
        <f>QPMS!$G$57</f>
        <v>7.7718558887744535</v>
      </c>
      <c r="U49" s="43" t="str">
        <f t="shared" si="1"/>
        <v>继续保持，不需要采取行动</v>
      </c>
    </row>
    <row r="50" spans="2:21" s="14" customFormat="1" ht="12.75">
      <c r="B50" s="28">
        <v>29</v>
      </c>
      <c r="C50" s="29"/>
      <c r="D50" s="30"/>
      <c r="E50" s="31">
        <f>QPMS!$F$56</f>
        <v>2.7101254189289792</v>
      </c>
      <c r="F50" s="31">
        <f>QPMS!$E$56</f>
        <v>2.5126365000000002</v>
      </c>
      <c r="G50" s="31">
        <f>QPMS!$D$56</f>
        <v>2.3151475810710211</v>
      </c>
      <c r="H50" s="31">
        <f>QPMS!$I$56</f>
        <v>2.8608836089289795</v>
      </c>
      <c r="I50" s="31">
        <f>QPMS!$G$56</f>
        <v>2.4659057710710215</v>
      </c>
      <c r="J50" s="43" t="str">
        <f t="shared" si="0"/>
        <v/>
      </c>
      <c r="K50" s="44"/>
      <c r="L50" s="47">
        <v>29</v>
      </c>
      <c r="M50" s="48" t="s">
        <v>195</v>
      </c>
      <c r="N50" s="46">
        <v>9.15</v>
      </c>
      <c r="O50" s="46" t="s">
        <v>187</v>
      </c>
      <c r="P50" s="49">
        <v>9.3358000000000008</v>
      </c>
      <c r="Q50" s="53">
        <v>8.9763999999999999</v>
      </c>
      <c r="R50" s="49">
        <v>8.6170000000000009</v>
      </c>
      <c r="S50" s="31">
        <f>QPMS!$I$57</f>
        <v>9.8121441112255461</v>
      </c>
      <c r="T50" s="31">
        <f>QPMS!$G$57</f>
        <v>7.7718558887744535</v>
      </c>
      <c r="U50" s="43" t="str">
        <f t="shared" ref="U50:U54" si="2">IF(N50="","",IF(OR(N50&gt;P40,N50&lt;R50),"不稳定",IF(AND(P40&lt;S50,R50&gt;T50),"继续保持，不需要采取行动","没有能力")))</f>
        <v>不稳定</v>
      </c>
    </row>
    <row r="51" spans="2:21" s="14" customFormat="1" ht="12.75">
      <c r="B51" s="28">
        <v>30</v>
      </c>
      <c r="C51" s="29"/>
      <c r="D51" s="30"/>
      <c r="E51" s="31">
        <f>QPMS!$F$56</f>
        <v>2.7101254189289792</v>
      </c>
      <c r="F51" s="31">
        <f>QPMS!$E$56</f>
        <v>2.5126365000000002</v>
      </c>
      <c r="G51" s="31">
        <f>QPMS!$D$56</f>
        <v>2.3151475810710211</v>
      </c>
      <c r="H51" s="31">
        <f>QPMS!$I$56</f>
        <v>2.8608836089289795</v>
      </c>
      <c r="I51" s="31">
        <f>QPMS!$G$56</f>
        <v>2.4659057710710215</v>
      </c>
      <c r="J51" s="43" t="str">
        <f t="shared" si="0"/>
        <v/>
      </c>
      <c r="K51" s="44"/>
      <c r="L51" s="47">
        <v>30</v>
      </c>
      <c r="M51" s="48" t="s">
        <v>196</v>
      </c>
      <c r="N51" s="46">
        <v>8.93</v>
      </c>
      <c r="O51" s="46" t="s">
        <v>187</v>
      </c>
      <c r="P51" s="49">
        <v>9.3358000000000008</v>
      </c>
      <c r="Q51" s="53">
        <v>8.9763999999999999</v>
      </c>
      <c r="R51" s="49">
        <v>8.6170000000000009</v>
      </c>
      <c r="S51" s="31">
        <f>QPMS!$I$57</f>
        <v>9.8121441112255461</v>
      </c>
      <c r="T51" s="31">
        <f>QPMS!$G$57</f>
        <v>7.7718558887744535</v>
      </c>
      <c r="U51" s="43" t="str">
        <f t="shared" si="2"/>
        <v>不稳定</v>
      </c>
    </row>
    <row r="52" spans="2:21" s="14" customFormat="1" ht="12.75">
      <c r="B52" s="28">
        <v>31</v>
      </c>
      <c r="C52" s="29"/>
      <c r="D52" s="30"/>
      <c r="E52" s="31">
        <f>QPMS!$F$56</f>
        <v>2.7101254189289792</v>
      </c>
      <c r="F52" s="31">
        <f>QPMS!$E$56</f>
        <v>2.5126365000000002</v>
      </c>
      <c r="G52" s="31">
        <f>QPMS!$D$56</f>
        <v>2.3151475810710211</v>
      </c>
      <c r="H52" s="31">
        <f>QPMS!$I$56</f>
        <v>2.8608836089289795</v>
      </c>
      <c r="I52" s="31">
        <f>QPMS!$G$56</f>
        <v>2.4659057710710215</v>
      </c>
      <c r="J52" s="43" t="str">
        <f t="shared" si="0"/>
        <v/>
      </c>
      <c r="K52" s="44"/>
      <c r="L52" s="47">
        <v>31</v>
      </c>
      <c r="M52" s="48" t="s">
        <v>197</v>
      </c>
      <c r="N52" s="46">
        <v>8.9870000000000001</v>
      </c>
      <c r="O52" s="46" t="s">
        <v>187</v>
      </c>
      <c r="P52" s="49">
        <v>9.3358000000000008</v>
      </c>
      <c r="Q52" s="53">
        <v>8.9763999999999999</v>
      </c>
      <c r="R52" s="49">
        <v>8.6170000000000009</v>
      </c>
      <c r="S52" s="31">
        <f>QPMS!$I$57</f>
        <v>9.8121441112255461</v>
      </c>
      <c r="T52" s="31">
        <f>QPMS!$G$57</f>
        <v>7.7718558887744535</v>
      </c>
      <c r="U52" s="43" t="str">
        <f t="shared" si="2"/>
        <v>继续保持，不需要采取行动</v>
      </c>
    </row>
    <row r="53" spans="2:21" s="14" customFormat="1" ht="12.75">
      <c r="B53" s="28">
        <v>32</v>
      </c>
      <c r="C53" s="29"/>
      <c r="D53" s="30"/>
      <c r="E53" s="31">
        <f>QPMS!$F$56</f>
        <v>2.7101254189289792</v>
      </c>
      <c r="F53" s="31">
        <f>QPMS!$E$56</f>
        <v>2.5126365000000002</v>
      </c>
      <c r="G53" s="31">
        <f>QPMS!$D$56</f>
        <v>2.3151475810710211</v>
      </c>
      <c r="H53" s="31">
        <f>QPMS!$I$56</f>
        <v>2.8608836089289795</v>
      </c>
      <c r="I53" s="31">
        <f>QPMS!$G$56</f>
        <v>2.4659057710710215</v>
      </c>
      <c r="J53" s="43" t="str">
        <f t="shared" si="0"/>
        <v/>
      </c>
      <c r="K53" s="44"/>
      <c r="L53" s="47">
        <v>32</v>
      </c>
      <c r="M53" s="48" t="s">
        <v>198</v>
      </c>
      <c r="N53" s="46">
        <v>9.09</v>
      </c>
      <c r="O53" s="46" t="s">
        <v>187</v>
      </c>
      <c r="P53" s="49">
        <v>9.3358000000000008</v>
      </c>
      <c r="Q53" s="53">
        <v>8.9763999999999999</v>
      </c>
      <c r="R53" s="49">
        <v>8.6170000000000009</v>
      </c>
      <c r="S53" s="31">
        <f>QPMS!$I$57</f>
        <v>9.8121441112255461</v>
      </c>
      <c r="T53" s="31">
        <f>QPMS!$G$57</f>
        <v>7.7718558887744535</v>
      </c>
      <c r="U53" s="43" t="str">
        <f t="shared" si="2"/>
        <v>继续保持，不需要采取行动</v>
      </c>
    </row>
    <row r="54" spans="2:21" s="14" customFormat="1" ht="12.75">
      <c r="B54" s="28">
        <v>33</v>
      </c>
      <c r="C54" s="29"/>
      <c r="D54" s="30"/>
      <c r="E54" s="31">
        <f>QPMS!$F$56</f>
        <v>2.7101254189289792</v>
      </c>
      <c r="F54" s="31">
        <f>QPMS!$E$56</f>
        <v>2.5126365000000002</v>
      </c>
      <c r="G54" s="31">
        <f>QPMS!$D$56</f>
        <v>2.3151475810710211</v>
      </c>
      <c r="H54" s="31">
        <f>QPMS!$I$56</f>
        <v>2.8608836089289795</v>
      </c>
      <c r="I54" s="31">
        <f>QPMS!$G$56</f>
        <v>2.4659057710710215</v>
      </c>
      <c r="J54" s="43" t="str">
        <f t="shared" si="0"/>
        <v/>
      </c>
      <c r="K54" s="44"/>
      <c r="L54" s="47">
        <v>33</v>
      </c>
      <c r="M54" s="48" t="s">
        <v>199</v>
      </c>
      <c r="N54" s="46">
        <v>8.86</v>
      </c>
      <c r="O54" s="46" t="s">
        <v>187</v>
      </c>
      <c r="P54" s="49">
        <v>9.3358000000000008</v>
      </c>
      <c r="Q54" s="53">
        <v>8.9763999999999999</v>
      </c>
      <c r="R54" s="49">
        <v>8.6170000000000009</v>
      </c>
      <c r="S54" s="31">
        <f>QPMS!$I$57</f>
        <v>9.8121441112255461</v>
      </c>
      <c r="T54" s="31">
        <f>QPMS!$G$57</f>
        <v>7.7718558887744535</v>
      </c>
      <c r="U54" s="43" t="str">
        <f t="shared" si="2"/>
        <v>继续保持，不需要采取行动</v>
      </c>
    </row>
    <row r="55" spans="2:21" s="14" customFormat="1" ht="12.75">
      <c r="B55" s="28">
        <v>34</v>
      </c>
      <c r="C55" s="29"/>
      <c r="D55" s="30"/>
      <c r="E55" s="31">
        <f>QPMS!$F$56</f>
        <v>2.7101254189289792</v>
      </c>
      <c r="F55" s="31">
        <f>QPMS!$E$56</f>
        <v>2.5126365000000002</v>
      </c>
      <c r="G55" s="31">
        <f>QPMS!$D$56</f>
        <v>2.3151475810710211</v>
      </c>
      <c r="H55" s="31">
        <f>QPMS!$I$56</f>
        <v>2.8608836089289795</v>
      </c>
      <c r="I55" s="31">
        <f>QPMS!$G$56</f>
        <v>2.4659057710710215</v>
      </c>
      <c r="J55" s="43" t="str">
        <f t="shared" si="0"/>
        <v/>
      </c>
      <c r="K55" s="44"/>
      <c r="L55" s="47">
        <v>34</v>
      </c>
      <c r="M55" s="48"/>
      <c r="N55" s="46"/>
      <c r="O55" s="46"/>
      <c r="P55" s="49"/>
      <c r="Q55" s="53"/>
      <c r="R55" s="49"/>
      <c r="S55" s="31"/>
      <c r="T55" s="31"/>
      <c r="U55" s="43"/>
    </row>
    <row r="56" spans="2:21" s="14" customFormat="1" ht="12.75">
      <c r="B56" s="28">
        <v>35</v>
      </c>
      <c r="C56" s="29"/>
      <c r="D56" s="30"/>
      <c r="E56" s="31">
        <f>QPMS!$F$56</f>
        <v>2.7101254189289792</v>
      </c>
      <c r="F56" s="31">
        <f>QPMS!$E$56</f>
        <v>2.5126365000000002</v>
      </c>
      <c r="G56" s="31">
        <f>QPMS!$D$56</f>
        <v>2.3151475810710211</v>
      </c>
      <c r="H56" s="31">
        <f>QPMS!$I$56</f>
        <v>2.8608836089289795</v>
      </c>
      <c r="I56" s="31">
        <f>QPMS!$G$56</f>
        <v>2.4659057710710215</v>
      </c>
      <c r="J56" s="43" t="str">
        <f t="shared" si="0"/>
        <v/>
      </c>
      <c r="K56" s="44"/>
      <c r="L56" s="47">
        <v>35</v>
      </c>
      <c r="M56" s="48"/>
      <c r="N56" s="46"/>
      <c r="O56" s="46"/>
      <c r="P56" s="49"/>
      <c r="Q56" s="53"/>
      <c r="R56" s="49"/>
      <c r="S56" s="31"/>
      <c r="T56" s="31"/>
      <c r="U56" s="43"/>
    </row>
    <row r="57" spans="2:21" s="14" customFormat="1" ht="12.75">
      <c r="B57" s="28">
        <v>36</v>
      </c>
      <c r="C57" s="29"/>
      <c r="D57" s="30"/>
      <c r="E57" s="31">
        <f>QPMS!$F$56</f>
        <v>2.7101254189289792</v>
      </c>
      <c r="F57" s="31">
        <f>QPMS!$E$56</f>
        <v>2.5126365000000002</v>
      </c>
      <c r="G57" s="31">
        <f>QPMS!$D$56</f>
        <v>2.3151475810710211</v>
      </c>
      <c r="H57" s="31">
        <f>QPMS!$I$56</f>
        <v>2.8608836089289795</v>
      </c>
      <c r="I57" s="31">
        <f>QPMS!$G$56</f>
        <v>2.4659057710710215</v>
      </c>
      <c r="J57" s="43" t="str">
        <f t="shared" si="0"/>
        <v/>
      </c>
      <c r="K57" s="44"/>
      <c r="L57" s="47">
        <v>36</v>
      </c>
      <c r="M57" s="48"/>
      <c r="N57" s="46"/>
      <c r="O57" s="46"/>
      <c r="P57" s="49"/>
      <c r="Q57" s="53"/>
      <c r="R57" s="49"/>
      <c r="S57" s="31"/>
      <c r="T57" s="31"/>
      <c r="U57" s="43"/>
    </row>
    <row r="58" spans="2:21" s="14" customFormat="1" ht="12.75">
      <c r="B58" s="28">
        <v>37</v>
      </c>
      <c r="C58" s="29"/>
      <c r="D58" s="30"/>
      <c r="E58" s="31">
        <f>QPMS!$F$56</f>
        <v>2.7101254189289792</v>
      </c>
      <c r="F58" s="31">
        <f>QPMS!$E$56</f>
        <v>2.5126365000000002</v>
      </c>
      <c r="G58" s="31">
        <f>QPMS!$D$56</f>
        <v>2.3151475810710211</v>
      </c>
      <c r="H58" s="31">
        <f>QPMS!$I$56</f>
        <v>2.8608836089289795</v>
      </c>
      <c r="I58" s="31">
        <f>QPMS!$G$56</f>
        <v>2.4659057710710215</v>
      </c>
      <c r="J58" s="43" t="str">
        <f t="shared" si="0"/>
        <v/>
      </c>
      <c r="K58" s="44"/>
      <c r="L58" s="47">
        <v>37</v>
      </c>
      <c r="M58" s="48"/>
      <c r="N58" s="46"/>
      <c r="O58" s="46"/>
      <c r="P58" s="49"/>
      <c r="Q58" s="53"/>
      <c r="R58" s="49"/>
      <c r="S58" s="31"/>
      <c r="T58" s="31"/>
      <c r="U58" s="43"/>
    </row>
    <row r="59" spans="2:21" s="14" customFormat="1" ht="12.75">
      <c r="B59" s="28">
        <v>38</v>
      </c>
      <c r="C59" s="29"/>
      <c r="D59" s="30"/>
      <c r="E59" s="31">
        <f>QPMS!$F$56</f>
        <v>2.7101254189289792</v>
      </c>
      <c r="F59" s="31">
        <f>QPMS!$E$56</f>
        <v>2.5126365000000002</v>
      </c>
      <c r="G59" s="31">
        <f>QPMS!$D$56</f>
        <v>2.3151475810710211</v>
      </c>
      <c r="H59" s="31">
        <f>QPMS!$I$56</f>
        <v>2.8608836089289795</v>
      </c>
      <c r="I59" s="31">
        <f>QPMS!$G$56</f>
        <v>2.4659057710710215</v>
      </c>
      <c r="J59" s="43" t="str">
        <f t="shared" si="0"/>
        <v/>
      </c>
      <c r="K59" s="44"/>
      <c r="L59" s="47">
        <v>38</v>
      </c>
      <c r="M59" s="48"/>
      <c r="N59" s="46"/>
      <c r="O59" s="46"/>
      <c r="P59" s="49"/>
      <c r="Q59" s="53"/>
      <c r="R59" s="49"/>
      <c r="S59" s="31"/>
      <c r="T59" s="31"/>
      <c r="U59" s="43"/>
    </row>
    <row r="60" spans="2:21" s="14" customFormat="1" ht="12.75">
      <c r="B60" s="28">
        <v>39</v>
      </c>
      <c r="C60" s="29"/>
      <c r="D60" s="30"/>
      <c r="E60" s="31">
        <f>QPMS!$F$56</f>
        <v>2.7101254189289792</v>
      </c>
      <c r="F60" s="31">
        <f>QPMS!$E$56</f>
        <v>2.5126365000000002</v>
      </c>
      <c r="G60" s="31">
        <f>QPMS!$D$56</f>
        <v>2.3151475810710211</v>
      </c>
      <c r="H60" s="31">
        <f>QPMS!$I$56</f>
        <v>2.8608836089289795</v>
      </c>
      <c r="I60" s="31">
        <f>QPMS!$G$56</f>
        <v>2.4659057710710215</v>
      </c>
      <c r="J60" s="43" t="str">
        <f t="shared" si="0"/>
        <v/>
      </c>
      <c r="K60" s="44"/>
      <c r="L60" s="47">
        <v>39</v>
      </c>
      <c r="M60" s="48"/>
      <c r="N60" s="46"/>
      <c r="O60" s="46"/>
      <c r="P60" s="49"/>
      <c r="Q60" s="53"/>
      <c r="R60" s="49"/>
      <c r="S60" s="31"/>
      <c r="T60" s="31"/>
      <c r="U60" s="43"/>
    </row>
    <row r="61" spans="2:21" s="14" customFormat="1" ht="12.75">
      <c r="B61" s="28">
        <v>40</v>
      </c>
      <c r="C61" s="29"/>
      <c r="D61" s="30"/>
      <c r="E61" s="31">
        <f>QPMS!$F$56</f>
        <v>2.7101254189289792</v>
      </c>
      <c r="F61" s="31">
        <f>QPMS!$E$56</f>
        <v>2.5126365000000002</v>
      </c>
      <c r="G61" s="31">
        <f>QPMS!$D$56</f>
        <v>2.3151475810710211</v>
      </c>
      <c r="H61" s="31">
        <f>QPMS!$I$56</f>
        <v>2.8608836089289795</v>
      </c>
      <c r="I61" s="31">
        <f>QPMS!$G$56</f>
        <v>2.4659057710710215</v>
      </c>
      <c r="J61" s="43" t="str">
        <f t="shared" si="0"/>
        <v/>
      </c>
      <c r="K61" s="44"/>
      <c r="L61" s="47">
        <v>40</v>
      </c>
      <c r="M61" s="48"/>
      <c r="N61" s="46"/>
      <c r="O61" s="46"/>
      <c r="P61" s="49"/>
      <c r="Q61" s="53"/>
      <c r="R61" s="49"/>
      <c r="S61" s="31"/>
      <c r="T61" s="31"/>
      <c r="U61" s="43"/>
    </row>
  </sheetData>
  <mergeCells count="4"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3.9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workbookViewId="0">
      <selection activeCell="F8" sqref="F8"/>
    </sheetView>
  </sheetViews>
  <sheetFormatPr defaultColWidth="9" defaultRowHeight="13.9"/>
  <cols>
    <col min="1" max="1" width="8.6640625" style="1" customWidth="1"/>
    <col min="2" max="2" width="15.6640625" style="1" customWidth="1"/>
    <col min="3" max="3" width="15.46484375" style="1" customWidth="1"/>
    <col min="4" max="4" width="30.46484375" style="1" customWidth="1"/>
    <col min="5" max="5" width="12.06640625" style="1" customWidth="1"/>
    <col min="6" max="6" width="11" style="1" customWidth="1"/>
    <col min="7" max="8" width="14" style="1" customWidth="1"/>
    <col min="9" max="9" width="6.6640625" customWidth="1"/>
    <col min="10" max="10" width="12.46484375" customWidth="1"/>
    <col min="11" max="11" width="55.6640625" customWidth="1"/>
  </cols>
  <sheetData>
    <row r="1" spans="1:11" ht="24" customHeight="1">
      <c r="A1" s="2" t="s">
        <v>200</v>
      </c>
      <c r="B1" s="3"/>
      <c r="C1" s="4"/>
      <c r="D1" s="4"/>
      <c r="E1" s="4"/>
      <c r="F1" s="4"/>
      <c r="G1" s="4"/>
      <c r="H1" s="4"/>
      <c r="J1" s="195" t="s">
        <v>201</v>
      </c>
      <c r="K1" s="196"/>
    </row>
    <row r="2" spans="1:11">
      <c r="A2" s="5" t="s">
        <v>202</v>
      </c>
      <c r="B2" s="6" t="s">
        <v>203</v>
      </c>
      <c r="C2" s="5" t="s">
        <v>204</v>
      </c>
      <c r="D2" s="5" t="s">
        <v>205</v>
      </c>
      <c r="E2" s="5" t="s">
        <v>206</v>
      </c>
      <c r="F2" s="5" t="s">
        <v>207</v>
      </c>
      <c r="G2" s="5" t="s">
        <v>208</v>
      </c>
      <c r="H2" s="5" t="s">
        <v>209</v>
      </c>
      <c r="J2" s="197" t="s">
        <v>210</v>
      </c>
      <c r="K2" s="198" t="s">
        <v>211</v>
      </c>
    </row>
    <row r="3" spans="1:11">
      <c r="A3" s="7" t="s">
        <v>212</v>
      </c>
      <c r="B3" s="7" t="s">
        <v>213</v>
      </c>
      <c r="C3" s="7" t="s">
        <v>214</v>
      </c>
      <c r="D3" s="7" t="s">
        <v>215</v>
      </c>
      <c r="E3" s="8">
        <v>2.5126365000000002</v>
      </c>
      <c r="F3" s="8">
        <v>6.5829639642993001E-2</v>
      </c>
      <c r="G3" s="9">
        <f t="shared" ref="G3:G16" si="0">E3-F3*3</f>
        <v>2.3151475810710211</v>
      </c>
      <c r="H3" s="9">
        <f t="shared" ref="H3:H16" si="1">E3+F3*3</f>
        <v>2.7101254189289792</v>
      </c>
      <c r="J3" s="197"/>
      <c r="K3" s="198"/>
    </row>
    <row r="4" spans="1:11" ht="25.5">
      <c r="A4" s="7" t="s">
        <v>216</v>
      </c>
      <c r="B4" s="7" t="s">
        <v>93</v>
      </c>
      <c r="C4" s="7" t="s">
        <v>217</v>
      </c>
      <c r="D4" s="7" t="s">
        <v>218</v>
      </c>
      <c r="E4" s="8">
        <v>1.4186764999999999</v>
      </c>
      <c r="F4" s="8">
        <v>7.0521912479291404E-2</v>
      </c>
      <c r="G4" s="9">
        <f t="shared" si="0"/>
        <v>1.2071107625621256</v>
      </c>
      <c r="H4" s="9">
        <f t="shared" si="1"/>
        <v>1.6302422374378742</v>
      </c>
      <c r="J4" s="10" t="s">
        <v>219</v>
      </c>
      <c r="K4" s="11" t="s">
        <v>82</v>
      </c>
    </row>
    <row r="5" spans="1:11">
      <c r="A5" s="7" t="s">
        <v>220</v>
      </c>
      <c r="B5" s="7" t="s">
        <v>221</v>
      </c>
      <c r="C5" s="7" t="s">
        <v>222</v>
      </c>
      <c r="D5" s="7" t="s">
        <v>223</v>
      </c>
      <c r="E5" s="8">
        <v>0.13818925000000001</v>
      </c>
      <c r="F5" s="8">
        <v>6.5407073948465198E-3</v>
      </c>
      <c r="G5" s="9">
        <f t="shared" si="0"/>
        <v>0.11856712781546046</v>
      </c>
      <c r="H5" s="9">
        <f t="shared" si="1"/>
        <v>0.15781137218453958</v>
      </c>
      <c r="J5" s="10" t="s">
        <v>224</v>
      </c>
      <c r="K5" s="12"/>
    </row>
    <row r="6" spans="1:11">
      <c r="A6" s="7" t="s">
        <v>225</v>
      </c>
      <c r="B6" s="7" t="s">
        <v>94</v>
      </c>
      <c r="C6" s="7" t="s">
        <v>226</v>
      </c>
      <c r="D6" s="7" t="s">
        <v>227</v>
      </c>
      <c r="E6" s="8">
        <v>1.4920804999999999</v>
      </c>
      <c r="F6" s="8">
        <v>0.13721110559913399</v>
      </c>
      <c r="G6" s="9">
        <f t="shared" si="0"/>
        <v>1.0804471832025979</v>
      </c>
      <c r="H6" s="9">
        <f t="shared" si="1"/>
        <v>1.9037138167974019</v>
      </c>
      <c r="J6" s="10" t="s">
        <v>228</v>
      </c>
      <c r="K6" s="13"/>
    </row>
    <row r="7" spans="1:11">
      <c r="A7" s="7" t="s">
        <v>229</v>
      </c>
      <c r="B7" s="7" t="s">
        <v>230</v>
      </c>
      <c r="C7" s="7" t="s">
        <v>222</v>
      </c>
      <c r="D7" s="7" t="s">
        <v>231</v>
      </c>
      <c r="E7" s="8">
        <v>0.11369475</v>
      </c>
      <c r="F7" s="8">
        <v>4.3784451456448598E-3</v>
      </c>
      <c r="G7" s="9">
        <f t="shared" si="0"/>
        <v>0.10055941456306541</v>
      </c>
      <c r="H7" s="9">
        <f t="shared" si="1"/>
        <v>0.12683008543693458</v>
      </c>
      <c r="J7" s="10" t="s">
        <v>232</v>
      </c>
      <c r="K7" s="13"/>
    </row>
    <row r="8" spans="1:11">
      <c r="A8" s="7" t="s">
        <v>233</v>
      </c>
      <c r="B8" s="7" t="s">
        <v>233</v>
      </c>
      <c r="C8" s="7" t="s">
        <v>234</v>
      </c>
      <c r="D8" s="7" t="s">
        <v>235</v>
      </c>
      <c r="E8" s="8">
        <v>8.7919935000000002</v>
      </c>
      <c r="F8" s="8">
        <v>0.340048037075182</v>
      </c>
      <c r="G8" s="9">
        <f t="shared" si="0"/>
        <v>7.771849388774454</v>
      </c>
      <c r="H8" s="9">
        <f t="shared" si="1"/>
        <v>9.8121376112255465</v>
      </c>
    </row>
    <row r="9" spans="1:11" ht="23.25">
      <c r="A9" s="7" t="s">
        <v>224</v>
      </c>
      <c r="B9" s="7" t="s">
        <v>236</v>
      </c>
      <c r="C9" s="7" t="s">
        <v>237</v>
      </c>
      <c r="D9" s="7" t="s">
        <v>238</v>
      </c>
      <c r="E9" s="8">
        <v>0.18443565000000001</v>
      </c>
      <c r="F9" s="8">
        <v>2.55223590216292E-2</v>
      </c>
      <c r="G9" s="9">
        <f t="shared" si="0"/>
        <v>0.1078685729351124</v>
      </c>
      <c r="H9" s="9">
        <f t="shared" si="1"/>
        <v>0.26100272706488759</v>
      </c>
    </row>
    <row r="10" spans="1:11">
      <c r="A10" s="7" t="s">
        <v>228</v>
      </c>
      <c r="B10" s="7" t="s">
        <v>239</v>
      </c>
      <c r="C10" s="7" t="s">
        <v>240</v>
      </c>
      <c r="D10" s="7" t="s">
        <v>241</v>
      </c>
      <c r="E10" s="8">
        <v>7.3269395000000001E-2</v>
      </c>
      <c r="F10" s="8">
        <v>3.0851086361875402E-3</v>
      </c>
      <c r="G10" s="9">
        <f t="shared" si="0"/>
        <v>6.4014069091437378E-2</v>
      </c>
      <c r="H10" s="9">
        <f t="shared" si="1"/>
        <v>8.2524720908562624E-2</v>
      </c>
    </row>
    <row r="11" spans="1:11">
      <c r="A11" s="7" t="s">
        <v>232</v>
      </c>
      <c r="B11" s="7" t="s">
        <v>242</v>
      </c>
      <c r="C11" s="7" t="s">
        <v>240</v>
      </c>
      <c r="D11" s="7" t="s">
        <v>243</v>
      </c>
      <c r="E11" s="8">
        <v>2.800153E-2</v>
      </c>
      <c r="F11" s="8">
        <v>5.0582002018712702E-3</v>
      </c>
      <c r="G11" s="9">
        <f t="shared" si="0"/>
        <v>1.2826929394386189E-2</v>
      </c>
      <c r="H11" s="9">
        <f t="shared" si="1"/>
        <v>4.3176130605613809E-2</v>
      </c>
    </row>
    <row r="12" spans="1:11" ht="23.25">
      <c r="A12" s="7" t="s">
        <v>212</v>
      </c>
      <c r="B12" s="7" t="s">
        <v>244</v>
      </c>
      <c r="C12" s="7" t="s">
        <v>240</v>
      </c>
      <c r="D12" s="7" t="s">
        <v>245</v>
      </c>
      <c r="E12" s="8">
        <v>4.3245775E-2</v>
      </c>
      <c r="F12" s="8">
        <v>1.5599900343389499E-3</v>
      </c>
      <c r="G12" s="9">
        <f t="shared" si="0"/>
        <v>3.856580489698315E-2</v>
      </c>
      <c r="H12" s="9">
        <f t="shared" si="1"/>
        <v>4.7925745103016851E-2</v>
      </c>
    </row>
    <row r="13" spans="1:11">
      <c r="A13" s="7" t="s">
        <v>212</v>
      </c>
      <c r="B13" s="7" t="s">
        <v>246</v>
      </c>
      <c r="C13" s="7"/>
      <c r="D13" s="7"/>
      <c r="E13" s="8">
        <v>90.029124999999993</v>
      </c>
      <c r="F13" s="8">
        <v>2.4046289344720102</v>
      </c>
      <c r="G13" s="9">
        <f t="shared" si="0"/>
        <v>82.815238196583962</v>
      </c>
      <c r="H13" s="9">
        <f t="shared" si="1"/>
        <v>97.243011803416024</v>
      </c>
    </row>
    <row r="14" spans="1:11">
      <c r="A14" s="7" t="s">
        <v>212</v>
      </c>
      <c r="B14" s="7" t="s">
        <v>247</v>
      </c>
      <c r="C14" s="7" t="s">
        <v>248</v>
      </c>
      <c r="D14" s="7" t="s">
        <v>249</v>
      </c>
      <c r="E14" s="8">
        <v>0.27047500000000002</v>
      </c>
      <c r="F14" s="8">
        <v>3.4621333170840603E-2</v>
      </c>
      <c r="G14" s="9">
        <f t="shared" si="0"/>
        <v>0.16661100048747821</v>
      </c>
      <c r="H14" s="9">
        <f t="shared" si="1"/>
        <v>0.37433899951252181</v>
      </c>
    </row>
    <row r="15" spans="1:11">
      <c r="A15" s="7" t="s">
        <v>212</v>
      </c>
      <c r="B15" s="7" t="s">
        <v>250</v>
      </c>
      <c r="C15" s="7"/>
      <c r="D15" s="7" t="s">
        <v>251</v>
      </c>
      <c r="E15" s="8">
        <v>1.0525E-2</v>
      </c>
      <c r="F15" s="8">
        <v>3.11812169338158E-2</v>
      </c>
      <c r="G15" s="9">
        <f t="shared" si="0"/>
        <v>-8.3018650801447408E-2</v>
      </c>
      <c r="H15" s="9">
        <f t="shared" si="1"/>
        <v>0.10406865080144739</v>
      </c>
    </row>
    <row r="16" spans="1:11">
      <c r="A16" s="7" t="s">
        <v>212</v>
      </c>
      <c r="B16" s="7" t="s">
        <v>252</v>
      </c>
      <c r="C16" s="7" t="s">
        <v>253</v>
      </c>
      <c r="D16" s="7" t="s">
        <v>254</v>
      </c>
      <c r="E16" s="8">
        <v>3.6115000000000001E-2</v>
      </c>
      <c r="F16" s="8">
        <v>4.4257946060269103E-3</v>
      </c>
      <c r="G16" s="9">
        <f t="shared" si="0"/>
        <v>2.2837616181919269E-2</v>
      </c>
      <c r="H16" s="9">
        <f t="shared" si="1"/>
        <v>4.9392383818080733E-2</v>
      </c>
    </row>
    <row r="38" ht="14.25" customHeight="1"/>
    <row r="40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lenovo</cp:lastModifiedBy>
  <dcterms:created xsi:type="dcterms:W3CDTF">2006-09-16T00:00:00Z</dcterms:created>
  <dcterms:modified xsi:type="dcterms:W3CDTF">2022-12-10T09:20:01Z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E2BAE0DCABB543A591055ECD38F090DC</vt:lpwstr>
  </property>
</Properties>
</file>