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1230" windowWidth="13545" windowHeight="14055" tabRatio="501" firstSheet="2" activeTab="2"/>
  </bookViews>
  <sheets>
    <sheet name="Datasheet" sheetId="1" state="hidden" r:id="rId1"/>
    <sheet name="Readme" sheetId="5" state="hidden" r:id="rId2"/>
    <sheet name="QPMS" sheetId="2" r:id="rId3"/>
    <sheet name="I-Chart" sheetId="6" r:id="rId4"/>
  </sheets>
  <externalReferences>
    <externalReference r:id="rId5"/>
  </externalReferences>
  <definedNames>
    <definedName name="_xlnm.Print_Area" localSheetId="2">QPMS!$A$3:$J$59</definedName>
  </definedNames>
  <calcPr calcId="144525" concurrentCalc="0"/>
</workbook>
</file>

<file path=xl/comments1.xml><?xml version="1.0" encoding="utf-8"?>
<comments xmlns="http://schemas.openxmlformats.org/spreadsheetml/2006/main">
  <authors>
    <author>Waseem</author>
    <author>作者</author>
    <author>王龙</author>
    <author>RJH</author>
    <author>JiaYan</author>
    <author>刘书泽</author>
  </authors>
  <commentList>
    <comment ref="C7" authorId="0">
      <text>
        <r>
          <rPr>
            <b/>
            <sz val="9"/>
            <color rgb="FF000000"/>
            <rFont val="宋体"/>
            <charset val="134"/>
          </rPr>
          <t>目标取均值</t>
        </r>
      </text>
    </comment>
    <comment ref="D7" authorId="1">
      <text>
        <r>
          <rPr>
            <b/>
            <sz val="8"/>
            <color rgb="FF000000"/>
            <rFont val="Tahoma"/>
            <charset val="134"/>
          </rPr>
          <t>作者:</t>
        </r>
        <r>
          <rPr>
            <sz val="8"/>
            <color rgb="FF000000"/>
            <rFont val="Tahoma"/>
            <charset val="134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E7" authorId="2">
      <text>
        <r>
          <rPr>
            <sz val="9"/>
            <color rgb="FF000000"/>
            <rFont val="宋体"/>
            <charset val="134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F7" authorId="2">
      <text>
        <r>
          <rPr>
            <b/>
            <sz val="9"/>
            <color rgb="FF000000"/>
            <rFont val="宋体"/>
            <charset val="134"/>
          </rPr>
          <t>王龙:</t>
        </r>
        <r>
          <rPr>
            <sz val="9"/>
            <color rgb="FF000000"/>
            <rFont val="宋体"/>
            <charset val="134"/>
          </rPr>
          <t xml:space="preserve">
1、项目规格目标可以等于组织过程定义的控制目标；
2、可以根据项目的情况或客户的特殊要求进行提升，A，提升均值和标准差，B，提升标准差
3、USL=均值+3*标准差</t>
        </r>
      </text>
    </comment>
    <comment ref="B8" authorId="3">
      <text>
        <r>
          <rPr>
            <b/>
            <sz val="9"/>
            <rFont val="方正书宋_GBK"/>
            <charset val="134"/>
          </rPr>
          <t>RJH:</t>
        </r>
        <r>
          <rPr>
            <sz val="9"/>
            <rFont val="方正书宋_GBK"/>
            <charset val="134"/>
          </rPr>
          <t xml:space="preserve">
QPPO :质量过程性能目标</t>
        </r>
      </text>
    </comment>
    <comment ref="C8" authorId="3">
      <text>
        <r>
          <rPr>
            <b/>
            <sz val="9"/>
            <rFont val="方正书宋_GBK"/>
            <charset val="134"/>
          </rPr>
          <t>RJH:</t>
        </r>
        <r>
          <rPr>
            <sz val="9"/>
            <rFont val="方正书宋_GBK"/>
            <charset val="134"/>
          </rPr>
          <t xml:space="preserve">
02-组织QPPO-2020年</t>
        </r>
      </text>
    </comment>
    <comment ref="C11" authorId="3">
      <text>
        <r>
          <rPr>
            <b/>
            <sz val="9"/>
            <rFont val="方正书宋_GBK"/>
            <charset val="134"/>
          </rPr>
          <t>RJH:</t>
        </r>
        <r>
          <rPr>
            <sz val="9"/>
            <rFont val="方正书宋_GBK"/>
            <charset val="134"/>
          </rPr>
          <t xml:space="preserve">
来自PPB  2020全年的</t>
        </r>
      </text>
    </comment>
    <comment ref="E11" authorId="1">
      <text>
        <r>
          <rPr>
            <b/>
            <sz val="8"/>
            <color rgb="FF000000"/>
            <rFont val="Tahoma"/>
            <charset val="134"/>
          </rPr>
          <t>作者:</t>
        </r>
        <r>
          <rPr>
            <sz val="8"/>
            <color rgb="FF000000"/>
            <rFont val="Tahoma"/>
            <charset val="134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F11" authorId="2">
      <text>
        <r>
          <rPr>
            <sz val="9"/>
            <color rgb="FF000000"/>
            <rFont val="宋体"/>
            <charset val="134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D14" authorId="1">
      <text>
        <r>
          <rPr>
            <b/>
            <sz val="8"/>
            <color rgb="FF000000"/>
            <rFont val="Tahoma"/>
            <charset val="134"/>
          </rPr>
          <t>作者:</t>
        </r>
        <r>
          <rPr>
            <sz val="8"/>
            <color rgb="FF000000"/>
            <rFont val="Tahoma"/>
            <charset val="134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C26" authorId="3">
      <text>
        <r>
          <rPr>
            <b/>
            <sz val="9"/>
            <rFont val="方正书宋_GBK"/>
            <charset val="134"/>
          </rPr>
          <t>RJH:</t>
        </r>
        <r>
          <rPr>
            <sz val="9"/>
            <rFont val="方正书宋_GBK"/>
            <charset val="134"/>
          </rPr>
          <t xml:space="preserve">
来自PPB</t>
        </r>
      </text>
    </comment>
    <comment ref="G26" authorId="4">
      <text>
        <r>
          <rPr>
            <b/>
            <sz val="9"/>
            <rFont val="宋体"/>
            <charset val="134"/>
          </rPr>
          <t>JiaYan:</t>
        </r>
        <r>
          <rPr>
            <sz val="9"/>
            <rFont val="宋体"/>
            <charset val="134"/>
          </rPr>
          <t xml:space="preserve">
基线数据为0.75148；
发生了调整，由于是系统测试发现的越多，一般遗留的缺陷越少</t>
        </r>
      </text>
    </comment>
    <comment ref="B27" authorId="1">
      <text>
        <r>
          <rPr>
            <b/>
            <sz val="8"/>
            <color rgb="FF000000"/>
            <rFont val="宋体"/>
            <charset val="134"/>
          </rPr>
          <t>作者</t>
        </r>
        <r>
          <rPr>
            <b/>
            <sz val="8"/>
            <color rgb="FF000000"/>
            <rFont val="Tahoma"/>
            <charset val="134"/>
          </rPr>
          <t>:</t>
        </r>
        <r>
          <rPr>
            <sz val="8"/>
            <color rgb="FF000000"/>
            <rFont val="Tahoma"/>
            <charset val="134"/>
          </rPr>
          <t xml:space="preserve">
SD = Standard Deviation</t>
        </r>
        <r>
          <rPr>
            <sz val="8"/>
            <color rgb="FF000000"/>
            <rFont val="宋体"/>
            <charset val="134"/>
          </rPr>
          <t>标准差</t>
        </r>
      </text>
    </comment>
    <comment ref="F33" authorId="5">
      <text>
        <r>
          <rPr>
            <b/>
            <sz val="9"/>
            <color rgb="FF000000"/>
            <rFont val="宋体"/>
            <charset val="134"/>
          </rPr>
          <t>刘书泽:</t>
        </r>
        <r>
          <rPr>
            <sz val="9"/>
            <color rgb="FF000000"/>
            <rFont val="宋体"/>
            <charset val="134"/>
          </rPr>
          <t xml:space="preserve">
1.132</t>
        </r>
      </text>
    </comment>
    <comment ref="B36" authorId="0">
      <text>
        <r>
          <rPr>
            <b/>
            <sz val="9"/>
            <color rgb="FF000000"/>
            <rFont val="宋体"/>
            <charset val="134"/>
          </rPr>
          <t>&lt;Run simulation with 5000 iterations using the model in A-3使用A-3中的模型重复运行模拟5000次&gt;</t>
        </r>
      </text>
    </comment>
    <comment ref="D36" authorId="1">
      <text>
        <r>
          <rPr>
            <b/>
            <sz val="8"/>
            <rFont val="Tahoma"/>
            <charset val="134"/>
          </rPr>
          <t>Correlation coefficient can be taken from Tornado chart only</t>
        </r>
        <r>
          <rPr>
            <sz val="8"/>
            <rFont val="Tahoma"/>
            <charset val="134"/>
          </rPr>
          <t xml:space="preserve">
</t>
        </r>
      </text>
    </comment>
    <comment ref="F36" authorId="1">
      <text>
        <r>
          <rPr>
            <b/>
            <sz val="8"/>
            <rFont val="Tahoma"/>
            <charset val="134"/>
          </rPr>
          <t xml:space="preserve">1. Early in the Lifecycle
2. Tornado Chart (Highly Sensitive)
3. Controllable
</t>
        </r>
        <r>
          <rPr>
            <b/>
            <sz val="8"/>
            <rFont val="宋体"/>
            <charset val="134"/>
          </rPr>
          <t>旋风图</t>
        </r>
        <r>
          <rPr>
            <b/>
            <sz val="8"/>
            <rFont val="Tahoma"/>
            <charset val="134"/>
          </rPr>
          <t>/</t>
        </r>
        <r>
          <rPr>
            <b/>
            <sz val="8"/>
            <rFont val="宋体"/>
            <charset val="134"/>
          </rPr>
          <t>可控的</t>
        </r>
      </text>
    </comment>
    <comment ref="B41" authorId="1">
      <text>
        <r>
          <rPr>
            <b/>
            <sz val="8"/>
            <rFont val="宋体"/>
            <charset val="134"/>
          </rPr>
          <t>作者</t>
        </r>
        <r>
          <rPr>
            <b/>
            <sz val="8"/>
            <rFont val="Tahoma"/>
            <charset val="134"/>
          </rPr>
          <t>:</t>
        </r>
        <r>
          <rPr>
            <sz val="8"/>
            <rFont val="Tahoma"/>
            <charset val="134"/>
          </rPr>
          <t xml:space="preserve">
Sheet "Sensitivity" of Simulacion results excel file </t>
        </r>
        <r>
          <rPr>
            <sz val="8"/>
            <rFont val="宋体"/>
            <charset val="134"/>
          </rPr>
          <t>模拟</t>
        </r>
        <r>
          <rPr>
            <sz val="8"/>
            <rFont val="Tahoma"/>
            <charset val="134"/>
          </rPr>
          <t>“</t>
        </r>
        <r>
          <rPr>
            <sz val="8"/>
            <rFont val="宋体"/>
            <charset val="134"/>
          </rPr>
          <t>敏感度</t>
        </r>
        <r>
          <rPr>
            <sz val="8"/>
            <rFont val="Tahoma"/>
            <charset val="134"/>
          </rPr>
          <t>”</t>
        </r>
        <r>
          <rPr>
            <sz val="8"/>
            <rFont val="宋体"/>
            <charset val="134"/>
          </rPr>
          <t>表单生成</t>
        </r>
        <r>
          <rPr>
            <sz val="8"/>
            <rFont val="Tahoma"/>
            <charset val="134"/>
          </rPr>
          <t>excel</t>
        </r>
        <r>
          <rPr>
            <sz val="8"/>
            <rFont val="宋体"/>
            <charset val="134"/>
          </rPr>
          <t>文件</t>
        </r>
      </text>
    </comment>
    <comment ref="D42" authorId="4">
      <text>
        <r>
          <rPr>
            <b/>
            <sz val="9"/>
            <rFont val="宋体"/>
            <charset val="134"/>
          </rPr>
          <t>JiaYan:</t>
        </r>
        <r>
          <rPr>
            <sz val="9"/>
            <rFont val="宋体"/>
            <charset val="134"/>
          </rPr>
          <t xml:space="preserve">
数据取关键关键子过程的PPB标准差</t>
        </r>
      </text>
    </comment>
    <comment ref="F42" authorId="4">
      <text>
        <r>
          <rPr>
            <b/>
            <sz val="9"/>
            <rFont val="宋体"/>
            <charset val="134"/>
          </rPr>
          <t>JiaYan:</t>
        </r>
        <r>
          <rPr>
            <sz val="9"/>
            <rFont val="宋体"/>
            <charset val="134"/>
          </rPr>
          <t xml:space="preserve">
数据取关键子过程调整后的标准差
本项目的标准差是系统测试子过程的G27的数据</t>
        </r>
      </text>
    </comment>
    <comment ref="E43" authorId="2">
      <text>
        <r>
          <rPr>
            <b/>
            <sz val="9"/>
            <rFont val="宋体"/>
            <charset val="134"/>
          </rPr>
          <t>王龙:</t>
        </r>
        <r>
          <rPr>
            <sz val="9"/>
            <rFont val="宋体"/>
            <charset val="134"/>
          </rPr>
          <t xml:space="preserve">
对关键过程进行假设分析目标时，此处仅考虑均值的变化，但标准差也许提高，见F48空格
</t>
        </r>
      </text>
    </comment>
    <comment ref="G43" authorId="1">
      <text>
        <r>
          <rPr>
            <b/>
            <sz val="8"/>
            <rFont val="宋体"/>
            <charset val="134"/>
          </rPr>
          <t>作者</t>
        </r>
        <r>
          <rPr>
            <b/>
            <sz val="8"/>
            <rFont val="Tahoma"/>
            <charset val="134"/>
          </rPr>
          <t>:</t>
        </r>
        <r>
          <rPr>
            <sz val="8"/>
            <rFont val="Tahoma"/>
            <charset val="134"/>
          </rPr>
          <t xml:space="preserve">
SD = Standard Deviation SD=</t>
        </r>
        <r>
          <rPr>
            <sz val="8"/>
            <rFont val="宋体"/>
            <charset val="134"/>
          </rPr>
          <t>标准差</t>
        </r>
      </text>
    </comment>
    <comment ref="B45" authorId="1">
      <text>
        <r>
          <rPr>
            <b/>
            <sz val="8"/>
            <color rgb="FF000000"/>
            <rFont val="宋体"/>
            <charset val="134"/>
          </rPr>
          <t>作者</t>
        </r>
        <r>
          <rPr>
            <b/>
            <sz val="8"/>
            <color rgb="FF000000"/>
            <rFont val="Tahoma"/>
            <charset val="134"/>
          </rPr>
          <t>:</t>
        </r>
        <r>
          <rPr>
            <sz val="8"/>
            <color rgb="FF000000"/>
            <rFont val="Tahoma"/>
            <charset val="134"/>
          </rPr>
          <t xml:space="preserve">
Use Simulacion' excel add-in</t>
        </r>
        <r>
          <rPr>
            <sz val="8"/>
            <color rgb="FF000000"/>
            <rFont val="宋体"/>
            <charset val="134"/>
          </rPr>
          <t>使用模拟</t>
        </r>
        <r>
          <rPr>
            <sz val="8"/>
            <color rgb="FF000000"/>
            <rFont val="Tahoma"/>
            <charset val="134"/>
          </rPr>
          <t>excel</t>
        </r>
        <r>
          <rPr>
            <sz val="8"/>
            <color rgb="FF000000"/>
            <rFont val="宋体"/>
            <charset val="134"/>
          </rPr>
          <t>插件</t>
        </r>
      </text>
    </comment>
    <comment ref="D55" authorId="0">
      <text>
        <r>
          <rPr>
            <b/>
            <sz val="9"/>
            <rFont val="宋体"/>
            <charset val="134"/>
          </rPr>
          <t>历史值</t>
        </r>
      </text>
    </comment>
    <comment ref="E55" authorId="0">
      <text>
        <r>
          <rPr>
            <b/>
            <sz val="9"/>
            <rFont val="宋体"/>
            <charset val="134"/>
          </rPr>
          <t>历史值</t>
        </r>
      </text>
    </comment>
    <comment ref="F55" authorId="0">
      <text>
        <r>
          <rPr>
            <b/>
            <sz val="9"/>
            <rFont val="宋体"/>
            <charset val="134"/>
          </rPr>
          <t>历史值</t>
        </r>
      </text>
    </comment>
    <comment ref="H57" authorId="4">
      <text>
        <r>
          <rPr>
            <b/>
            <sz val="9"/>
            <rFont val="宋体"/>
            <charset val="134"/>
          </rPr>
          <t>JiaYan:</t>
        </r>
        <r>
          <rPr>
            <sz val="9"/>
            <rFont val="宋体"/>
            <charset val="134"/>
          </rPr>
          <t xml:space="preserve">
关键子过程的控制范围取关键子过程调整后的控制范围，当标准差/均值》15%，减少控制范围为两个或一个标准差</t>
        </r>
      </text>
    </comment>
    <comment ref="B63" authorId="1">
      <text>
        <r>
          <rPr>
            <b/>
            <sz val="8"/>
            <color rgb="FF000000"/>
            <rFont val="宋体"/>
            <charset val="134"/>
          </rPr>
          <t>作者</t>
        </r>
        <r>
          <rPr>
            <b/>
            <sz val="8"/>
            <color rgb="FF000000"/>
            <rFont val="Tahoma"/>
            <charset val="134"/>
          </rPr>
          <t>:</t>
        </r>
        <r>
          <rPr>
            <sz val="8"/>
            <color rgb="FF000000"/>
            <rFont val="Tahoma"/>
            <charset val="134"/>
          </rPr>
          <t xml:space="preserve">
Use Simulacion' excel add-in</t>
        </r>
        <r>
          <rPr>
            <sz val="8"/>
            <color rgb="FF000000"/>
            <rFont val="宋体"/>
            <charset val="134"/>
          </rPr>
          <t>使用模拟</t>
        </r>
        <r>
          <rPr>
            <sz val="8"/>
            <color rgb="FF000000"/>
            <rFont val="Tahoma"/>
            <charset val="134"/>
          </rPr>
          <t>excel</t>
        </r>
        <r>
          <rPr>
            <sz val="8"/>
            <color rgb="FF000000"/>
            <rFont val="宋体"/>
            <charset val="134"/>
          </rPr>
          <t>插件</t>
        </r>
      </text>
    </comment>
  </commentList>
</comments>
</file>

<file path=xl/comments2.xml><?xml version="1.0" encoding="utf-8"?>
<comments xmlns="http://schemas.openxmlformats.org/spreadsheetml/2006/main">
  <authors>
    <author>ruanjinhua</author>
    <author>作者</author>
    <author>JiaYan</author>
  </authors>
  <commentList>
    <comment ref="C21" authorId="0">
      <text>
        <r>
          <rPr>
            <b/>
            <sz val="9"/>
            <rFont val="宋体"/>
            <charset val="134"/>
          </rPr>
          <t>ruanjinhua:</t>
        </r>
        <r>
          <rPr>
            <sz val="9"/>
            <rFont val="宋体"/>
            <charset val="134"/>
          </rPr>
          <t xml:space="preserve">
在验收测试目录中客户验收报告.doc中的验收问题记录</t>
        </r>
      </text>
    </comment>
    <comment ref="I21" authorId="1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stability, capability </t>
        </r>
        <r>
          <rPr>
            <sz val="9"/>
            <rFont val="宋体"/>
            <charset val="134"/>
          </rPr>
          <t>稳定性，能力</t>
        </r>
      </text>
    </comment>
    <comment ref="M21" authorId="0">
      <text>
        <r>
          <rPr>
            <b/>
            <sz val="9"/>
            <rFont val="宋体"/>
            <charset val="134"/>
          </rPr>
          <t>ruanjinhua:</t>
        </r>
        <r>
          <rPr>
            <sz val="9"/>
            <rFont val="宋体"/>
            <charset val="134"/>
          </rPr>
          <t xml:space="preserve">
等于  测试阶段（集成测试和系统测试合并）  发现 各模块的问题/该模块的功能点数</t>
        </r>
      </text>
    </comment>
    <comment ref="S21" authorId="1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stability, capability </t>
        </r>
        <r>
          <rPr>
            <sz val="9"/>
            <rFont val="宋体"/>
            <charset val="134"/>
          </rPr>
          <t>稳定性，能力</t>
        </r>
      </text>
    </comment>
    <comment ref="W21" authorId="0">
      <text>
        <r>
          <rPr>
            <b/>
            <sz val="9"/>
            <rFont val="宋体"/>
            <charset val="134"/>
          </rPr>
          <t>ruanjinhua:</t>
        </r>
        <r>
          <rPr>
            <sz val="9"/>
            <rFont val="宋体"/>
            <charset val="134"/>
          </rPr>
          <t xml:space="preserve">
等于  测试阶段（集成测试和系统测试合并）  发现 各模块的问题/该模块的功能点数</t>
        </r>
      </text>
    </comment>
    <comment ref="AC21" authorId="1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stability, capability </t>
        </r>
        <r>
          <rPr>
            <sz val="9"/>
            <rFont val="宋体"/>
            <charset val="134"/>
          </rPr>
          <t>稳定性，能力</t>
        </r>
      </text>
    </comment>
    <comment ref="C22" authorId="2">
      <text>
        <r>
          <rPr>
            <b/>
            <sz val="9"/>
            <rFont val="宋体"/>
            <charset val="134"/>
          </rPr>
          <t>JiaYan:</t>
        </r>
        <r>
          <rPr>
            <sz val="9"/>
            <rFont val="宋体"/>
            <charset val="134"/>
          </rPr>
          <t xml:space="preserve">
项目结束后，将实际遗留缺陷填写过来
</t>
        </r>
      </text>
    </comment>
    <comment ref="D22" authorId="2">
      <text>
        <r>
          <rPr>
            <b/>
            <sz val="9"/>
            <rFont val="宋体"/>
            <charset val="134"/>
          </rPr>
          <t>JiaYan:</t>
        </r>
        <r>
          <rPr>
            <sz val="9"/>
            <rFont val="宋体"/>
            <charset val="134"/>
          </rPr>
          <t xml:space="preserve">
取自QPMS“D12”，数据QPPO的基线数据</t>
        </r>
      </text>
    </comment>
    <comment ref="E22" authorId="2">
      <text>
        <r>
          <rPr>
            <b/>
            <sz val="9"/>
            <rFont val="宋体"/>
            <charset val="134"/>
          </rPr>
          <t>JiaYan:</t>
        </r>
        <r>
          <rPr>
            <sz val="9"/>
            <rFont val="宋体"/>
            <charset val="134"/>
          </rPr>
          <t xml:space="preserve">
取自QPMS“C12”，数据QPPO的基线数据</t>
        </r>
      </text>
    </comment>
    <comment ref="G22" authorId="2">
      <text>
        <r>
          <rPr>
            <b/>
            <sz val="9"/>
            <rFont val="宋体"/>
            <charset val="134"/>
          </rPr>
          <t>JiaYan:
来自于Sheet《QPMS》的QPPO的范围E8，F8</t>
        </r>
      </text>
    </comment>
    <comment ref="H22" authorId="2">
      <text>
        <r>
          <rPr>
            <b/>
            <sz val="9"/>
            <rFont val="宋体"/>
            <charset val="134"/>
          </rPr>
          <t>JiaYan:</t>
        </r>
        <r>
          <rPr>
            <sz val="9"/>
            <rFont val="宋体"/>
            <charset val="134"/>
          </rPr>
          <t xml:space="preserve">
来自于Sheet《QPMS》的QPPO的范围E8，F8</t>
        </r>
      </text>
    </comment>
  </commentList>
</comments>
</file>

<file path=xl/sharedStrings.xml><?xml version="1.0" encoding="utf-8"?>
<sst xmlns="http://schemas.openxmlformats.org/spreadsheetml/2006/main" count="274" uniqueCount="202">
  <si>
    <t>What is the source of data here? IPTS?</t>
  </si>
  <si>
    <t xml:space="preserve">Note: Source data IPTS </t>
  </si>
  <si>
    <t>Dependant Variable (Y)</t>
  </si>
  <si>
    <t>Independent Variables (X1, X2, X3, X4…)</t>
  </si>
  <si>
    <t>Forecast Variable</t>
  </si>
  <si>
    <t>Assumption 1</t>
  </si>
  <si>
    <t>Assumption 2</t>
  </si>
  <si>
    <t>Assumption 3</t>
  </si>
  <si>
    <t>Module name</t>
  </si>
  <si>
    <t>Defect Rate</t>
  </si>
  <si>
    <t>Code Creation Effort</t>
  </si>
  <si>
    <t>Code Review Effort</t>
  </si>
  <si>
    <t>Code Rework Effort</t>
  </si>
  <si>
    <t>7.3.1 - Dncc Control Phase-2 Part1</t>
  </si>
  <si>
    <t>7.4.0 - Web1.5</t>
  </si>
  <si>
    <t>Jupiter - 1.5</t>
  </si>
  <si>
    <t>Rel 2.0</t>
  </si>
  <si>
    <t>TAF 8.6.1</t>
  </si>
  <si>
    <t>Quantitative Pro</t>
  </si>
  <si>
    <t>Read me: In Process</t>
  </si>
  <si>
    <t>Points to verify in Regression Equation</t>
  </si>
  <si>
    <t>1) P value &lt; 0.05</t>
  </si>
  <si>
    <t>2) R square (adj) &gt; 80%</t>
  </si>
  <si>
    <t>3) VIF should be between 0 and 5 (Maximum can be 10)</t>
  </si>
  <si>
    <t>Steps for PPM Execution</t>
  </si>
  <si>
    <t>1) Ensure "Simulcion" is installed. Contact QG POC for details. Do not write anything in Section I</t>
  </si>
  <si>
    <t>2) Fill Section II a. Select threshold value to monitor probability of success. Reference range: 60%-80%</t>
  </si>
  <si>
    <t>3) Mention the USL and LSL for the PPM</t>
  </si>
  <si>
    <r>
      <rPr>
        <sz val="9"/>
        <color theme="1"/>
        <rFont val="DengXian"/>
        <charset val="134"/>
      </rPr>
      <t xml:space="preserve">4) Run Simulacion. </t>
    </r>
    <r>
      <rPr>
        <i/>
        <sz val="9"/>
        <color theme="1"/>
        <rFont val="DengXian"/>
        <charset val="134"/>
      </rPr>
      <t>&lt;Click "Run Simulation" button on "Add-Ins"&gt;</t>
    </r>
  </si>
  <si>
    <t>5) Fill Section II b with the help Summary tab in excel sheet resulted after running simulations</t>
  </si>
  <si>
    <t>6) Fill Section III with the help Sensitivity tab in excel sheet resulted after running simulations</t>
  </si>
  <si>
    <t xml:space="preserve">7) Fill Section V if required. Check Result from Section IV. </t>
  </si>
  <si>
    <t>8) Fill POS in Section VI under Planning using POS value from Section IV. Fill Estimated under Section VII using Mean (Y) under Section II b</t>
  </si>
  <si>
    <t xml:space="preserve">9) Section VI needs to be filled during execution with actuals. </t>
  </si>
  <si>
    <t>&lt;Source of actuals is IPTS&gt;</t>
  </si>
  <si>
    <t>10) After completion of each phase POS is calculated again and documented in Section VI</t>
  </si>
  <si>
    <t>11) Replace actual value of the completed phase under assumptions in Section I. Don't overwrite Forecast.</t>
  </si>
  <si>
    <t>12) Re run simulations and repeat step 5. Verify Result in Section IV for What If Analysis</t>
  </si>
  <si>
    <t>13) Update Section VI with actual value of completed phase (parameter) and POS</t>
  </si>
  <si>
    <t>14) Repeat Step 9 onwards untill all phases are completed</t>
  </si>
  <si>
    <t>15) Fill Section VII once all phases are executed and Y is calculated with actual value.</t>
  </si>
  <si>
    <t>Points to be addressed</t>
  </si>
  <si>
    <t>When to trigger CAR?</t>
  </si>
  <si>
    <t>SPC of Critical Sub-process</t>
  </si>
  <si>
    <t>Read me document</t>
  </si>
  <si>
    <t>Document Name文档名称</t>
  </si>
  <si>
    <t>量化项目管理表-遗留缺陷密度</t>
  </si>
  <si>
    <t>Date日期</t>
  </si>
  <si>
    <t>Document number文档编号</t>
  </si>
  <si>
    <t>OAS-PM-PLAN-10</t>
  </si>
  <si>
    <t>Revision修订</t>
  </si>
  <si>
    <t>Part A: QPM Planning POS (Probability of Success) Calculation 目标达成率计算</t>
  </si>
  <si>
    <t>To be filled in Project Manager with the help of  Quality Person</t>
  </si>
  <si>
    <t>Section A-1: Project's Desired Performance for Y 
第一部分第一节：项目期望的Y的性能</t>
  </si>
  <si>
    <t>Target目标 (Y)</t>
  </si>
  <si>
    <t>预期标准差</t>
  </si>
  <si>
    <t>LSL规格下限 (Y)</t>
  </si>
  <si>
    <t xml:space="preserve">USL规格上限 (Y) </t>
  </si>
  <si>
    <r>
      <rPr>
        <sz val="11"/>
        <color theme="1"/>
        <rFont val="DengXian"/>
        <charset val="134"/>
      </rPr>
      <t>Y</t>
    </r>
    <r>
      <rPr>
        <sz val="11"/>
        <color theme="1"/>
        <rFont val="宋体"/>
        <charset val="134"/>
      </rPr>
      <t>：</t>
    </r>
    <r>
      <rPr>
        <sz val="11"/>
        <color theme="1"/>
        <rFont val="DengXian"/>
        <charset val="134"/>
      </rPr>
      <t>系统遗留缺陷密度</t>
    </r>
    <r>
      <rPr>
        <sz val="11"/>
        <color theme="1"/>
        <rFont val="宋体"/>
        <charset val="134"/>
      </rPr>
      <t>（缺陷数/功能点）
（目标来自项目度量计划QPPO）</t>
    </r>
  </si>
  <si>
    <t>Section A-2: Project's Actual Performance for Y 
第一部分第二节：项目实际的Y 的性能</t>
  </si>
  <si>
    <t>Mean均值 (Y)</t>
  </si>
  <si>
    <t>SD 标准差(Y)</t>
  </si>
  <si>
    <t>LCL</t>
  </si>
  <si>
    <t>UCL</t>
  </si>
  <si>
    <r>
      <rPr>
        <sz val="11"/>
        <color theme="1"/>
        <rFont val="DengXian"/>
        <charset val="134"/>
      </rPr>
      <t>Y</t>
    </r>
    <r>
      <rPr>
        <sz val="11"/>
        <color theme="1"/>
        <rFont val="宋体"/>
        <charset val="134"/>
      </rPr>
      <t>：系统遗留缺陷密度</t>
    </r>
    <r>
      <rPr>
        <sz val="11"/>
        <color theme="1"/>
        <rFont val="DengXian"/>
        <charset val="134"/>
      </rPr>
      <t>（缺陷数/功能点）</t>
    </r>
    <r>
      <rPr>
        <sz val="11"/>
        <color theme="1"/>
        <rFont val="宋体"/>
        <charset val="134"/>
      </rPr>
      <t xml:space="preserve">
（实际性能来自组织度量库的性能基线数据）</t>
    </r>
  </si>
  <si>
    <t>目标达成率：当前性能基线在目标规格上下限内的达成概率</t>
  </si>
  <si>
    <t xml:space="preserve">Predicted PoS (Y) based on PPB (Y) - Y on Y POS
基于PPB(Y)的预测的目标达成率 (Y) </t>
  </si>
  <si>
    <t>Target PoS 
目标达成率 (Y)</t>
  </si>
  <si>
    <t>Recommended Action 
行动建议</t>
  </si>
  <si>
    <t>If Predicted POS &lt; Target POS: go to next step
If Predicted POS &gt;= Target POS: revisit goals or Target POS</t>
  </si>
  <si>
    <t>Part B: QPM Set-up
第二部分：量化项目管理计划</t>
  </si>
  <si>
    <t>PPM Equation
（PPM方程由EPG基于历史统计数据建立）</t>
  </si>
  <si>
    <t>遗留缺陷密度 = 0.1452 - 0.0685 需求评审缺陷密度 - 0.302 设计评审缺陷密度 - 0.1543 代码走查缺陷密度 - 0.686 系统测试缺陷密度</t>
  </si>
  <si>
    <t>Section B-1: PPM Equation第一部分第一节：PPM方程</t>
  </si>
  <si>
    <t>Y</t>
  </si>
  <si>
    <t>Constant常数</t>
  </si>
  <si>
    <t>X1</t>
  </si>
  <si>
    <t>X2</t>
  </si>
  <si>
    <t>X3</t>
  </si>
  <si>
    <t>X4</t>
  </si>
  <si>
    <t>遗留缺陷密度</t>
  </si>
  <si>
    <t>常量</t>
  </si>
  <si>
    <t>需求评审缺陷密度</t>
  </si>
  <si>
    <t>设计评审缺陷密度</t>
  </si>
  <si>
    <t>代码走查缺陷密度</t>
  </si>
  <si>
    <t>系统测试缺陷密度</t>
  </si>
  <si>
    <r>
      <rPr>
        <sz val="11"/>
        <color theme="1"/>
        <rFont val="DengXian"/>
        <charset val="134"/>
      </rPr>
      <t xml:space="preserve">&lt;Mention Unit of measurement for Varname 
</t>
    </r>
    <r>
      <rPr>
        <sz val="11"/>
        <color theme="1"/>
        <rFont val="宋体"/>
        <charset val="134"/>
      </rPr>
      <t>提到变量名的度量单位</t>
    </r>
    <r>
      <rPr>
        <sz val="11"/>
        <color theme="1"/>
        <rFont val="DengXian"/>
        <charset val="134"/>
      </rPr>
      <t>&gt;</t>
    </r>
  </si>
  <si>
    <t>LOC/人天</t>
  </si>
  <si>
    <t>bug数/文档页数</t>
  </si>
  <si>
    <t>走查缺陷数/功能点</t>
  </si>
  <si>
    <t>bug数/功能点数</t>
  </si>
  <si>
    <r>
      <rPr>
        <sz val="11"/>
        <color theme="1"/>
        <rFont val="DengXian"/>
        <charset val="134"/>
      </rPr>
      <t xml:space="preserve">&lt;Copy coefficients from actual PPM equation
</t>
    </r>
    <r>
      <rPr>
        <sz val="11"/>
        <color theme="1"/>
        <rFont val="宋体"/>
        <charset val="134"/>
      </rPr>
      <t>复制实际</t>
    </r>
    <r>
      <rPr>
        <sz val="11"/>
        <color theme="1"/>
        <rFont val="DengXian"/>
        <charset val="134"/>
      </rPr>
      <t>PPM</t>
    </r>
    <r>
      <rPr>
        <sz val="11"/>
        <color theme="1"/>
        <rFont val="宋体"/>
        <charset val="134"/>
      </rPr>
      <t>方程的系数</t>
    </r>
    <r>
      <rPr>
        <sz val="11"/>
        <color theme="1"/>
        <rFont val="DengXian"/>
        <charset val="134"/>
      </rPr>
      <t>&gt;</t>
    </r>
  </si>
  <si>
    <t>Regression Coefficient 
回归系数</t>
  </si>
  <si>
    <t>Section B-2: PPB Data第一部分第二节：PPB数据</t>
  </si>
  <si>
    <r>
      <rPr>
        <sz val="11"/>
        <color theme="1"/>
        <rFont val="DengXian"/>
        <charset val="134"/>
      </rPr>
      <t xml:space="preserve">&lt;Copy from MBR or project's historical data
</t>
    </r>
    <r>
      <rPr>
        <sz val="11"/>
        <color theme="1"/>
        <rFont val="宋体"/>
        <charset val="134"/>
      </rPr>
      <t>复制度量基线报告或项目的历史数据</t>
    </r>
    <r>
      <rPr>
        <sz val="11"/>
        <color theme="1"/>
        <rFont val="DengXian"/>
        <charset val="134"/>
      </rPr>
      <t>&gt;</t>
    </r>
  </si>
  <si>
    <t>Mean均值</t>
  </si>
  <si>
    <t>SD标准差</t>
  </si>
  <si>
    <t>UCL控制上限</t>
  </si>
  <si>
    <t>LCL控制下限</t>
  </si>
  <si>
    <t>Section B-3: Simulation Model Set-up
第一部分第三节：建立模拟模型</t>
  </si>
  <si>
    <t>Predicted Y</t>
  </si>
  <si>
    <r>
      <rPr>
        <sz val="11"/>
        <color theme="1"/>
        <rFont val="DengXian"/>
        <charset val="134"/>
      </rPr>
      <t>&lt;Set-up simulation model using PPM equation</t>
    </r>
    <r>
      <rPr>
        <sz val="11"/>
        <color theme="1"/>
        <rFont val="宋体"/>
        <charset val="134"/>
      </rPr>
      <t>使用</t>
    </r>
    <r>
      <rPr>
        <sz val="11"/>
        <color theme="1"/>
        <rFont val="DengXian"/>
        <charset val="134"/>
      </rPr>
      <t>PPM</t>
    </r>
    <r>
      <rPr>
        <sz val="11"/>
        <color theme="1"/>
        <rFont val="宋体"/>
        <charset val="134"/>
      </rPr>
      <t>方程计划模拟模型</t>
    </r>
    <r>
      <rPr>
        <sz val="11"/>
        <color theme="1"/>
        <rFont val="DengXian"/>
        <charset val="134"/>
      </rPr>
      <t>&gt;</t>
    </r>
  </si>
  <si>
    <t xml:space="preserve"> </t>
  </si>
  <si>
    <t>Section B-4 Critical X Identification (Sensitivity will be used for Critical X Identification) 第二部分第三节 识别关键X因子 (敏感度将用于关键X因子的识别)</t>
  </si>
  <si>
    <t>X</t>
  </si>
  <si>
    <t>Correlation Coef. Over 
X对Y的相关系数</t>
  </si>
  <si>
    <t>Critical (Y/N) 关键(Y/N)</t>
  </si>
  <si>
    <t>Rationale for Identification 识别依据</t>
  </si>
  <si>
    <r>
      <rPr>
        <sz val="11"/>
        <color theme="1"/>
        <rFont val="DengXian"/>
        <charset val="134"/>
      </rPr>
      <t xml:space="preserve">&lt;Determine critical X from simulation results </t>
    </r>
    <r>
      <rPr>
        <sz val="11"/>
        <color theme="1"/>
        <rFont val="宋体"/>
        <charset val="134"/>
      </rPr>
      <t>通过模拟结果确定关键</t>
    </r>
    <r>
      <rPr>
        <sz val="11"/>
        <color theme="1"/>
        <rFont val="DengXian"/>
        <charset val="134"/>
      </rPr>
      <t>X</t>
    </r>
    <r>
      <rPr>
        <sz val="11"/>
        <color theme="1"/>
        <rFont val="宋体"/>
        <charset val="134"/>
      </rPr>
      <t>因子</t>
    </r>
    <r>
      <rPr>
        <sz val="11"/>
        <color theme="1"/>
        <rFont val="DengXian"/>
        <charset val="134"/>
      </rPr>
      <t>&gt;,</t>
    </r>
    <r>
      <rPr>
        <sz val="11"/>
        <color theme="1"/>
        <rFont val="宋体"/>
        <charset val="134"/>
      </rPr>
      <t>同时考虑生命周期前期、可控性因素</t>
    </r>
  </si>
  <si>
    <t>N</t>
  </si>
  <si>
    <t>在敏感性基础上，重点考虑了过程的可控性和所处生命周期阶段，选中了该项作为关键X因子</t>
  </si>
  <si>
    <r>
      <rPr>
        <sz val="11"/>
        <color theme="1"/>
        <rFont val="DengXian"/>
        <charset val="134"/>
      </rPr>
      <t xml:space="preserve">&lt;Use tornado chart </t>
    </r>
    <r>
      <rPr>
        <sz val="11"/>
        <color theme="1"/>
        <rFont val="宋体"/>
        <charset val="134"/>
      </rPr>
      <t>使用旋风图</t>
    </r>
    <r>
      <rPr>
        <sz val="11"/>
        <color theme="1"/>
        <rFont val="DengXian"/>
        <charset val="134"/>
      </rPr>
      <t>&gt;</t>
    </r>
  </si>
  <si>
    <t>关键因子原标准差</t>
  </si>
  <si>
    <t>关键因子改进后标准差</t>
  </si>
  <si>
    <t>Section B-5: What If Analysis of Selected Critical Xs 
第二部分第四节：对选取的关键X因子执行假设分析</t>
  </si>
  <si>
    <t>Simulation Cycle# 
模拟循环</t>
  </si>
  <si>
    <t>Critical X 
关键X因子</t>
  </si>
  <si>
    <t>Value Assigned to X  
X赋值</t>
  </si>
  <si>
    <t>Mean 均值(Y)</t>
  </si>
  <si>
    <t>SD (Y)</t>
  </si>
  <si>
    <t>Predicted PoS 预测PoS(Y)</t>
  </si>
  <si>
    <t>Remarks备注</t>
  </si>
  <si>
    <r>
      <rPr>
        <sz val="11"/>
        <color theme="1"/>
        <rFont val="DengXian"/>
        <charset val="134"/>
      </rPr>
      <t xml:space="preserve">&lt;Make needed changes to simulation model in A-3 </t>
    </r>
    <r>
      <rPr>
        <sz val="11"/>
        <color theme="1"/>
        <rFont val="宋体"/>
        <charset val="134"/>
      </rPr>
      <t>对</t>
    </r>
    <r>
      <rPr>
        <sz val="11"/>
        <color theme="1"/>
        <rFont val="DengXian"/>
        <charset val="134"/>
      </rPr>
      <t>A-3</t>
    </r>
    <r>
      <rPr>
        <sz val="11"/>
        <color theme="1"/>
        <rFont val="宋体"/>
        <charset val="134"/>
      </rPr>
      <t>中的模拟模型做所需的改动</t>
    </r>
    <r>
      <rPr>
        <sz val="11"/>
        <color theme="1"/>
        <rFont val="DengXian"/>
        <charset val="134"/>
      </rPr>
      <t>&gt;</t>
    </r>
  </si>
  <si>
    <t>将系统测试缺陷密度从0.07515提升到0.08,可实现QPPO的90.0%目标达成率</t>
  </si>
  <si>
    <t>&lt;Fix selected Xi and run  simulation with 2000 iterations &gt;</t>
  </si>
  <si>
    <r>
      <rPr>
        <sz val="11"/>
        <color theme="1"/>
        <rFont val="DengXian"/>
        <charset val="134"/>
      </rPr>
      <t xml:space="preserve">&lt;Repeat until predicted PoS is less than target PoS </t>
    </r>
    <r>
      <rPr>
        <sz val="11"/>
        <color theme="1"/>
        <rFont val="宋体"/>
        <charset val="134"/>
      </rPr>
      <t>重复直至预测的</t>
    </r>
    <r>
      <rPr>
        <sz val="11"/>
        <color theme="1"/>
        <rFont val="DengXian"/>
        <charset val="134"/>
      </rPr>
      <t>PoS</t>
    </r>
    <r>
      <rPr>
        <sz val="11"/>
        <color theme="1"/>
        <rFont val="宋体"/>
        <charset val="134"/>
      </rPr>
      <t>少于目标</t>
    </r>
    <r>
      <rPr>
        <sz val="11"/>
        <color theme="1"/>
        <rFont val="DengXian"/>
        <charset val="134"/>
      </rPr>
      <t>PoS&gt;</t>
    </r>
  </si>
  <si>
    <r>
      <rPr>
        <sz val="11"/>
        <color theme="1"/>
        <rFont val="DengXian"/>
        <charset val="134"/>
      </rPr>
      <t>&lt;Investigate if Targeted PoS is not achieved</t>
    </r>
    <r>
      <rPr>
        <sz val="11"/>
        <color theme="1"/>
        <rFont val="宋体"/>
        <charset val="134"/>
      </rPr>
      <t>如未实现目标</t>
    </r>
    <r>
      <rPr>
        <sz val="11"/>
        <color theme="1"/>
        <rFont val="DengXian"/>
        <charset val="134"/>
      </rPr>
      <t>PoS</t>
    </r>
    <r>
      <rPr>
        <sz val="11"/>
        <color theme="1"/>
        <rFont val="宋体"/>
        <charset val="134"/>
      </rPr>
      <t>，进行研究</t>
    </r>
    <r>
      <rPr>
        <sz val="11"/>
        <color theme="1"/>
        <rFont val="DengXian"/>
        <charset val="134"/>
      </rPr>
      <t>&gt;</t>
    </r>
  </si>
  <si>
    <t>Part C: QPM Tracking and Control 第三部分：量化项目管理追踪与控制</t>
  </si>
  <si>
    <t>To be filled by PM with QG PoC help 由项目经理在质量组负责人的帮助下填写</t>
  </si>
  <si>
    <t>Section C-1: Control Chart Set-up for Y and Selected Critical Xs 第三部分第一节：为Y因子和选取的关键X因子绘制控制图</t>
  </si>
  <si>
    <t>Y / Critical X 
Y因子/关键X因子</t>
  </si>
  <si>
    <t>CL Mean</t>
  </si>
  <si>
    <t>LSL规格下限</t>
  </si>
  <si>
    <t>Target目标</t>
  </si>
  <si>
    <t>USL规格上限</t>
  </si>
  <si>
    <r>
      <rPr>
        <sz val="11"/>
        <color theme="1"/>
        <rFont val="DengXian"/>
        <charset val="134"/>
      </rPr>
      <t xml:space="preserve">&lt;Select critical X for SPC, use information in B-4
</t>
    </r>
    <r>
      <rPr>
        <sz val="11"/>
        <color theme="1"/>
        <rFont val="宋体"/>
        <charset val="134"/>
      </rPr>
      <t>使用</t>
    </r>
    <r>
      <rPr>
        <sz val="11"/>
        <color theme="1"/>
        <rFont val="DengXian"/>
        <charset val="134"/>
      </rPr>
      <t>B-4</t>
    </r>
    <r>
      <rPr>
        <sz val="11"/>
        <color theme="1"/>
        <rFont val="宋体"/>
        <charset val="134"/>
      </rPr>
      <t>中的信息为</t>
    </r>
    <r>
      <rPr>
        <sz val="11"/>
        <color theme="1"/>
        <rFont val="DengXian"/>
        <charset val="134"/>
      </rPr>
      <t>SPC</t>
    </r>
    <r>
      <rPr>
        <sz val="11"/>
        <color theme="1"/>
        <rFont val="宋体"/>
        <charset val="134"/>
      </rPr>
      <t>选取关键</t>
    </r>
    <r>
      <rPr>
        <sz val="11"/>
        <color theme="1"/>
        <rFont val="DengXian"/>
        <charset val="134"/>
      </rPr>
      <t>X</t>
    </r>
    <r>
      <rPr>
        <sz val="11"/>
        <color theme="1"/>
        <rFont val="宋体"/>
        <charset val="134"/>
      </rPr>
      <t>因子</t>
    </r>
    <r>
      <rPr>
        <sz val="11"/>
        <color theme="1"/>
        <rFont val="DengXian"/>
        <charset val="134"/>
      </rPr>
      <t>&gt;</t>
    </r>
  </si>
  <si>
    <r>
      <rPr>
        <sz val="11"/>
        <color theme="1"/>
        <rFont val="DengXian"/>
        <charset val="134"/>
      </rPr>
      <t xml:space="preserve">&lt;Copy from MBR or project's historical data
</t>
    </r>
    <r>
      <rPr>
        <sz val="11"/>
        <color theme="1"/>
        <rFont val="宋体"/>
        <charset val="134"/>
      </rPr>
      <t>复制</t>
    </r>
    <r>
      <rPr>
        <sz val="11"/>
        <color theme="1"/>
        <rFont val="DengXian"/>
        <charset val="134"/>
      </rPr>
      <t>MBR</t>
    </r>
    <r>
      <rPr>
        <sz val="11"/>
        <color theme="1"/>
        <rFont val="宋体"/>
        <charset val="134"/>
      </rPr>
      <t>或项目历史数据</t>
    </r>
    <r>
      <rPr>
        <sz val="11"/>
        <color theme="1"/>
        <rFont val="DengXian"/>
        <charset val="134"/>
      </rPr>
      <t>&gt;</t>
    </r>
  </si>
  <si>
    <r>
      <rPr>
        <sz val="11"/>
        <color theme="1"/>
        <rFont val="DengXian"/>
        <charset val="134"/>
      </rPr>
      <t xml:space="preserve">&lt;Upper/lower bound comes from B-4 
</t>
    </r>
    <r>
      <rPr>
        <sz val="11"/>
        <color theme="1"/>
        <rFont val="宋体"/>
        <charset val="134"/>
      </rPr>
      <t>上</t>
    </r>
    <r>
      <rPr>
        <sz val="11"/>
        <color theme="1"/>
        <rFont val="DengXian"/>
        <charset val="134"/>
      </rPr>
      <t>/</t>
    </r>
    <r>
      <rPr>
        <sz val="11"/>
        <color theme="1"/>
        <rFont val="宋体"/>
        <charset val="134"/>
      </rPr>
      <t>下界限来自</t>
    </r>
    <r>
      <rPr>
        <sz val="11"/>
        <color theme="1"/>
        <rFont val="DengXian"/>
        <charset val="134"/>
      </rPr>
      <t>B-4&gt;</t>
    </r>
  </si>
  <si>
    <r>
      <rPr>
        <sz val="11"/>
        <color theme="1"/>
        <rFont val="DengXian"/>
        <charset val="134"/>
      </rPr>
      <t xml:space="preserve">&lt;Use control charts in sheet "I-Charts 
</t>
    </r>
    <r>
      <rPr>
        <sz val="11"/>
        <color theme="1"/>
        <rFont val="宋体"/>
        <charset val="134"/>
      </rPr>
      <t>使用“</t>
    </r>
    <r>
      <rPr>
        <sz val="11"/>
        <color theme="1"/>
        <rFont val="DengXian"/>
        <charset val="134"/>
      </rPr>
      <t>I-Chart</t>
    </r>
    <r>
      <rPr>
        <sz val="11"/>
        <color theme="1"/>
        <rFont val="宋体"/>
        <charset val="134"/>
      </rPr>
      <t>”表单中的控制图</t>
    </r>
    <r>
      <rPr>
        <sz val="11"/>
        <color theme="1"/>
        <rFont val="DengXian"/>
        <charset val="134"/>
      </rPr>
      <t>&gt;</t>
    </r>
  </si>
  <si>
    <t>Section C-2: In Process Control Using PPM Calibration 第三部分第二节：在过程控制中使用PPM校准</t>
  </si>
  <si>
    <t>Date 日期</t>
  </si>
  <si>
    <t>Stage 阶段</t>
  </si>
  <si>
    <t>Varname 变量名</t>
  </si>
  <si>
    <t>Actual Value 实际值</t>
  </si>
  <si>
    <t>Predicted Y 预测的Y</t>
  </si>
  <si>
    <t>Predicted SD (Y)
预测的SD (Y)</t>
  </si>
  <si>
    <t>Predicted PoS (Y)
预测的PoS (Y)</t>
  </si>
  <si>
    <r>
      <rPr>
        <sz val="11"/>
        <color theme="1"/>
        <rFont val="DengXian"/>
        <charset val="134"/>
      </rPr>
      <t xml:space="preserve">&lt;Make needed changes to simulation model in A-3
</t>
    </r>
    <r>
      <rPr>
        <sz val="11"/>
        <color theme="1"/>
        <rFont val="宋体"/>
        <charset val="134"/>
      </rPr>
      <t>对</t>
    </r>
    <r>
      <rPr>
        <sz val="11"/>
        <color theme="1"/>
        <rFont val="DengXian"/>
        <charset val="134"/>
      </rPr>
      <t>A-3</t>
    </r>
    <r>
      <rPr>
        <sz val="11"/>
        <color theme="1"/>
        <rFont val="宋体"/>
        <charset val="134"/>
      </rPr>
      <t>中的模拟模型做出需要的变动</t>
    </r>
    <r>
      <rPr>
        <sz val="11"/>
        <color theme="1"/>
        <rFont val="DengXian"/>
        <charset val="134"/>
      </rPr>
      <t>&gt;</t>
    </r>
  </si>
  <si>
    <t>需求阶段</t>
  </si>
  <si>
    <r>
      <rPr>
        <sz val="11"/>
        <color theme="1"/>
        <rFont val="DengXian"/>
        <charset val="134"/>
      </rPr>
      <t xml:space="preserve">&lt;Subsitute actuals of Xi and run simulation with 5000 iterations 
</t>
    </r>
    <r>
      <rPr>
        <sz val="11"/>
        <color theme="1"/>
        <rFont val="宋体"/>
        <charset val="134"/>
      </rPr>
      <t>用真实数据对</t>
    </r>
    <r>
      <rPr>
        <sz val="11"/>
        <color theme="1"/>
        <rFont val="DengXian"/>
        <charset val="134"/>
      </rPr>
      <t>X</t>
    </r>
    <r>
      <rPr>
        <sz val="11"/>
        <color theme="1"/>
        <rFont val="宋体"/>
        <charset val="134"/>
      </rPr>
      <t>因子赋值并重复运行模拟</t>
    </r>
    <r>
      <rPr>
        <sz val="11"/>
        <color theme="1"/>
        <rFont val="DengXian"/>
        <charset val="134"/>
      </rPr>
      <t>5000</t>
    </r>
    <r>
      <rPr>
        <sz val="11"/>
        <color theme="1"/>
        <rFont val="宋体"/>
        <charset val="134"/>
      </rPr>
      <t>次</t>
    </r>
    <r>
      <rPr>
        <sz val="11"/>
        <color theme="1"/>
        <rFont val="DengXian"/>
        <charset val="134"/>
      </rPr>
      <t>&gt;</t>
    </r>
  </si>
  <si>
    <t>设计阶段</t>
  </si>
  <si>
    <t>&lt;Run simulation progressively as Xi actual become available&gt;</t>
  </si>
  <si>
    <t>编码阶段</t>
  </si>
  <si>
    <t>测试阶段</t>
  </si>
  <si>
    <t>Guideline 指南</t>
  </si>
  <si>
    <t>1) Use Organization PPB upto 5 data points 至多使用组织项目过程基线中的5个数据点</t>
  </si>
  <si>
    <t>2) Compute control limits using 6 data points 使用6个数据点计算控制限</t>
  </si>
  <si>
    <t>3) Verify process performance shift with 12 data points (Compare 6 old with 6 new data points through hypothesis test) 使用12个数据点确认过程性能转换（通过假设检测对比6组新旧数据点）</t>
  </si>
  <si>
    <t>4) If process performance shift is detected compute control limits with 6 new data points only 如果发现过程性能转换，仅使用6个新的数据点计算控制限</t>
  </si>
  <si>
    <t>5) If there is no process shift recompute control limits with all data points 如果没有过程转换，使用所有数据点计算控制限</t>
  </si>
  <si>
    <t>规格上下限是否包含控制上下限判断过程的能力</t>
  </si>
  <si>
    <t>改进后的控制上下限在规格上下限内，过程是有能力的</t>
  </si>
  <si>
    <t>8421原则判断过程的稳定性</t>
  </si>
  <si>
    <t>有一个数据点超出控制上下限，该数据点不稳定（1原则）</t>
  </si>
  <si>
    <t>结束后收集</t>
  </si>
  <si>
    <t>系统测试bug发现率</t>
  </si>
  <si>
    <t>代码走查bug发现率</t>
  </si>
  <si>
    <t>S.No.</t>
  </si>
  <si>
    <t>遗留缺陷密度
（缺陷数/功能点数）</t>
  </si>
  <si>
    <t>CL</t>
  </si>
  <si>
    <t>USL</t>
  </si>
  <si>
    <t>LSL</t>
  </si>
  <si>
    <t>Recommended Action行动建议</t>
  </si>
  <si>
    <t>功能模块</t>
  </si>
  <si>
    <t>系统测试模块bug发现率</t>
  </si>
  <si>
    <t>继续保持，不需要采取行动</t>
  </si>
  <si>
    <t>企业信用信息处理</t>
  </si>
  <si>
    <t>业务模块</t>
  </si>
  <si>
    <t>开立单位银行结算账户申请书</t>
  </si>
  <si>
    <t>账户信息处理</t>
  </si>
  <si>
    <t>单位客户信息处理</t>
  </si>
  <si>
    <t>客户受益所有人信息处理</t>
  </si>
  <si>
    <t>客户关联自然人信息登记表处理</t>
  </si>
  <si>
    <t>变更单位银行结算账户申请书处理</t>
  </si>
  <si>
    <t>变更银行账户预留印鉴申请书处理</t>
  </si>
  <si>
    <t>撤销银行结算账户申请书处理</t>
  </si>
  <si>
    <t>开立单位银行非结算账户申请书处理</t>
  </si>
  <si>
    <t>人民币非结算账户存入申请书处理</t>
  </si>
  <si>
    <t>变更银行非结算账户申请书处理</t>
  </si>
  <si>
    <t>撤销银行非结算账户申请书处理</t>
  </si>
  <si>
    <t>单位外汇账户开户申请书处理</t>
  </si>
  <si>
    <t>单位外汇账户信息变更申请书处理</t>
  </si>
  <si>
    <t>单位外汇账户销户申请书处理</t>
  </si>
  <si>
    <t>打印管理</t>
  </si>
  <si>
    <t>历史记录查询</t>
  </si>
  <si>
    <t>网点集中报备上送管理</t>
  </si>
  <si>
    <t>运营中心集中报备</t>
  </si>
  <si>
    <t>插件管理</t>
  </si>
  <si>
    <t>配置管理</t>
  </si>
  <si>
    <t>代办管理</t>
  </si>
  <si>
    <t>系统管理</t>
  </si>
  <si>
    <t>改进效果明显，超出预期要求。经分析是正常效果，不需要采取行动</t>
  </si>
</sst>
</file>

<file path=xl/styles.xml><?xml version="1.0" encoding="utf-8"?>
<styleSheet xmlns="http://schemas.openxmlformats.org/spreadsheetml/2006/main">
  <numFmts count="1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m"/>
    <numFmt numFmtId="177" formatCode="0.000000%"/>
    <numFmt numFmtId="178" formatCode="0.000_);[Red]\(0.000\)"/>
    <numFmt numFmtId="179" formatCode="0.0"/>
    <numFmt numFmtId="180" formatCode="0.00000_ "/>
    <numFmt numFmtId="181" formatCode="0.000"/>
    <numFmt numFmtId="182" formatCode="[$-409]d\-mmm\-yy;@"/>
    <numFmt numFmtId="183" formatCode="0.00000_);[Red]\(0.00000\)"/>
    <numFmt numFmtId="184" formatCode="0.000_ "/>
    <numFmt numFmtId="185" formatCode="0.0000_ "/>
    <numFmt numFmtId="186" formatCode="0.0%"/>
  </numFmts>
  <fonts count="105">
    <font>
      <sz val="11"/>
      <color theme="1"/>
      <name val="DengXian"/>
      <charset val="134"/>
      <scheme val="minor"/>
    </font>
    <font>
      <sz val="8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b/>
      <sz val="10"/>
      <color theme="1"/>
      <name val="DengXian"/>
      <charset val="134"/>
      <scheme val="minor"/>
    </font>
    <font>
      <b/>
      <sz val="10"/>
      <name val="DengXian"/>
      <charset val="134"/>
      <scheme val="minor"/>
    </font>
    <font>
      <sz val="14"/>
      <color theme="1"/>
      <name val="DengXian"/>
      <charset val="134"/>
      <scheme val="minor"/>
    </font>
    <font>
      <i/>
      <sz val="14"/>
      <color theme="1"/>
      <name val="DengXian"/>
      <charset val="134"/>
      <scheme val="minor"/>
    </font>
    <font>
      <b/>
      <i/>
      <sz val="14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b/>
      <sz val="14"/>
      <name val="DengXian"/>
      <charset val="134"/>
      <scheme val="minor"/>
    </font>
    <font>
      <b/>
      <sz val="14"/>
      <color theme="3"/>
      <name val="DengXian"/>
      <charset val="134"/>
      <scheme val="minor"/>
    </font>
    <font>
      <sz val="14"/>
      <color rgb="FFFF0000"/>
      <name val="DengXian"/>
      <charset val="134"/>
      <scheme val="minor"/>
    </font>
    <font>
      <sz val="14"/>
      <color theme="1"/>
      <name val="Arial"/>
      <charset val="134"/>
    </font>
    <font>
      <sz val="11"/>
      <color theme="1"/>
      <name val="Arial"/>
      <charset val="134"/>
    </font>
    <font>
      <sz val="12"/>
      <color theme="1"/>
      <name val="宋体"/>
      <charset val="134"/>
    </font>
    <font>
      <i/>
      <sz val="14"/>
      <color rgb="FFFF0000"/>
      <name val="Arial"/>
      <charset val="134"/>
    </font>
    <font>
      <sz val="14"/>
      <name val="DengXian"/>
      <charset val="134"/>
      <scheme val="minor"/>
    </font>
    <font>
      <sz val="14"/>
      <name val="Arial"/>
      <charset val="134"/>
    </font>
    <font>
      <sz val="14"/>
      <color rgb="FFFF0000"/>
      <name val="Arial"/>
      <charset val="134"/>
    </font>
    <font>
      <b/>
      <i/>
      <sz val="14"/>
      <name val="DengXian"/>
      <charset val="134"/>
      <scheme val="minor"/>
    </font>
    <font>
      <b/>
      <sz val="14"/>
      <color rgb="FFFF0000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i/>
      <sz val="9"/>
      <color theme="1"/>
      <name val="DengXian"/>
      <charset val="134"/>
      <scheme val="minor"/>
    </font>
    <font>
      <sz val="11"/>
      <color indexed="8"/>
      <name val="宋体"/>
      <charset val="134"/>
    </font>
    <font>
      <sz val="11"/>
      <color rgb="FF3F3F76"/>
      <name val="DengXian"/>
      <charset val="0"/>
      <scheme val="minor"/>
    </font>
    <font>
      <sz val="11"/>
      <color indexed="9"/>
      <name val="宋体"/>
      <charset val="134"/>
    </font>
    <font>
      <sz val="11"/>
      <color theme="1"/>
      <name val="DengXian"/>
      <charset val="0"/>
      <scheme val="minor"/>
    </font>
    <font>
      <sz val="10"/>
      <name val="宋体"/>
      <charset val="134"/>
    </font>
    <font>
      <sz val="11"/>
      <color rgb="FF9C0006"/>
      <name val="DengXian"/>
      <charset val="0"/>
      <scheme val="minor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2"/>
      <name val="宋体"/>
      <charset val="134"/>
    </font>
    <font>
      <i/>
      <sz val="11"/>
      <color rgb="FF7F7F7F"/>
      <name val="DengXian"/>
      <charset val="0"/>
      <scheme val="minor"/>
    </font>
    <font>
      <b/>
      <sz val="15"/>
      <color indexed="56"/>
      <name val="宋体"/>
      <charset val="134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indexed="56"/>
      <name val="宋体"/>
      <charset val="134"/>
    </font>
    <font>
      <sz val="11"/>
      <color indexed="8"/>
      <name val="Calibri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b/>
      <sz val="18"/>
      <color indexed="56"/>
      <name val="Cambria"/>
      <charset val="134"/>
    </font>
    <font>
      <sz val="11"/>
      <color indexed="17"/>
      <name val="宋体"/>
      <charset val="134"/>
    </font>
    <font>
      <sz val="11"/>
      <color indexed="9"/>
      <name val="Calibri"/>
      <charset val="134"/>
    </font>
    <font>
      <sz val="10"/>
      <name val="Times New Roman"/>
      <charset val="134"/>
    </font>
    <font>
      <b/>
      <sz val="15"/>
      <color indexed="56"/>
      <name val="Calibri"/>
      <charset val="134"/>
    </font>
    <font>
      <b/>
      <sz val="14"/>
      <name val="Arial"/>
      <charset val="134"/>
    </font>
    <font>
      <b/>
      <sz val="11"/>
      <color indexed="52"/>
      <name val="Calibri"/>
      <charset val="134"/>
    </font>
    <font>
      <b/>
      <sz val="11"/>
      <color indexed="56"/>
      <name val="Calibri"/>
      <charset val="134"/>
    </font>
    <font>
      <b/>
      <sz val="10"/>
      <name val="Arial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13"/>
      <color indexed="56"/>
      <name val="Calibri"/>
      <charset val="134"/>
    </font>
    <font>
      <sz val="20"/>
      <name val="HP Logo LG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sz val="10"/>
      <name val="Helv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u/>
      <sz val="11"/>
      <color theme="10"/>
      <name val="宋体"/>
      <charset val="134"/>
    </font>
    <font>
      <sz val="12"/>
      <color theme="1"/>
      <name val="DengXian"/>
      <charset val="134"/>
      <scheme val="minor"/>
    </font>
    <font>
      <sz val="12"/>
      <name val="黑体"/>
      <charset val="134"/>
    </font>
    <font>
      <b/>
      <sz val="12"/>
      <name val="楷体_GB2312"/>
      <charset val="134"/>
    </font>
    <font>
      <sz val="12"/>
      <name val="Times New Roman"/>
      <charset val="134"/>
    </font>
    <font>
      <sz val="11"/>
      <color theme="1"/>
      <name val="DengXian"/>
      <charset val="134"/>
    </font>
    <font>
      <sz val="11"/>
      <color theme="1"/>
      <name val="宋体"/>
      <charset val="134"/>
    </font>
    <font>
      <sz val="9"/>
      <color theme="1"/>
      <name val="DengXian"/>
      <charset val="134"/>
    </font>
    <font>
      <i/>
      <sz val="9"/>
      <color theme="1"/>
      <name val="DengXian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b/>
      <sz val="8"/>
      <color rgb="FF000000"/>
      <name val="宋体"/>
      <charset val="134"/>
    </font>
    <font>
      <sz val="9"/>
      <name val="宋体"/>
      <charset val="134"/>
    </font>
    <font>
      <b/>
      <sz val="8"/>
      <color rgb="FF000000"/>
      <name val="Tahoma"/>
      <charset val="134"/>
    </font>
    <font>
      <sz val="8"/>
      <color rgb="FF000000"/>
      <name val="Tahoma"/>
      <charset val="134"/>
    </font>
    <font>
      <sz val="9"/>
      <name val="方正书宋_GBK"/>
      <charset val="134"/>
    </font>
    <font>
      <b/>
      <sz val="9"/>
      <name val="方正书宋_GBK"/>
      <charset val="134"/>
    </font>
    <font>
      <b/>
      <sz val="9"/>
      <name val="宋体"/>
      <charset val="134"/>
    </font>
    <font>
      <sz val="8"/>
      <color rgb="FF000000"/>
      <name val="宋体"/>
      <charset val="134"/>
    </font>
    <font>
      <b/>
      <sz val="8"/>
      <name val="Tahoma"/>
      <charset val="134"/>
    </font>
    <font>
      <sz val="8"/>
      <name val="宋体"/>
      <charset val="134"/>
    </font>
    <font>
      <sz val="8"/>
      <name val="Tahoma"/>
      <charset val="134"/>
    </font>
    <font>
      <b/>
      <sz val="8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7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768059327982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1FF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76195562608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74974822229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887">
    <xf numFmtId="0" fontId="0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5" borderId="21" applyNumberFormat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29" fillId="2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4" fillId="0" borderId="0" applyNumberFormat="0" applyFont="0" applyFill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32" borderId="23" applyNumberFormat="0" applyFon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176" fontId="38" fillId="0" borderId="0" applyFill="0" applyBorder="0" applyAlignment="0"/>
    <xf numFmtId="0" fontId="24" fillId="2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0" borderId="2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42" fillId="0" borderId="25" applyNumberFormat="0" applyFill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7" borderId="27" applyNumberForma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4" fillId="37" borderId="21" applyNumberFormat="0" applyAlignment="0" applyProtection="0">
      <alignment vertical="center"/>
    </xf>
    <xf numFmtId="0" fontId="2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39" borderId="28" applyNumberForma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8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176" fontId="38" fillId="0" borderId="0" applyFill="0" applyBorder="0" applyAlignment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176" fontId="38" fillId="0" borderId="0" applyFill="0" applyBorder="0" applyAlignment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7" fillId="5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1" fillId="23" borderId="0" applyNumberFormat="0" applyBorder="0" applyAlignment="0" applyProtection="0"/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1" fillId="27" borderId="0" applyNumberFormat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51" fillId="22" borderId="0" applyNumberFormat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1" fillId="20" borderId="0" applyNumberFormat="0" applyBorder="0" applyAlignment="0" applyProtection="0"/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51" fillId="14" borderId="0" applyNumberFormat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51" fillId="17" borderId="0" applyNumberFormat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1" fillId="0" borderId="0"/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8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0" fontId="24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6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60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176" fontId="38" fillId="0" borderId="0" applyFill="0" applyBorder="0" applyAlignment="0"/>
    <xf numFmtId="0" fontId="24" fillId="1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176" fontId="38" fillId="0" borderId="0" applyFill="0" applyBorder="0" applyAlignment="0"/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/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8" fillId="0" borderId="0">
      <alignment vertical="center"/>
    </xf>
    <xf numFmtId="0" fontId="24" fillId="2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176" fontId="38" fillId="0" borderId="0" applyFill="0" applyBorder="0" applyAlignment="0"/>
    <xf numFmtId="0" fontId="0" fillId="0" borderId="0" applyNumberFormat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8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8" fillId="0" borderId="0">
      <alignment vertical="center"/>
    </xf>
    <xf numFmtId="0" fontId="24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24" fillId="27" borderId="0" applyNumberFormat="0" applyBorder="0" applyAlignment="0" applyProtection="0">
      <alignment vertical="center"/>
    </xf>
    <xf numFmtId="0" fontId="38" fillId="0" borderId="0">
      <alignment vertical="center"/>
    </xf>
    <xf numFmtId="0" fontId="24" fillId="2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6" fillId="24" borderId="0" applyNumberFormat="0" applyBorder="0" applyAlignment="0" applyProtection="0"/>
    <xf numFmtId="0" fontId="3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176" fontId="38" fillId="0" borderId="0" applyFill="0" applyBorder="0" applyAlignment="0"/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6" fillId="38" borderId="0" applyNumberFormat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6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61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8" fillId="0" borderId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57" fillId="0" borderId="0"/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0" fontId="24" fillId="2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58" fillId="0" borderId="24" applyNumberFormat="0" applyFill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24" fillId="6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24" fillId="6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51" fillId="30" borderId="0" applyNumberFormat="0" applyBorder="0" applyAlignment="0" applyProtection="0"/>
    <xf numFmtId="0" fontId="24" fillId="2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51" fillId="18" borderId="0" applyNumberFormat="0" applyBorder="0" applyAlignment="0" applyProtection="0"/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0" borderId="0"/>
    <xf numFmtId="0" fontId="51" fillId="0" borderId="0"/>
    <xf numFmtId="0" fontId="24" fillId="20" borderId="0" applyNumberFormat="0" applyBorder="0" applyAlignment="0" applyProtection="0">
      <alignment vertical="center"/>
    </xf>
    <xf numFmtId="0" fontId="51" fillId="0" borderId="0"/>
    <xf numFmtId="0" fontId="51" fillId="0" borderId="0"/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59" fillId="0" borderId="33" applyBorder="0">
      <alignment horizontal="center"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59" fillId="0" borderId="33" applyBorder="0">
      <alignment horizontal="center"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59" fillId="0" borderId="33" applyBorder="0">
      <alignment horizontal="center"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6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6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176" fontId="38" fillId="0" borderId="0" applyFill="0" applyBorder="0" applyAlignment="0"/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6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6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24" fillId="3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3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24" fillId="3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24" fillId="3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51" fillId="16" borderId="0" applyNumberFormat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1" fillId="23" borderId="0" applyNumberFormat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1" fillId="30" borderId="0" applyNumberFormat="0" applyBorder="0" applyAlignment="0" applyProtection="0"/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1" fillId="21" borderId="0" applyNumberFormat="0" applyBorder="0" applyAlignment="0" applyProtection="0"/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60" fillId="61" borderId="34" applyNumberFormat="0" applyAlignment="0" applyProtection="0"/>
    <xf numFmtId="0" fontId="53" fillId="0" borderId="0" applyNumberForma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3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6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6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3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1" fillId="0" borderId="0"/>
    <xf numFmtId="0" fontId="51" fillId="0" borderId="0"/>
    <xf numFmtId="0" fontId="24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1" fillId="0" borderId="0"/>
    <xf numFmtId="0" fontId="51" fillId="0" borderId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2" fillId="0" borderId="33" applyFill="0" applyBorder="0"/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63" fillId="61" borderId="35" applyNumberFormat="0" applyAlignment="0" applyProtection="0"/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6" fillId="19" borderId="0" applyNumberFormat="0" applyBorder="0" applyAlignment="0" applyProtection="0"/>
    <xf numFmtId="0" fontId="56" fillId="18" borderId="0" applyNumberFormat="0" applyBorder="0" applyAlignment="0" applyProtection="0"/>
    <xf numFmtId="0" fontId="56" fillId="16" borderId="0" applyNumberFormat="0" applyBorder="0" applyAlignment="0" applyProtection="0"/>
    <xf numFmtId="0" fontId="56" fillId="26" borderId="0" applyNumberFormat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0" borderId="0"/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0" borderId="0"/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176" fontId="38" fillId="0" borderId="0" applyFill="0" applyBorder="0" applyAlignment="0"/>
    <xf numFmtId="0" fontId="26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176" fontId="38" fillId="0" borderId="0" applyFill="0" applyBorder="0" applyAlignment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176" fontId="38" fillId="0" borderId="0" applyFill="0" applyBorder="0" applyAlignment="0"/>
    <xf numFmtId="0" fontId="26" fillId="3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176" fontId="38" fillId="0" borderId="0" applyFill="0" applyBorder="0" applyAlignment="0"/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56" fillId="66" borderId="0" applyNumberFormat="0" applyBorder="0" applyAlignment="0" applyProtection="0"/>
    <xf numFmtId="0" fontId="56" fillId="67" borderId="0" applyNumberFormat="0" applyBorder="0" applyAlignment="0" applyProtection="0"/>
    <xf numFmtId="0" fontId="56" fillId="68" borderId="0" applyNumberFormat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56" fillId="26" borderId="0" applyNumberFormat="0" applyBorder="0" applyAlignment="0" applyProtection="0"/>
    <xf numFmtId="0" fontId="56" fillId="24" borderId="0" applyNumberFormat="0" applyBorder="0" applyAlignment="0" applyProtection="0"/>
    <xf numFmtId="0" fontId="56" fillId="69" borderId="0" applyNumberFormat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64" fillId="27" borderId="0" applyNumberFormat="0" applyBorder="0" applyAlignment="0" applyProtection="0"/>
    <xf numFmtId="176" fontId="38" fillId="0" borderId="0" applyFill="0" applyBorder="0" applyAlignment="0"/>
    <xf numFmtId="0" fontId="0" fillId="0" borderId="0" applyNumberFormat="0" applyFont="0" applyFill="0" applyBorder="0" applyAlignment="0" applyProtection="0">
      <alignment vertical="center"/>
    </xf>
    <xf numFmtId="176" fontId="38" fillId="0" borderId="0" applyFill="0" applyBorder="0" applyAlignment="0"/>
    <xf numFmtId="9" fontId="24" fillId="0" borderId="0" applyFont="0" applyFill="0" applyBorder="0" applyAlignment="0" applyProtection="0">
      <alignment vertical="center"/>
    </xf>
    <xf numFmtId="176" fontId="38" fillId="0" borderId="0" applyFill="0" applyBorder="0" applyAlignment="0"/>
    <xf numFmtId="9" fontId="24" fillId="0" borderId="0" applyFont="0" applyFill="0" applyBorder="0" applyAlignment="0" applyProtection="0">
      <alignment vertical="center"/>
    </xf>
    <xf numFmtId="176" fontId="38" fillId="0" borderId="0" applyFill="0" applyBorder="0" applyAlignment="0"/>
    <xf numFmtId="176" fontId="38" fillId="0" borderId="0" applyFill="0" applyBorder="0" applyAlignment="0"/>
    <xf numFmtId="176" fontId="38" fillId="0" borderId="0" applyFill="0" applyBorder="0" applyAlignment="0"/>
    <xf numFmtId="176" fontId="38" fillId="0" borderId="0" applyFill="0" applyBorder="0" applyAlignment="0"/>
    <xf numFmtId="176" fontId="38" fillId="0" borderId="0" applyFill="0" applyBorder="0" applyAlignment="0"/>
    <xf numFmtId="176" fontId="38" fillId="0" borderId="0" applyFill="0" applyBorder="0" applyAlignment="0"/>
    <xf numFmtId="0" fontId="0" fillId="0" borderId="0" applyNumberFormat="0" applyFont="0" applyFill="0" applyBorder="0" applyAlignment="0" applyProtection="0">
      <alignment vertical="center"/>
    </xf>
    <xf numFmtId="176" fontId="38" fillId="0" borderId="0" applyFill="0" applyBorder="0" applyAlignment="0"/>
    <xf numFmtId="0" fontId="0" fillId="0" borderId="0">
      <alignment vertical="center"/>
    </xf>
    <xf numFmtId="0" fontId="0" fillId="0" borderId="0">
      <alignment vertical="center"/>
    </xf>
    <xf numFmtId="176" fontId="38" fillId="0" borderId="0" applyFill="0" applyBorder="0" applyAlignment="0"/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176" fontId="38" fillId="0" borderId="0" applyFill="0" applyBorder="0" applyAlignment="0"/>
    <xf numFmtId="176" fontId="38" fillId="0" borderId="0" applyFill="0" applyBorder="0" applyAlignment="0"/>
    <xf numFmtId="176" fontId="38" fillId="0" borderId="0" applyFill="0" applyBorder="0" applyAlignment="0"/>
    <xf numFmtId="0" fontId="0" fillId="0" borderId="0" applyNumberFormat="0" applyFont="0" applyFill="0" applyBorder="0" applyAlignment="0" applyProtection="0">
      <alignment vertical="center"/>
    </xf>
    <xf numFmtId="176" fontId="38" fillId="0" borderId="0" applyFill="0" applyBorder="0" applyAlignment="0"/>
    <xf numFmtId="176" fontId="38" fillId="0" borderId="0" applyFill="0" applyBorder="0" applyAlignment="0"/>
    <xf numFmtId="176" fontId="38" fillId="0" borderId="0" applyFill="0" applyBorder="0" applyAlignment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176" fontId="38" fillId="0" borderId="0" applyFill="0" applyBorder="0" applyAlignment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176" fontId="38" fillId="0" borderId="0" applyFill="0" applyBorder="0" applyAlignment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176" fontId="38" fillId="0" borderId="0" applyFill="0" applyBorder="0" applyAlignment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176" fontId="38" fillId="0" borderId="0" applyFill="0" applyBorder="0" applyAlignment="0"/>
    <xf numFmtId="176" fontId="38" fillId="0" borderId="0" applyFill="0" applyBorder="0" applyAlignment="0"/>
    <xf numFmtId="176" fontId="38" fillId="0" borderId="0" applyFill="0" applyBorder="0" applyAlignment="0"/>
    <xf numFmtId="176" fontId="38" fillId="0" borderId="0" applyFill="0" applyBorder="0" applyAlignment="0"/>
    <xf numFmtId="176" fontId="38" fillId="0" borderId="0" applyFill="0" applyBorder="0" applyAlignment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176" fontId="38" fillId="0" borderId="0" applyFill="0" applyBorder="0" applyAlignment="0"/>
    <xf numFmtId="0" fontId="0" fillId="0" borderId="0" applyNumberFormat="0" applyFont="0" applyFill="0" applyBorder="0" applyAlignment="0" applyProtection="0">
      <alignment vertical="center"/>
    </xf>
    <xf numFmtId="176" fontId="38" fillId="0" borderId="0" applyFill="0" applyBorder="0" applyAlignment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176" fontId="38" fillId="0" borderId="0" applyFill="0" applyBorder="0" applyAlignment="0"/>
    <xf numFmtId="176" fontId="38" fillId="0" borderId="0" applyFill="0" applyBorder="0" applyAlignment="0"/>
    <xf numFmtId="176" fontId="38" fillId="0" borderId="0" applyFill="0" applyBorder="0" applyAlignment="0"/>
    <xf numFmtId="0" fontId="65" fillId="70" borderId="36" applyNumberFormat="0" applyAlignment="0" applyProtection="0"/>
    <xf numFmtId="15" fontId="66" fillId="0" borderId="0"/>
    <xf numFmtId="0" fontId="0" fillId="0" borderId="0" applyNumberFormat="0" applyFont="0" applyFill="0" applyBorder="0" applyAlignment="0" applyProtection="0">
      <alignment vertical="center"/>
    </xf>
    <xf numFmtId="0" fontId="67" fillId="0" borderId="0" applyNumberFormat="0" applyFill="0" applyBorder="0" applyAlignment="0" applyProtection="0"/>
    <xf numFmtId="0" fontId="68" fillId="22" borderId="0" applyNumberFormat="0" applyBorder="0" applyAlignment="0" applyProtection="0"/>
    <xf numFmtId="0" fontId="0" fillId="0" borderId="0">
      <alignment vertical="center"/>
    </xf>
    <xf numFmtId="0" fontId="62" fillId="0" borderId="33" applyFill="0" applyBorder="0"/>
    <xf numFmtId="0" fontId="62" fillId="0" borderId="33" applyFill="0" applyBorder="0"/>
    <xf numFmtId="0" fontId="69" fillId="0" borderId="33" applyBorder="0">
      <alignment horizontal="center" vertical="center"/>
    </xf>
    <xf numFmtId="0" fontId="69" fillId="0" borderId="33" applyBorder="0">
      <alignment horizontal="center" vertical="center"/>
    </xf>
    <xf numFmtId="0" fontId="69" fillId="0" borderId="33" applyBorder="0">
      <alignment horizontal="center" vertical="center"/>
    </xf>
    <xf numFmtId="0" fontId="70" fillId="0" borderId="37" applyNumberFormat="0" applyAlignment="0" applyProtection="0">
      <alignment horizontal="left" vertical="center"/>
    </xf>
    <xf numFmtId="0" fontId="70" fillId="0" borderId="5">
      <alignment horizontal="left" vertical="center"/>
    </xf>
    <xf numFmtId="0" fontId="70" fillId="0" borderId="5">
      <alignment horizontal="left" vertical="center"/>
    </xf>
    <xf numFmtId="0" fontId="70" fillId="0" borderId="5">
      <alignment horizontal="left" vertical="center"/>
    </xf>
    <xf numFmtId="0" fontId="71" fillId="0" borderId="31" applyNumberFormat="0" applyFill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61" fillId="0" borderId="32" applyNumberFormat="0" applyFill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2" fillId="0" borderId="33" applyBorder="0">
      <alignment horizontal="center" vertical="center"/>
    </xf>
    <xf numFmtId="0" fontId="72" fillId="0" borderId="33" applyBorder="0">
      <alignment horizontal="center" vertical="center"/>
    </xf>
    <xf numFmtId="0" fontId="72" fillId="0" borderId="33" applyBorder="0">
      <alignment horizontal="center" vertical="center"/>
    </xf>
    <xf numFmtId="0" fontId="73" fillId="14" borderId="34" applyNumberFormat="0" applyAlignment="0" applyProtection="0"/>
    <xf numFmtId="0" fontId="74" fillId="0" borderId="38" applyNumberFormat="0" applyFill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5" fillId="71" borderId="0" applyNumberFormat="0" applyBorder="0" applyAlignment="0" applyProtection="0"/>
    <xf numFmtId="0" fontId="2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" fillId="0" borderId="0"/>
    <xf numFmtId="0" fontId="2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0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76" fillId="0" borderId="0"/>
    <xf numFmtId="0" fontId="51" fillId="72" borderId="39" applyNumberFormat="0" applyFont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7" fillId="0" borderId="0"/>
    <xf numFmtId="0" fontId="78" fillId="0" borderId="22" applyNumberFormat="0" applyFill="0" applyAlignment="0" applyProtection="0"/>
    <xf numFmtId="0" fontId="79" fillId="0" borderId="0" applyNumberFormat="0" applyFill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top"/>
      <protection locked="0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5" fillId="22" borderId="0" applyNumberFormat="0" applyBorder="0" applyAlignment="0" applyProtection="0">
      <alignment vertical="center"/>
    </xf>
    <xf numFmtId="0" fontId="51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1" fillId="0" borderId="0"/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1" fillId="0" borderId="0"/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0" borderId="0"/>
    <xf numFmtId="0" fontId="51" fillId="0" borderId="0"/>
    <xf numFmtId="0" fontId="3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81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81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81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81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81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81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1" fillId="0" borderId="0"/>
    <xf numFmtId="0" fontId="55" fillId="22" borderId="0" applyNumberFormat="0" applyBorder="0" applyAlignment="0" applyProtection="0">
      <alignment vertical="center"/>
    </xf>
    <xf numFmtId="0" fontId="51" fillId="0" borderId="0"/>
    <xf numFmtId="0" fontId="5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2" fillId="0" borderId="0">
      <alignment vertical="top"/>
    </xf>
    <xf numFmtId="0" fontId="82" fillId="0" borderId="0">
      <alignment vertical="top"/>
    </xf>
    <xf numFmtId="0" fontId="82" fillId="0" borderId="0">
      <alignment vertical="top"/>
    </xf>
    <xf numFmtId="0" fontId="82" fillId="0" borderId="0">
      <alignment vertical="top"/>
    </xf>
    <xf numFmtId="0" fontId="82" fillId="0" borderId="0">
      <alignment vertical="top"/>
    </xf>
    <xf numFmtId="0" fontId="82" fillId="0" borderId="0">
      <alignment vertical="top"/>
    </xf>
    <xf numFmtId="0" fontId="83" fillId="0" borderId="0"/>
    <xf numFmtId="0" fontId="83" fillId="0" borderId="0"/>
    <xf numFmtId="0" fontId="83" fillId="0" borderId="0"/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84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</cellStyleXfs>
  <cellXfs count="172">
    <xf numFmtId="0" fontId="0" fillId="0" borderId="0" xfId="0"/>
    <xf numFmtId="0" fontId="1" fillId="0" borderId="0" xfId="3937" applyFont="1" applyAlignment="1">
      <alignment horizontal="center" vertical="center"/>
    </xf>
    <xf numFmtId="0" fontId="1" fillId="0" borderId="0" xfId="3937" applyFont="1" applyAlignment="1">
      <alignment horizontal="center"/>
    </xf>
    <xf numFmtId="0" fontId="1" fillId="2" borderId="0" xfId="3937" applyFont="1" applyFill="1" applyAlignment="1">
      <alignment horizontal="center"/>
    </xf>
    <xf numFmtId="0" fontId="2" fillId="0" borderId="1" xfId="3937" applyFont="1" applyBorder="1" applyAlignment="1">
      <alignment horizontal="center"/>
    </xf>
    <xf numFmtId="0" fontId="2" fillId="0" borderId="2" xfId="3937" applyFont="1" applyBorder="1" applyAlignment="1">
      <alignment horizontal="center"/>
    </xf>
    <xf numFmtId="0" fontId="2" fillId="3" borderId="3" xfId="3130" applyNumberFormat="1" applyFont="1" applyFill="1" applyBorder="1" applyAlignment="1">
      <alignment horizontal="center"/>
    </xf>
    <xf numFmtId="179" fontId="2" fillId="3" borderId="4" xfId="3130" applyNumberFormat="1" applyFont="1" applyFill="1" applyBorder="1" applyAlignment="1">
      <alignment horizontal="center" vertical="center"/>
    </xf>
    <xf numFmtId="179" fontId="2" fillId="3" borderId="5" xfId="3130" applyNumberFormat="1" applyFont="1" applyFill="1" applyBorder="1" applyAlignment="1">
      <alignment horizontal="center" vertical="center"/>
    </xf>
    <xf numFmtId="179" fontId="2" fillId="3" borderId="6" xfId="3130" applyNumberFormat="1" applyFont="1" applyFill="1" applyBorder="1" applyAlignment="1">
      <alignment horizontal="center" vertical="center"/>
    </xf>
    <xf numFmtId="0" fontId="3" fillId="4" borderId="3" xfId="3937" applyFont="1" applyFill="1" applyBorder="1" applyAlignment="1">
      <alignment horizontal="center" vertical="center"/>
    </xf>
    <xf numFmtId="2" fontId="3" fillId="4" borderId="7" xfId="3937" applyNumberFormat="1" applyFont="1" applyFill="1" applyBorder="1" applyAlignment="1">
      <alignment horizontal="center" vertical="center" wrapText="1"/>
    </xf>
    <xf numFmtId="0" fontId="3" fillId="4" borderId="6" xfId="3937" applyFont="1" applyFill="1" applyBorder="1" applyAlignment="1">
      <alignment horizontal="center" vertical="center"/>
    </xf>
    <xf numFmtId="0" fontId="3" fillId="4" borderId="7" xfId="3937" applyFont="1" applyFill="1" applyBorder="1" applyAlignment="1">
      <alignment horizontal="center" vertical="center"/>
    </xf>
    <xf numFmtId="178" fontId="3" fillId="4" borderId="7" xfId="3937" applyNumberFormat="1" applyFont="1" applyFill="1" applyBorder="1" applyAlignment="1">
      <alignment horizontal="center" vertical="center"/>
    </xf>
    <xf numFmtId="0" fontId="2" fillId="3" borderId="3" xfId="3937" applyFont="1" applyFill="1" applyBorder="1" applyAlignment="1">
      <alignment horizontal="center" vertical="center"/>
    </xf>
    <xf numFmtId="180" fontId="2" fillId="2" borderId="7" xfId="3937" applyNumberFormat="1" applyFont="1" applyFill="1" applyBorder="1" applyAlignment="1">
      <alignment horizontal="center" vertical="center"/>
    </xf>
    <xf numFmtId="180" fontId="2" fillId="3" borderId="7" xfId="3937" applyNumberFormat="1" applyFont="1" applyFill="1" applyBorder="1" applyAlignment="1">
      <alignment horizontal="center" vertical="center"/>
    </xf>
    <xf numFmtId="2" fontId="2" fillId="2" borderId="7" xfId="3937" applyNumberFormat="1" applyFont="1" applyFill="1" applyBorder="1" applyAlignment="1">
      <alignment horizontal="center" vertical="center"/>
    </xf>
    <xf numFmtId="0" fontId="2" fillId="3" borderId="8" xfId="3937" applyFont="1" applyFill="1" applyBorder="1" applyAlignment="1">
      <alignment horizontal="center" vertical="center"/>
    </xf>
    <xf numFmtId="0" fontId="1" fillId="0" borderId="0" xfId="3967" applyFont="1" applyAlignment="1">
      <alignment horizontal="center"/>
    </xf>
    <xf numFmtId="0" fontId="2" fillId="0" borderId="9" xfId="3937" applyFont="1" applyBorder="1" applyAlignment="1">
      <alignment horizontal="center"/>
    </xf>
    <xf numFmtId="0" fontId="2" fillId="2" borderId="0" xfId="3937" applyFont="1" applyFill="1" applyAlignment="1">
      <alignment horizontal="center"/>
    </xf>
    <xf numFmtId="0" fontId="2" fillId="0" borderId="10" xfId="3937" applyFont="1" applyBorder="1" applyAlignment="1">
      <alignment horizontal="center"/>
    </xf>
    <xf numFmtId="0" fontId="3" fillId="2" borderId="0" xfId="3937" applyFont="1" applyFill="1" applyAlignment="1">
      <alignment vertical="top" wrapText="1"/>
    </xf>
    <xf numFmtId="2" fontId="2" fillId="3" borderId="3" xfId="3130" applyNumberFormat="1" applyFont="1" applyFill="1" applyBorder="1" applyAlignment="1">
      <alignment horizontal="center"/>
    </xf>
    <xf numFmtId="2" fontId="2" fillId="3" borderId="6" xfId="3130" applyNumberFormat="1" applyFont="1" applyFill="1" applyBorder="1" applyAlignment="1">
      <alignment horizontal="center"/>
    </xf>
    <xf numFmtId="179" fontId="2" fillId="3" borderId="7" xfId="3937" applyNumberFormat="1" applyFont="1" applyFill="1" applyBorder="1" applyAlignment="1">
      <alignment horizontal="center" vertical="center"/>
    </xf>
    <xf numFmtId="0" fontId="3" fillId="4" borderId="11" xfId="3937" applyFont="1" applyFill="1" applyBorder="1" applyAlignment="1">
      <alignment horizontal="center" vertical="center"/>
    </xf>
    <xf numFmtId="0" fontId="3" fillId="2" borderId="0" xfId="3937" applyFont="1" applyFill="1" applyAlignment="1">
      <alignment vertical="center" wrapText="1"/>
    </xf>
    <xf numFmtId="0" fontId="4" fillId="4" borderId="7" xfId="3937" applyNumberFormat="1" applyFont="1" applyFill="1" applyBorder="1" applyAlignment="1">
      <alignment horizontal="center" vertical="center" wrapText="1"/>
    </xf>
    <xf numFmtId="0" fontId="2" fillId="0" borderId="11" xfId="3937" applyFont="1" applyBorder="1" applyAlignment="1">
      <alignment horizontal="center" vertical="center"/>
    </xf>
    <xf numFmtId="0" fontId="2" fillId="2" borderId="0" xfId="3937" applyFont="1" applyFill="1" applyAlignment="1">
      <alignment horizontal="left" vertical="center"/>
    </xf>
    <xf numFmtId="0" fontId="2" fillId="3" borderId="6" xfId="3937" applyFill="1" applyBorder="1" applyAlignment="1">
      <alignment horizontal="center" vertical="center"/>
    </xf>
    <xf numFmtId="181" fontId="2" fillId="2" borderId="7" xfId="57" applyNumberFormat="1" applyFont="1" applyFill="1" applyBorder="1" applyAlignment="1">
      <alignment horizontal="center" vertical="center"/>
    </xf>
    <xf numFmtId="180" fontId="2" fillId="3" borderId="7" xfId="57" applyNumberFormat="1" applyFont="1" applyFill="1" applyBorder="1" applyAlignment="1">
      <alignment horizontal="center" vertical="center"/>
    </xf>
    <xf numFmtId="0" fontId="2" fillId="3" borderId="6" xfId="3937" applyFont="1" applyFill="1" applyBorder="1" applyAlignment="1">
      <alignment horizontal="center" vertical="center"/>
    </xf>
    <xf numFmtId="0" fontId="2" fillId="2" borderId="7" xfId="57" applyNumberFormat="1" applyFont="1" applyFill="1" applyBorder="1" applyAlignment="1">
      <alignment horizontal="center" vertical="center"/>
    </xf>
    <xf numFmtId="0" fontId="2" fillId="3" borderId="12" xfId="3937" applyFont="1" applyFill="1" applyBorder="1" applyAlignment="1">
      <alignment horizontal="center" vertical="center"/>
    </xf>
    <xf numFmtId="0" fontId="3" fillId="4" borderId="11" xfId="3937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7" fillId="5" borderId="7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8" fillId="5" borderId="7" xfId="0" applyFont="1" applyFill="1" applyBorder="1" applyAlignment="1">
      <alignment horizontal="left" vertical="center" wrapText="1"/>
    </xf>
    <xf numFmtId="14" fontId="5" fillId="0" borderId="7" xfId="0" applyNumberFormat="1" applyFont="1" applyBorder="1" applyAlignment="1">
      <alignment vertical="center"/>
    </xf>
    <xf numFmtId="182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49" fontId="5" fillId="0" borderId="4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9" fillId="4" borderId="7" xfId="0" applyFont="1" applyFill="1" applyBorder="1" applyAlignment="1">
      <alignment horizontal="left" vertical="center" wrapText="1"/>
    </xf>
    <xf numFmtId="0" fontId="10" fillId="6" borderId="13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180" fontId="11" fillId="2" borderId="7" xfId="0" applyNumberFormat="1" applyFont="1" applyFill="1" applyBorder="1" applyAlignment="1">
      <alignment horizontal="center" vertical="center" wrapText="1"/>
    </xf>
    <xf numFmtId="180" fontId="5" fillId="2" borderId="7" xfId="0" applyNumberFormat="1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left"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left" vertical="center" wrapText="1"/>
    </xf>
    <xf numFmtId="177" fontId="8" fillId="8" borderId="14" xfId="0" applyNumberFormat="1" applyFont="1" applyFill="1" applyBorder="1" applyAlignment="1">
      <alignment horizontal="left" vertical="center" wrapText="1"/>
    </xf>
    <xf numFmtId="177" fontId="5" fillId="8" borderId="0" xfId="0" applyNumberFormat="1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10" fontId="11" fillId="7" borderId="7" xfId="57" applyNumberFormat="1" applyFont="1" applyFill="1" applyBorder="1" applyAlignment="1">
      <alignment horizontal="center" vertical="center" wrapText="1"/>
    </xf>
    <xf numFmtId="9" fontId="5" fillId="2" borderId="7" xfId="0" applyNumberFormat="1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8" fillId="7" borderId="6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177" fontId="5" fillId="2" borderId="0" xfId="0" applyNumberFormat="1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left" vertical="center" wrapText="1"/>
    </xf>
    <xf numFmtId="0" fontId="5" fillId="9" borderId="14" xfId="0" applyFont="1" applyFill="1" applyBorder="1" applyAlignment="1">
      <alignment horizontal="left" vertical="center" wrapText="1"/>
    </xf>
    <xf numFmtId="0" fontId="8" fillId="9" borderId="4" xfId="0" applyFont="1" applyFill="1" applyBorder="1" applyAlignment="1">
      <alignment horizontal="left" vertical="center" wrapText="1"/>
    </xf>
    <xf numFmtId="0" fontId="8" fillId="9" borderId="5" xfId="0" applyFont="1" applyFill="1" applyBorder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left" vertical="center" wrapText="1"/>
    </xf>
    <xf numFmtId="0" fontId="16" fillId="4" borderId="7" xfId="0" applyFont="1" applyFill="1" applyBorder="1" applyAlignment="1">
      <alignment horizontal="center" vertical="center" wrapText="1"/>
    </xf>
    <xf numFmtId="180" fontId="16" fillId="2" borderId="7" xfId="0" applyNumberFormat="1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183" fontId="5" fillId="2" borderId="7" xfId="0" applyNumberFormat="1" applyFont="1" applyFill="1" applyBorder="1" applyAlignment="1">
      <alignment horizontal="center" vertical="center" wrapText="1"/>
    </xf>
    <xf numFmtId="183" fontId="5" fillId="10" borderId="7" xfId="0" applyNumberFormat="1" applyFont="1" applyFill="1" applyBorder="1" applyAlignment="1">
      <alignment horizontal="center" vertical="center" wrapText="1"/>
    </xf>
    <xf numFmtId="183" fontId="5" fillId="7" borderId="7" xfId="0" applyNumberFormat="1" applyFont="1" applyFill="1" applyBorder="1" applyAlignment="1">
      <alignment horizontal="center" vertical="center" wrapText="1"/>
    </xf>
    <xf numFmtId="0" fontId="6" fillId="9" borderId="14" xfId="0" applyFont="1" applyFill="1" applyBorder="1" applyAlignment="1">
      <alignment horizontal="left" vertical="center" wrapText="1"/>
    </xf>
    <xf numFmtId="181" fontId="5" fillId="2" borderId="7" xfId="0" applyNumberFormat="1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right"/>
    </xf>
    <xf numFmtId="180" fontId="0" fillId="11" borderId="7" xfId="0" applyNumberFormat="1" applyFont="1" applyFill="1" applyBorder="1" applyAlignment="1">
      <alignment horizontal="center" vertical="center"/>
    </xf>
    <xf numFmtId="180" fontId="0" fillId="12" borderId="7" xfId="0" applyNumberFormat="1" applyFont="1" applyFill="1" applyBorder="1" applyAlignment="1">
      <alignment horizontal="center" vertical="center"/>
    </xf>
    <xf numFmtId="184" fontId="0" fillId="2" borderId="7" xfId="0" applyNumberFormat="1" applyFont="1" applyFill="1" applyBorder="1" applyAlignment="1">
      <alignment horizontal="center" vertical="center"/>
    </xf>
    <xf numFmtId="0" fontId="0" fillId="2" borderId="0" xfId="0" applyFont="1" applyFill="1"/>
    <xf numFmtId="0" fontId="18" fillId="4" borderId="3" xfId="0" applyFont="1" applyFill="1" applyBorder="1" applyAlignment="1">
      <alignment horizontal="left" vertical="center" wrapText="1"/>
    </xf>
    <xf numFmtId="185" fontId="5" fillId="2" borderId="7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6" fillId="8" borderId="14" xfId="0" applyFont="1" applyFill="1" applyBorder="1" applyAlignment="1">
      <alignment horizontal="left" vertical="center" wrapText="1"/>
    </xf>
    <xf numFmtId="0" fontId="8" fillId="8" borderId="7" xfId="0" applyFont="1" applyFill="1" applyBorder="1" applyAlignment="1">
      <alignment horizontal="center" vertical="center" wrapText="1"/>
    </xf>
    <xf numFmtId="177" fontId="8" fillId="8" borderId="7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vertical="center" wrapText="1"/>
    </xf>
    <xf numFmtId="178" fontId="5" fillId="2" borderId="7" xfId="0" applyNumberFormat="1" applyFont="1" applyFill="1" applyBorder="1" applyAlignment="1">
      <alignment horizontal="center" vertical="center" wrapText="1"/>
    </xf>
    <xf numFmtId="186" fontId="5" fillId="7" borderId="7" xfId="0" applyNumberFormat="1" applyFont="1" applyFill="1" applyBorder="1" applyAlignment="1">
      <alignment horizontal="center" vertical="center" wrapText="1"/>
    </xf>
    <xf numFmtId="178" fontId="5" fillId="2" borderId="7" xfId="57" applyNumberFormat="1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left" vertical="center" wrapText="1"/>
    </xf>
    <xf numFmtId="0" fontId="5" fillId="8" borderId="16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19" fillId="6" borderId="3" xfId="0" applyFont="1" applyFill="1" applyBorder="1" applyAlignment="1">
      <alignment horizontal="left" vertical="center" wrapText="1"/>
    </xf>
    <xf numFmtId="0" fontId="19" fillId="6" borderId="7" xfId="0" applyFont="1" applyFill="1" applyBorder="1" applyAlignment="1">
      <alignment horizontal="left" vertical="center" wrapText="1"/>
    </xf>
    <xf numFmtId="0" fontId="6" fillId="13" borderId="14" xfId="0" applyFont="1" applyFill="1" applyBorder="1" applyAlignment="1">
      <alignment horizontal="left" vertical="center" wrapText="1"/>
    </xf>
    <xf numFmtId="0" fontId="5" fillId="13" borderId="0" xfId="0" applyFont="1" applyFill="1" applyBorder="1" applyAlignment="1">
      <alignment horizontal="center" vertical="center" wrapText="1"/>
    </xf>
    <xf numFmtId="14" fontId="5" fillId="2" borderId="7" xfId="0" applyNumberFormat="1" applyFont="1" applyFill="1" applyBorder="1" applyAlignment="1">
      <alignment horizontal="center" vertical="center" wrapText="1"/>
    </xf>
    <xf numFmtId="184" fontId="5" fillId="2" borderId="7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10" fillId="6" borderId="1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8" borderId="20" xfId="0" applyFont="1" applyFill="1" applyBorder="1" applyAlignment="1">
      <alignment horizontal="center" vertical="center" wrapText="1"/>
    </xf>
    <xf numFmtId="0" fontId="5" fillId="13" borderId="9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left" vertical="center" wrapText="1"/>
    </xf>
    <xf numFmtId="0" fontId="19" fillId="6" borderId="11" xfId="0" applyFont="1" applyFill="1" applyBorder="1" applyAlignment="1">
      <alignment horizontal="left" vertical="center" wrapText="1"/>
    </xf>
    <xf numFmtId="0" fontId="5" fillId="13" borderId="10" xfId="0" applyFont="1" applyFill="1" applyBorder="1" applyAlignment="1">
      <alignment horizontal="center" vertical="center" wrapText="1"/>
    </xf>
    <xf numFmtId="183" fontId="5" fillId="2" borderId="11" xfId="0" applyNumberFormat="1" applyFont="1" applyFill="1" applyBorder="1" applyAlignment="1">
      <alignment horizontal="center" vertical="center" wrapText="1"/>
    </xf>
    <xf numFmtId="178" fontId="5" fillId="2" borderId="11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6" fillId="13" borderId="15" xfId="0" applyFont="1" applyFill="1" applyBorder="1" applyAlignment="1">
      <alignment horizontal="left" vertical="center" wrapText="1"/>
    </xf>
    <xf numFmtId="0" fontId="5" fillId="13" borderId="16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13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0" fillId="10" borderId="0" xfId="0" applyFill="1"/>
    <xf numFmtId="0" fontId="21" fillId="0" borderId="4" xfId="0" applyFont="1" applyBorder="1" applyAlignment="1"/>
    <xf numFmtId="0" fontId="21" fillId="0" borderId="7" xfId="0" applyFont="1" applyBorder="1" applyAlignment="1">
      <alignment horizontal="center"/>
    </xf>
    <xf numFmtId="0" fontId="21" fillId="0" borderId="7" xfId="0" applyFont="1" applyBorder="1"/>
    <xf numFmtId="0" fontId="21" fillId="6" borderId="7" xfId="0" applyFont="1" applyFill="1" applyBorder="1"/>
    <xf numFmtId="0" fontId="0" fillId="0" borderId="7" xfId="0" applyBorder="1" applyAlignment="1">
      <alignment horizontal="left"/>
    </xf>
    <xf numFmtId="2" fontId="0" fillId="0" borderId="7" xfId="0" applyNumberFormat="1" applyFont="1" applyBorder="1"/>
    <xf numFmtId="0" fontId="0" fillId="0" borderId="7" xfId="0" applyFont="1" applyBorder="1"/>
    <xf numFmtId="0" fontId="0" fillId="0" borderId="7" xfId="0" applyBorder="1"/>
    <xf numFmtId="0" fontId="0" fillId="0" borderId="7" xfId="0" applyFill="1" applyBorder="1"/>
  </cellXfs>
  <cellStyles count="9887">
    <cellStyle name="常规" xfId="0" builtinId="0"/>
    <cellStyle name="20% - 强调文字颜色 6 19 3" xfId="1"/>
    <cellStyle name="20% - 强调文字颜色 6 24 3" xfId="2"/>
    <cellStyle name="货币[0]" xfId="3" builtinId="7"/>
    <cellStyle name="输入" xfId="4" builtinId="20"/>
    <cellStyle name="检查单元格 8 3" xfId="5"/>
    <cellStyle name="20% - 强调文字颜色 6 2 12" xfId="6"/>
    <cellStyle name="强调文字颜色 2 3 2" xfId="7"/>
    <cellStyle name="60% - 强调文字颜色 3 20 2" xfId="8"/>
    <cellStyle name="60% - 强调文字颜色 3 15 2" xfId="9"/>
    <cellStyle name="20% - 强调文字颜色 1 13 2" xfId="10"/>
    <cellStyle name="40% - 强调文字颜色 2 14 2" xfId="11"/>
    <cellStyle name="60% - 强调文字颜色 1 11" xfId="12"/>
    <cellStyle name="20% - 强调文字颜色 5 40 2" xfId="13"/>
    <cellStyle name="20% - 强调文字颜色 5 35 2" xfId="14"/>
    <cellStyle name="汇总 6" xfId="15"/>
    <cellStyle name="40% - 强调文字颜色 6 41 2" xfId="16"/>
    <cellStyle name="40% - 强调文字颜色 6 36 2" xfId="17"/>
    <cellStyle name="20% - 强调文字颜色 3 2 3 3" xfId="18"/>
    <cellStyle name="40% - 强调文字颜色 4 2 8 3" xfId="19"/>
    <cellStyle name="40% - 强调文字颜色 4 32" xfId="20"/>
    <cellStyle name="40% - 强调文字颜色 4 27" xfId="21"/>
    <cellStyle name="60% - 强调文字颜色 5 33" xfId="22"/>
    <cellStyle name="60% - 强调文字颜色 5 28" xfId="23"/>
    <cellStyle name="20% - 强调文字颜色 3 26" xfId="24"/>
    <cellStyle name="20% - 强调文字颜色 3 31" xfId="25"/>
    <cellStyle name="20% - 强调文字颜色 3" xfId="26" builtinId="38"/>
    <cellStyle name="货币" xfId="27" builtinId="4"/>
    <cellStyle name="60% - 强调文字颜色 4 23 2" xfId="28"/>
    <cellStyle name="60% - 强调文字颜色 4 18 2" xfId="29"/>
    <cellStyle name="20% - 强调文字颜色 2 16 2" xfId="30"/>
    <cellStyle name="20% - 强调文字颜色 2 21 2" xfId="31"/>
    <cellStyle name="40% - 强调文字颜色 3 17 2" xfId="32"/>
    <cellStyle name="40% - 强调文字颜色 3 22 2" xfId="33"/>
    <cellStyle name="强调文字颜色 2 10 2 2" xfId="34"/>
    <cellStyle name="输出 34 4" xfId="35"/>
    <cellStyle name="输出 29 4" xfId="36"/>
    <cellStyle name="常规 15 4 2" xfId="37"/>
    <cellStyle name="20% - 强调文字颜色 6 2 8 3" xfId="38"/>
    <cellStyle name="强调文字颜色 2 11 3" xfId="39"/>
    <cellStyle name="千位分隔[0]" xfId="40" builtinId="6"/>
    <cellStyle name="20% - 强调文字颜色 6 14 2" xfId="41"/>
    <cellStyle name="40% - 强调文字颜色 4 2 11 3" xfId="42"/>
    <cellStyle name="40% - 强调文字颜色 3" xfId="43" builtinId="39"/>
    <cellStyle name="Normal 2 7" xfId="44"/>
    <cellStyle name="差" xfId="45" builtinId="27"/>
    <cellStyle name="链接单元格 25 2 2" xfId="46"/>
    <cellStyle name="链接单元格 30 2 2" xfId="47"/>
    <cellStyle name="差 11 2" xfId="48"/>
    <cellStyle name="40% - 强调文字颜色 1 2 13" xfId="49"/>
    <cellStyle name="千位分隔" xfId="50" builtinId="3"/>
    <cellStyle name="汇总 37 2" xfId="51"/>
    <cellStyle name="汇总 42 2" xfId="52"/>
    <cellStyle name="60% - 强调文字颜色 3" xfId="53" builtinId="40"/>
    <cellStyle name="适中 14 4" xfId="54"/>
    <cellStyle name="超链接" xfId="55" builtinId="8"/>
    <cellStyle name="20% - 强调文字颜色 4 2 6 3" xfId="56"/>
    <cellStyle name="百分比" xfId="57" builtinId="5"/>
    <cellStyle name="60% - 强调文字颜色 3 13" xfId="58"/>
    <cellStyle name="20% - 强调文字颜色 1 11" xfId="59"/>
    <cellStyle name="40% - 强调文字颜色 2 12" xfId="60"/>
    <cellStyle name="已访问的超链接" xfId="61" builtinId="9"/>
    <cellStyle name="注释" xfId="62" builtinId="10"/>
    <cellStyle name="60% - 强调文字颜色 2 3" xfId="63"/>
    <cellStyle name="20% - 强调文字颜色 4 5" xfId="64"/>
    <cellStyle name="20% - 强调文字颜色 1 39" xfId="65"/>
    <cellStyle name="20% - 强调文字颜色 1 44" xfId="66"/>
    <cellStyle name="40% - 强调文字颜色 2 45" xfId="67"/>
    <cellStyle name="60% - 强调文字颜色 2" xfId="68" builtinId="36"/>
    <cellStyle name="适中 14 3" xfId="69"/>
    <cellStyle name="强调文字颜色 1 18 4" xfId="70"/>
    <cellStyle name="强调文字颜色 1 23 4" xfId="71"/>
    <cellStyle name="标题 4" xfId="72" builtinId="19"/>
    <cellStyle name="60% - 强调文字颜色 4 39 2" xfId="73"/>
    <cellStyle name="20% - 强调文字颜色 2 37 2" xfId="74"/>
    <cellStyle name="20% - 强调文字颜色 2 42 2" xfId="75"/>
    <cellStyle name="40% - 强调文字颜色 3 38 2" xfId="76"/>
    <cellStyle name="40% - 强调文字颜色 3 43 2" xfId="77"/>
    <cellStyle name="警告文本" xfId="78" builtinId="11"/>
    <cellStyle name="注释 5" xfId="79"/>
    <cellStyle name="输入 7 4" xfId="80"/>
    <cellStyle name="20% - 强调文字颜色 3 2 11 3" xfId="81"/>
    <cellStyle name="标题" xfId="82" builtinId="15"/>
    <cellStyle name="链接单元格 6 4 2" xfId="83"/>
    <cellStyle name="Calc Currency (0) 6 2" xfId="84"/>
    <cellStyle name="20% - 强调文字颜色 4 4 2" xfId="85"/>
    <cellStyle name="20% - 强调文字颜色 1 38 2" xfId="86"/>
    <cellStyle name="20% - 强调文字颜色 1 43 2" xfId="87"/>
    <cellStyle name="40% - 强调文字颜色 2 39 2" xfId="88"/>
    <cellStyle name="60% - 强调文字颜色 4 11" xfId="89"/>
    <cellStyle name="警告文本 28 2 2 2" xfId="90"/>
    <cellStyle name="警告文本 33 2 2 2" xfId="91"/>
    <cellStyle name="40% - 强调文字颜色 3 10" xfId="92"/>
    <cellStyle name="强调文字颜色 1 2 3" xfId="93"/>
    <cellStyle name="20% - 强调文字颜色 4 39 2" xfId="94"/>
    <cellStyle name="解释性文本" xfId="95" builtinId="53"/>
    <cellStyle name="强调文字颜色 2 13" xfId="96"/>
    <cellStyle name="标题 1 5 2" xfId="97"/>
    <cellStyle name="强调文字颜色 6 12 3 2" xfId="98"/>
    <cellStyle name="标题 1" xfId="99" builtinId="16"/>
    <cellStyle name="强调文字颜色 3 18 3 2 2" xfId="100"/>
    <cellStyle name="强调文字颜色 3 23 3 2 2" xfId="101"/>
    <cellStyle name="20% - 强调文字颜色 5 3 3" xfId="102"/>
    <cellStyle name="标题 2" xfId="103" builtinId="17"/>
    <cellStyle name="60% - 强调文字颜色 1" xfId="104" builtinId="32"/>
    <cellStyle name="适中 14 2" xfId="105"/>
    <cellStyle name="强调文字颜色 1 18 3" xfId="106"/>
    <cellStyle name="强调文字颜色 1 23 3" xfId="107"/>
    <cellStyle name="标题 3" xfId="108" builtinId="18"/>
    <cellStyle name="强调文字颜色 5 6 2 2 2" xfId="109"/>
    <cellStyle name="60% - 强调文字颜色 4" xfId="110" builtinId="44"/>
    <cellStyle name="强调文字颜色 6 9 3 2" xfId="111"/>
    <cellStyle name="输出" xfId="112" builtinId="21"/>
    <cellStyle name="20% - 强调文字颜色 2 4 2" xfId="113"/>
    <cellStyle name="20% - 强调文字颜色 3 2 9 2" xfId="114"/>
    <cellStyle name="强调文字颜色 1 18 2 2 2" xfId="115"/>
    <cellStyle name="强调文字颜色 1 23 2 2 2" xfId="116"/>
    <cellStyle name="适中 32 3 2" xfId="117"/>
    <cellStyle name="适中 27 3 2" xfId="118"/>
    <cellStyle name="强调文字颜色 1 36 4 2" xfId="119"/>
    <cellStyle name="强调文字颜色 1 41 4 2" xfId="120"/>
    <cellStyle name="计算" xfId="121" builtinId="22"/>
    <cellStyle name="Normal 2 14" xfId="122"/>
    <cellStyle name="解释性文本 29 2" xfId="123"/>
    <cellStyle name="解释性文本 34 2" xfId="124"/>
    <cellStyle name="强调文字颜色 5 11 2 2" xfId="125"/>
    <cellStyle name="60% - 强调文字颜色 6 23" xfId="126"/>
    <cellStyle name="60% - 强调文字颜色 6 18" xfId="127"/>
    <cellStyle name="20% - 强调文字颜色 4 21" xfId="128"/>
    <cellStyle name="20% - 强调文字颜色 4 16" xfId="129"/>
    <cellStyle name="40% - 强调文字颜色 5 17" xfId="130"/>
    <cellStyle name="40% - 强调文字颜色 5 22" xfId="131"/>
    <cellStyle name="强调文字颜色 2 25 2" xfId="132"/>
    <cellStyle name="强调文字颜色 2 30 2" xfId="133"/>
    <cellStyle name="检查单元格" xfId="134" builtinId="23"/>
    <cellStyle name="20% - 强调文字颜色 1 4 3" xfId="135"/>
    <cellStyle name="20% - 强调文字颜色 6" xfId="136" builtinId="50"/>
    <cellStyle name="60% - 强调文字颜色 4 33" xfId="137"/>
    <cellStyle name="60% - 强调文字颜色 4 28" xfId="138"/>
    <cellStyle name="20% - 强调文字颜色 2 26" xfId="139"/>
    <cellStyle name="20% - 强调文字颜色 2 31" xfId="140"/>
    <cellStyle name="40% - 强调文字颜色 3 27" xfId="141"/>
    <cellStyle name="40% - 强调文字颜色 3 32" xfId="142"/>
    <cellStyle name="40% - 强调文字颜色 4 2 3 3" xfId="143"/>
    <cellStyle name="强调文字颜色 2" xfId="144" builtinId="33"/>
    <cellStyle name="20% - 强调文字颜色 5 30 2" xfId="145"/>
    <cellStyle name="20% - 强调文字颜色 5 25 2" xfId="146"/>
    <cellStyle name="40% - 强调文字颜色 6 26 2" xfId="147"/>
    <cellStyle name="40% - 强调文字颜色 6 31 2" xfId="148"/>
    <cellStyle name="强调文字颜色 3 27 2 2 2" xfId="149"/>
    <cellStyle name="强调文字颜色 3 32 2 2 2" xfId="150"/>
    <cellStyle name="链接单元格" xfId="151" builtinId="24"/>
    <cellStyle name="汇总" xfId="152" builtinId="25"/>
    <cellStyle name="20% - 强调文字颜色 6 4 3" xfId="153"/>
    <cellStyle name="链接单元格 25 3" xfId="154"/>
    <cellStyle name="链接单元格 30 3" xfId="155"/>
    <cellStyle name="好" xfId="156" builtinId="26"/>
    <cellStyle name="60% - 强调文字颜色 5 13 3" xfId="157"/>
    <cellStyle name="20% - 强调文字颜色 3 11 3" xfId="158"/>
    <cellStyle name="40% - 强调文字颜色 4 12 3" xfId="159"/>
    <cellStyle name="20% - 强调文字颜色 1 2 6 3" xfId="160"/>
    <cellStyle name="计算 10 4" xfId="161"/>
    <cellStyle name="链接单元格 19 2 2" xfId="162"/>
    <cellStyle name="链接单元格 24 2 2" xfId="163"/>
    <cellStyle name="适中" xfId="164" builtinId="28"/>
    <cellStyle name="20% - 强调文字颜色 5 14" xfId="165"/>
    <cellStyle name="40% - 强调文字颜色 6 15" xfId="166"/>
    <cellStyle name="40% - 强调文字颜色 6 20" xfId="167"/>
    <cellStyle name="20% - 强调文字颜色 3 3" xfId="168"/>
    <cellStyle name="强调文字颜色 2 2 4 2" xfId="169"/>
    <cellStyle name="20% - 强调文字颜色 5" xfId="170" builtinId="46"/>
    <cellStyle name="Normal 2 4 3" xfId="171"/>
    <cellStyle name="40% - 强调文字颜色 3 26" xfId="172"/>
    <cellStyle name="40% - 强调文字颜色 3 31" xfId="173"/>
    <cellStyle name="60% - 强调文字颜色 4 32" xfId="174"/>
    <cellStyle name="60% - 强调文字颜色 4 27" xfId="175"/>
    <cellStyle name="20% - 强调文字颜色 2 25" xfId="176"/>
    <cellStyle name="20% - 强调文字颜色 2 30" xfId="177"/>
    <cellStyle name="链接单元格 36 4 2" xfId="178"/>
    <cellStyle name="链接单元格 41 4 2" xfId="179"/>
    <cellStyle name="40% - 强调文字颜色 1 2 10 3" xfId="180"/>
    <cellStyle name="40% - 强调文字颜色 4 2 3 2" xfId="181"/>
    <cellStyle name="强调文字颜色 1" xfId="182" builtinId="29"/>
    <cellStyle name="20% - 强调文字颜色 1" xfId="183" builtinId="30"/>
    <cellStyle name="Calc Currency (0) 14 2" xfId="184"/>
    <cellStyle name="链接单元格 37 3" xfId="185"/>
    <cellStyle name="链接单元格 42 3" xfId="186"/>
    <cellStyle name="40% - 强调文字颜色 1" xfId="187" builtinId="31"/>
    <cellStyle name="40% - 强调文字颜色 4 3 2" xfId="188"/>
    <cellStyle name="60% - 强调文字颜色 5 30 3" xfId="189"/>
    <cellStyle name="60% - 强调文字颜色 5 25 3" xfId="190"/>
    <cellStyle name="20% - 强调文字颜色 3 18 3" xfId="191"/>
    <cellStyle name="20% - 强调文字颜色 3 23 3" xfId="192"/>
    <cellStyle name="40% - 强调文字颜色 4 19 3" xfId="193"/>
    <cellStyle name="40% - 强调文字颜色 4 24 3" xfId="194"/>
    <cellStyle name="20% - 强调文字颜色 2" xfId="195" builtinId="34"/>
    <cellStyle name="Calc Currency (0) 14 3" xfId="196"/>
    <cellStyle name="链接单元格 37 4" xfId="197"/>
    <cellStyle name="链接单元格 42 4" xfId="198"/>
    <cellStyle name="40% - 强调文字颜色 2" xfId="199" builtinId="35"/>
    <cellStyle name="40% - 强调文字颜色 4 3 3" xfId="200"/>
    <cellStyle name="60% - 强调文字颜色 4 34" xfId="201"/>
    <cellStyle name="60% - 强调文字颜色 4 29" xfId="202"/>
    <cellStyle name="20% - 强调文字颜色 2 27" xfId="203"/>
    <cellStyle name="20% - 强调文字颜色 2 32" xfId="204"/>
    <cellStyle name="40% - 强调文字颜色 3 28" xfId="205"/>
    <cellStyle name="40% - 强调文字颜色 3 33" xfId="206"/>
    <cellStyle name="强调文字颜色 3" xfId="207" builtinId="37"/>
    <cellStyle name="检查单元格 11 3 2" xfId="208"/>
    <cellStyle name="40% - 强调文字颜色 6 26 3" xfId="209"/>
    <cellStyle name="40% - 强调文字颜色 6 31 3" xfId="210"/>
    <cellStyle name="20% - 强调文字颜色 5 30 3" xfId="211"/>
    <cellStyle name="20% - 强调文字颜色 5 25 3" xfId="212"/>
    <cellStyle name="链接单元格 12 2 2 2" xfId="213"/>
    <cellStyle name="强调文字颜色 4" xfId="214" builtinId="41"/>
    <cellStyle name="标题 4 40 2" xfId="215"/>
    <cellStyle name="标题 4 35 2" xfId="216"/>
    <cellStyle name="60% - 强调文字颜色 4 40" xfId="217"/>
    <cellStyle name="60% - 强调文字颜色 4 35" xfId="218"/>
    <cellStyle name="20% - 强调文字颜色 2 28" xfId="219"/>
    <cellStyle name="20% - 强调文字颜色 2 33" xfId="220"/>
    <cellStyle name="40% - 强调文字颜色 3 29" xfId="221"/>
    <cellStyle name="40% - 强调文字颜色 3 34" xfId="222"/>
    <cellStyle name="20% - 强调文字颜色 4" xfId="223" builtinId="42"/>
    <cellStyle name="40% - 强调文字颜色 4" xfId="224" builtinId="43"/>
    <cellStyle name="强调文字颜色 5" xfId="225" builtinId="45"/>
    <cellStyle name="标题 4 40 3" xfId="226"/>
    <cellStyle name="标题 4 35 3" xfId="227"/>
    <cellStyle name="60% - 强调文字颜色 6 5 2" xfId="228"/>
    <cellStyle name="解释性文本 35 3 2 2" xfId="229"/>
    <cellStyle name="解释性文本 40 3 2 2" xfId="230"/>
    <cellStyle name="60% - 强调文字颜色 4 41" xfId="231"/>
    <cellStyle name="60% - 强调文字颜色 4 36" xfId="232"/>
    <cellStyle name="20% - 强调文字颜色 2 29" xfId="233"/>
    <cellStyle name="20% - 强调文字颜色 2 34" xfId="234"/>
    <cellStyle name="40% - 强调文字颜色 3 35" xfId="235"/>
    <cellStyle name="40% - 强调文字颜色 3 40" xfId="236"/>
    <cellStyle name="20% - 强调文字颜色 6 23 2" xfId="237"/>
    <cellStyle name="20% - 强调文字颜色 6 18 2" xfId="238"/>
    <cellStyle name="40% - 强调文字颜色 5" xfId="239" builtinId="47"/>
    <cellStyle name="标题 1 4 2" xfId="240"/>
    <cellStyle name="强调文字颜色 6 12 2 2" xfId="241"/>
    <cellStyle name="20% - 强调文字颜色 4 43 2" xfId="242"/>
    <cellStyle name="20% - 强调文字颜色 4 38 2" xfId="243"/>
    <cellStyle name="40% - 强调文字颜色 5 39 2" xfId="244"/>
    <cellStyle name="60% - 强调文字颜色 5" xfId="245" builtinId="48"/>
    <cellStyle name="强调文字颜色 6" xfId="246" builtinId="49"/>
    <cellStyle name="60% - 强调文字颜色 6 5 3" xfId="247"/>
    <cellStyle name="检查单元格 4 4 2" xfId="248"/>
    <cellStyle name="60% - 强调文字颜色 4 42" xfId="249"/>
    <cellStyle name="60% - 强调文字颜色 4 37" xfId="250"/>
    <cellStyle name="20% - 强调文字颜色 2 35" xfId="251"/>
    <cellStyle name="20% - 强调文字颜色 2 40" xfId="252"/>
    <cellStyle name="40% - 强调文字颜色 3 36" xfId="253"/>
    <cellStyle name="40% - 强调文字颜色 3 41" xfId="254"/>
    <cellStyle name="20% - 强调文字颜色 6 23 3" xfId="255"/>
    <cellStyle name="20% - 强调文字颜色 6 18 3" xfId="256"/>
    <cellStyle name="40% - 强调文字颜色 6" xfId="257" builtinId="51"/>
    <cellStyle name="适中 8 2" xfId="258"/>
    <cellStyle name="20% - 强调文字颜色 3 3 2" xfId="259"/>
    <cellStyle name="标题 1 4 3" xfId="260"/>
    <cellStyle name="强调文字颜色 3 25 2 2" xfId="261"/>
    <cellStyle name="强调文字颜色 3 30 2 2" xfId="262"/>
    <cellStyle name="20% - 强调文字颜色 4 43 3" xfId="263"/>
    <cellStyle name="20% - 强调文字颜色 4 38 3" xfId="264"/>
    <cellStyle name="40% - 强调文字颜色 5 39 3" xfId="265"/>
    <cellStyle name="强调文字颜色 3 14 2" xfId="266"/>
    <cellStyle name="60% - 强调文字颜色 6" xfId="267" builtinId="52"/>
    <cellStyle name="60% - 强调文字颜色 4 12 2" xfId="268"/>
    <cellStyle name="20% - 强调文字颜色 2 10 2" xfId="269"/>
    <cellStyle name="40% - 强调文字颜色 3 11 2" xfId="270"/>
    <cellStyle name="强调文字颜色 1 2 4 2" xfId="271"/>
    <cellStyle name="20% - Accent4" xfId="272"/>
    <cellStyle name="60% - 强调文字颜色 3 13 2" xfId="273"/>
    <cellStyle name="20% - 强调文字颜色 1 11 2" xfId="274"/>
    <cellStyle name="40% - 强调文字颜色 2 12 2" xfId="275"/>
    <cellStyle name="20% - 强调文字颜色 5 2 15" xfId="276"/>
    <cellStyle name="20% - 强调文字颜色 5 4 2" xfId="277"/>
    <cellStyle name="警告文本 28 3 2 2" xfId="278"/>
    <cellStyle name="警告文本 33 3 2 2" xfId="279"/>
    <cellStyle name="20% - Accent2" xfId="280"/>
    <cellStyle name="强调文字颜色 2 2 3" xfId="281"/>
    <cellStyle name="60% - 强调文字颜色 3 14 3" xfId="282"/>
    <cellStyle name="20% - 强调文字颜色 1 12 3" xfId="283"/>
    <cellStyle name="40% - 强调文字颜色 2 13 3" xfId="284"/>
    <cellStyle name="20% - 强调文字颜色 5 4 3" xfId="285"/>
    <cellStyle name="20% - Accent3" xfId="286"/>
    <cellStyle name="强调文字颜色 2 2 4" xfId="287"/>
    <cellStyle name="60% - 强调文字颜色 4 12 3" xfId="288"/>
    <cellStyle name="20% - 强调文字颜色 2 10 3" xfId="289"/>
    <cellStyle name="40% - 强调文字颜色 3 11 3" xfId="290"/>
    <cellStyle name="20% - Accent5" xfId="291"/>
    <cellStyle name="标题 1 20 2" xfId="292"/>
    <cellStyle name="标题 1 15 2" xfId="293"/>
    <cellStyle name="20% - Accent6" xfId="294"/>
    <cellStyle name="解释性文本 17 3 2" xfId="295"/>
    <cellStyle name="解释性文本 22 3 2" xfId="296"/>
    <cellStyle name="60% - 强调文字颜色 3 14 2" xfId="297"/>
    <cellStyle name="20% - 强调文字颜色 1 12 2" xfId="298"/>
    <cellStyle name="40% - 强调文字颜色 2 13 2" xfId="299"/>
    <cellStyle name="20% - Accent1" xfId="300"/>
    <cellStyle name="强调文字颜色 2 2 2" xfId="301"/>
    <cellStyle name="适中 31" xfId="302"/>
    <cellStyle name="适中 26" xfId="303"/>
    <cellStyle name="20% - 强调文字颜色 5 34 2" xfId="304"/>
    <cellStyle name="20% - 强调文字颜色 5 29 2" xfId="305"/>
    <cellStyle name="40% - 强调文字颜色 6 35 2" xfId="306"/>
    <cellStyle name="40% - 强调文字颜色 6 40 2" xfId="307"/>
    <cellStyle name="20% - 强调文字颜色 3 2 2 3" xfId="308"/>
    <cellStyle name="40% - 强调文字颜色 4 2 7 3" xfId="309"/>
    <cellStyle name="60% - 强调文字颜色 3 12" xfId="310"/>
    <cellStyle name="20% - 强调文字颜色 1 10" xfId="311"/>
    <cellStyle name="40% - 强调文字颜色 2 11" xfId="312"/>
    <cellStyle name="40% - 强调文字颜色 2 29 3" xfId="313"/>
    <cellStyle name="40% - 强调文字颜色 2 34 3" xfId="314"/>
    <cellStyle name="60% - 强调文字颜色 3 40 3" xfId="315"/>
    <cellStyle name="60% - 强调文字颜色 3 35 3" xfId="316"/>
    <cellStyle name="20% - 强调文字颜色 1 28 3" xfId="317"/>
    <cellStyle name="20% - 强调文字颜色 1 33 3" xfId="318"/>
    <cellStyle name="强调文字颜色 4 4 2" xfId="319"/>
    <cellStyle name="60% - 强调文字颜色 3 12 2" xfId="320"/>
    <cellStyle name="20% - 强调文字颜色 1 10 2" xfId="321"/>
    <cellStyle name="40% - 强调文字颜色 2 11 2" xfId="322"/>
    <cellStyle name="40% - 强调文字颜色 6 2 15" xfId="323"/>
    <cellStyle name="20% - 强调文字颜色 5 2 2" xfId="324"/>
    <cellStyle name="40% - 强调文字颜色 6 2 7" xfId="325"/>
    <cellStyle name="常规 8 2 2 2" xfId="326"/>
    <cellStyle name="注释 20 2 2 2" xfId="327"/>
    <cellStyle name="注释 15 2 2 2" xfId="328"/>
    <cellStyle name="链接单元格 7 2 2" xfId="329"/>
    <cellStyle name="60% - 强调文字颜色 3 12 3" xfId="330"/>
    <cellStyle name="20% - 强调文字颜色 1 10 3" xfId="331"/>
    <cellStyle name="40% - 强调文字颜色 2 11 3" xfId="332"/>
    <cellStyle name="20% - 强调文字颜色 5 3 2" xfId="333"/>
    <cellStyle name="60% - 强调文字颜色 3 13 3" xfId="334"/>
    <cellStyle name="20% - 强调文字颜色 1 11 3" xfId="335"/>
    <cellStyle name="40% - 强调文字颜色 2 12 3" xfId="336"/>
    <cellStyle name="60% - 强调文字颜色 3 14" xfId="337"/>
    <cellStyle name="20% - 强调文字颜色 1 12" xfId="338"/>
    <cellStyle name="40% - 强调文字颜色 2 13" xfId="339"/>
    <cellStyle name="60% - 强调文字颜色 4 33 2" xfId="340"/>
    <cellStyle name="60% - 强调文字颜色 4 28 2" xfId="341"/>
    <cellStyle name="20% - 强调文字颜色 2 26 2" xfId="342"/>
    <cellStyle name="20% - 强调文字颜色 2 31 2" xfId="343"/>
    <cellStyle name="40% - 强调文字颜色 3 27 2" xfId="344"/>
    <cellStyle name="40% - 强调文字颜色 3 32 2" xfId="345"/>
    <cellStyle name="60% - 强调文字颜色 3 20" xfId="346"/>
    <cellStyle name="60% - 强调文字颜色 3 15" xfId="347"/>
    <cellStyle name="20% - 强调文字颜色 1 13" xfId="348"/>
    <cellStyle name="输入 13 4 2" xfId="349"/>
    <cellStyle name="40% - 强调文字颜色 2 14" xfId="350"/>
    <cellStyle name="60% - 强调文字颜色 4 33 3" xfId="351"/>
    <cellStyle name="60% - 强调文字颜色 4 28 3" xfId="352"/>
    <cellStyle name="20% - 强调文字颜色 2 26 3" xfId="353"/>
    <cellStyle name="20% - 强调文字颜色 2 31 3" xfId="354"/>
    <cellStyle name="40% - 强调文字颜色 3 27 3" xfId="355"/>
    <cellStyle name="40% - 强调文字颜色 3 32 3" xfId="356"/>
    <cellStyle name="20% - 强调文字颜色 6 2 13" xfId="357"/>
    <cellStyle name="强调文字颜色 2 3 3" xfId="358"/>
    <cellStyle name="20% - 强调文字颜色 5 5 2" xfId="359"/>
    <cellStyle name="60% - 强调文字颜色 3 20 3" xfId="360"/>
    <cellStyle name="60% - 强调文字颜色 3 15 3" xfId="361"/>
    <cellStyle name="20% - 强调文字颜色 1 13 3" xfId="362"/>
    <cellStyle name="40% - 强调文字颜色 2 14 3" xfId="363"/>
    <cellStyle name="60% - 强调文字颜色 1 12" xfId="364"/>
    <cellStyle name="60% - 强调文字颜色 5 34" xfId="365"/>
    <cellStyle name="60% - 强调文字颜色 5 29" xfId="366"/>
    <cellStyle name="20% - 强调文字颜色 3 27" xfId="367"/>
    <cellStyle name="20% - 强调文字颜色 3 32" xfId="368"/>
    <cellStyle name="40% - 强调文字颜色 4 28" xfId="369"/>
    <cellStyle name="40% - 强调文字颜色 4 33" xfId="370"/>
    <cellStyle name="60% - 强调文字颜色 3 3 2" xfId="371"/>
    <cellStyle name="汇总 10 2" xfId="372"/>
    <cellStyle name="20% - 强调文字颜色 5 40 3" xfId="373"/>
    <cellStyle name="20% - 强调文字颜色 5 35 3" xfId="374"/>
    <cellStyle name="汇总 7" xfId="375"/>
    <cellStyle name="40% - 强调文字颜色 6 36 3" xfId="376"/>
    <cellStyle name="40% - 强调文字颜色 6 41 3" xfId="377"/>
    <cellStyle name="强调文字颜色 4 11 2" xfId="378"/>
    <cellStyle name="60% - 强调文字颜色 3 21" xfId="379"/>
    <cellStyle name="60% - 强调文字颜色 3 16" xfId="380"/>
    <cellStyle name="20% - 强调文字颜色 1 14" xfId="381"/>
    <cellStyle name="40% - 强调文字颜色 2 15" xfId="382"/>
    <cellStyle name="40% - 强调文字颜色 2 20" xfId="383"/>
    <cellStyle name="60% - 强调文字颜色 3 21 2" xfId="384"/>
    <cellStyle name="60% - 强调文字颜色 3 16 2" xfId="385"/>
    <cellStyle name="20% - 强调文字颜色 1 14 2" xfId="386"/>
    <cellStyle name="40% - 强调文字颜色 2 15 2" xfId="387"/>
    <cellStyle name="40% - 强调文字颜色 2 20 2" xfId="388"/>
    <cellStyle name="20% - 强调文字颜色 5 41 2" xfId="389"/>
    <cellStyle name="20% - 强调文字颜色 5 36 2" xfId="390"/>
    <cellStyle name="40% - 强调文字颜色 6 37 2" xfId="391"/>
    <cellStyle name="40% - 强调文字颜色 6 42 2" xfId="392"/>
    <cellStyle name="20% - 强调文字颜色 3 2 4 3" xfId="393"/>
    <cellStyle name="40% - 强调文字颜色 4 2 9 3" xfId="394"/>
    <cellStyle name="20% - 强调文字颜色 5 6 2" xfId="395"/>
    <cellStyle name="60% - 强调文字颜色 3 21 3" xfId="396"/>
    <cellStyle name="60% - 强调文字颜色 3 16 3" xfId="397"/>
    <cellStyle name="20% - 强调文字颜色 1 14 3" xfId="398"/>
    <cellStyle name="40% - 强调文字颜色 2 15 3" xfId="399"/>
    <cellStyle name="40% - 强调文字颜色 2 20 3" xfId="400"/>
    <cellStyle name="60% - 强调文字颜色 5 31 2" xfId="401"/>
    <cellStyle name="60% - 强调文字颜色 5 26 2" xfId="402"/>
    <cellStyle name="60% - 强调文字颜色 3 22" xfId="403"/>
    <cellStyle name="60% - 强调文字颜色 3 17" xfId="404"/>
    <cellStyle name="20% - 强调文字颜色 1 15" xfId="405"/>
    <cellStyle name="20% - 强调文字颜色 1 20" xfId="406"/>
    <cellStyle name="20% - 强调文字颜色 3 19 2" xfId="407"/>
    <cellStyle name="20% - 强调文字颜色 3 24 2" xfId="408"/>
    <cellStyle name="40% - 强调文字颜色 2 16" xfId="409"/>
    <cellStyle name="40% - 强调文字颜色 2 21" xfId="410"/>
    <cellStyle name="40% - 强调文字颜色 4 25 2" xfId="411"/>
    <cellStyle name="40% - 强调文字颜色 4 30 2" xfId="412"/>
    <cellStyle name="60% - 强调文字颜色 3 22 2" xfId="413"/>
    <cellStyle name="60% - 强调文字颜色 3 17 2" xfId="414"/>
    <cellStyle name="20% - 强调文字颜色 1 15 2" xfId="415"/>
    <cellStyle name="20% - 强调文字颜色 1 20 2" xfId="416"/>
    <cellStyle name="40% - 强调文字颜色 2 16 2" xfId="417"/>
    <cellStyle name="40% - 强调文字颜色 2 21 2" xfId="418"/>
    <cellStyle name="20% - 强调文字颜色 5 42 2" xfId="419"/>
    <cellStyle name="20% - 强调文字颜色 5 37 2" xfId="420"/>
    <cellStyle name="40% - 强调文字颜色 6 38 2" xfId="421"/>
    <cellStyle name="40% - 强调文字颜色 6 43 2" xfId="422"/>
    <cellStyle name="20% - 强调文字颜色 3 2 5 3" xfId="423"/>
    <cellStyle name="20% - 强调文字颜色 5 7 2" xfId="424"/>
    <cellStyle name="60% - 强调文字颜色 3 22 3" xfId="425"/>
    <cellStyle name="60% - 强调文字颜色 3 17 3" xfId="426"/>
    <cellStyle name="20% - 强调文字颜色 1 15 3" xfId="427"/>
    <cellStyle name="20% - 强调文字颜色 1 20 3" xfId="428"/>
    <cellStyle name="40% - 强调文字颜色 2 16 3" xfId="429"/>
    <cellStyle name="40% - 强调文字颜色 2 21 3" xfId="430"/>
    <cellStyle name="60% - 强调文字颜色 5 31 3" xfId="431"/>
    <cellStyle name="60% - 强调文字颜色 5 26 3" xfId="432"/>
    <cellStyle name="60% - 强调文字颜色 3 23" xfId="433"/>
    <cellStyle name="60% - 强调文字颜色 3 18" xfId="434"/>
    <cellStyle name="20% - 强调文字颜色 1 16" xfId="435"/>
    <cellStyle name="20% - 强调文字颜色 1 21" xfId="436"/>
    <cellStyle name="20% - 强调文字颜色 3 19 3" xfId="437"/>
    <cellStyle name="20% - 强调文字颜色 3 24 3" xfId="438"/>
    <cellStyle name="20% - 强调文字颜色 6 2 2 2" xfId="439"/>
    <cellStyle name="40% - 强调文字颜色 2 17" xfId="440"/>
    <cellStyle name="40% - 强调文字颜色 2 22" xfId="441"/>
    <cellStyle name="40% - 强调文字颜色 4 25 3" xfId="442"/>
    <cellStyle name="40% - 强调文字颜色 4 30 3" xfId="443"/>
    <cellStyle name="60% - 强调文字颜色 3 23 2" xfId="444"/>
    <cellStyle name="60% - 强调文字颜色 3 18 2" xfId="445"/>
    <cellStyle name="20% - 强调文字颜色 1 16 2" xfId="446"/>
    <cellStyle name="20% - 强调文字颜色 1 21 2" xfId="447"/>
    <cellStyle name="40% - 强调文字颜色 2 17 2" xfId="448"/>
    <cellStyle name="40% - 强调文字颜色 2 22 2" xfId="449"/>
    <cellStyle name="标题 2 24" xfId="450"/>
    <cellStyle name="标题 2 19" xfId="451"/>
    <cellStyle name="20% - 强调文字颜色 3 2 6 3" xfId="452"/>
    <cellStyle name="强调文字颜色 6 17 2 2" xfId="453"/>
    <cellStyle name="强调文字颜色 6 22 2 2" xfId="454"/>
    <cellStyle name="20% - 强调文字颜色 5 43 2" xfId="455"/>
    <cellStyle name="20% - 强调文字颜色 5 38 2" xfId="456"/>
    <cellStyle name="40% - 强调文字颜色 6 39 2" xfId="457"/>
    <cellStyle name="20% - 强调文字颜色 5 8 2" xfId="458"/>
    <cellStyle name="60% - 强调文字颜色 3 23 3" xfId="459"/>
    <cellStyle name="60% - 强调文字颜色 3 18 3" xfId="460"/>
    <cellStyle name="20% - 强调文字颜色 1 16 3" xfId="461"/>
    <cellStyle name="20% - 强调文字颜色 1 21 3" xfId="462"/>
    <cellStyle name="40% - 强调文字颜色 2 17 3" xfId="463"/>
    <cellStyle name="40% - 强调文字颜色 2 22 3" xfId="464"/>
    <cellStyle name="标题 2 30" xfId="465"/>
    <cellStyle name="标题 2 25" xfId="466"/>
    <cellStyle name="汇总 13 2" xfId="467"/>
    <cellStyle name="强调文字颜色 3 35 2 2" xfId="468"/>
    <cellStyle name="强调文字颜色 3 40 2 2" xfId="469"/>
    <cellStyle name="20% - 强调文字颜色 5 43 3" xfId="470"/>
    <cellStyle name="20% - 强调文字颜色 5 38 3" xfId="471"/>
    <cellStyle name="40% - 强调文字颜色 6 39 3" xfId="472"/>
    <cellStyle name="强调文字颜色 4 14 2" xfId="473"/>
    <cellStyle name="20% - 强调文字颜色 2 2 10 2" xfId="474"/>
    <cellStyle name="标题 2 34 2" xfId="475"/>
    <cellStyle name="标题 2 29 2" xfId="476"/>
    <cellStyle name="60% - 强调文字颜色 3 24" xfId="477"/>
    <cellStyle name="60% - 强调文字颜色 3 19" xfId="478"/>
    <cellStyle name="20% - 强调文字颜色 1 17" xfId="479"/>
    <cellStyle name="20% - 强调文字颜色 1 22" xfId="480"/>
    <cellStyle name="20% - 强调文字颜色 6 2 2 3" xfId="481"/>
    <cellStyle name="40% - 强调文字颜色 2 18" xfId="482"/>
    <cellStyle name="40% - 强调文字颜色 2 23" xfId="483"/>
    <cellStyle name="60% - 强调文字颜色 3 24 2" xfId="484"/>
    <cellStyle name="60% - 强调文字颜色 3 19 2" xfId="485"/>
    <cellStyle name="20% - 强调文字颜色 1 17 2" xfId="486"/>
    <cellStyle name="20% - 强调文字颜色 1 22 2" xfId="487"/>
    <cellStyle name="40% - 强调文字颜色 2 18 2" xfId="488"/>
    <cellStyle name="40% - 强调文字颜色 2 23 2" xfId="489"/>
    <cellStyle name="标题 45" xfId="490"/>
    <cellStyle name="40% - 强调文字颜色 3 2 8" xfId="491"/>
    <cellStyle name="20% - 强调文字颜色 2 2 3" xfId="492"/>
    <cellStyle name="强调文字颜色 5 12 3 2 2" xfId="493"/>
    <cellStyle name="20% - 强调文字颜色 5 39 2" xfId="494"/>
    <cellStyle name="解释性文本 7 2 2 2" xfId="495"/>
    <cellStyle name="20% - 强调文字颜色 3 2 7 3" xfId="496"/>
    <cellStyle name="强调文字颜色 6 17 3 2" xfId="497"/>
    <cellStyle name="强调文字颜色 6 22 3 2" xfId="498"/>
    <cellStyle name="20% - 强调文字颜色 2 2 11 2" xfId="499"/>
    <cellStyle name="20% - 强调文字颜色 5 39 3" xfId="500"/>
    <cellStyle name="强调文字颜色 4 20 2" xfId="501"/>
    <cellStyle name="强调文字颜色 4 15 2" xfId="502"/>
    <cellStyle name="强调文字颜色 3 40 3 2" xfId="503"/>
    <cellStyle name="强调文字颜色 3 35 3 2" xfId="504"/>
    <cellStyle name="汇总 14 2" xfId="505"/>
    <cellStyle name="40% - 强调文字颜色 3 2 9" xfId="506"/>
    <cellStyle name="标题 46" xfId="507"/>
    <cellStyle name="20% - 强调文字颜色 2 2 4" xfId="508"/>
    <cellStyle name="20% - 强调文字颜色 5 9 2" xfId="509"/>
    <cellStyle name="40% - 强调文字颜色 2 23 3" xfId="510"/>
    <cellStyle name="40% - 强调文字颜色 2 18 3" xfId="511"/>
    <cellStyle name="20% - 强调文字颜色 1 22 3" xfId="512"/>
    <cellStyle name="20% - 强调文字颜色 1 17 3" xfId="513"/>
    <cellStyle name="60% - 强调文字颜色 3 24 3" xfId="514"/>
    <cellStyle name="60% - 强调文字颜色 3 19 3" xfId="515"/>
    <cellStyle name="40% - 强调文字颜色 2 24" xfId="516"/>
    <cellStyle name="40% - 强调文字颜色 2 19" xfId="517"/>
    <cellStyle name="20% - 强调文字颜色 1 23" xfId="518"/>
    <cellStyle name="20% - 强调文字颜色 1 18" xfId="519"/>
    <cellStyle name="60% - 强调文字颜色 3 25" xfId="520"/>
    <cellStyle name="60% - 强调文字颜色 3 30" xfId="521"/>
    <cellStyle name="标题 2 29 3" xfId="522"/>
    <cellStyle name="标题 2 34 3" xfId="523"/>
    <cellStyle name="强调文字颜色 2 30 3 2" xfId="524"/>
    <cellStyle name="强调文字颜色 2 25 3 2" xfId="525"/>
    <cellStyle name="40% - 强调文字颜色 5 23 2" xfId="526"/>
    <cellStyle name="40% - 强调文字颜色 5 18 2" xfId="527"/>
    <cellStyle name="20% - 强调文字颜色 4 17 2" xfId="528"/>
    <cellStyle name="20% - 强调文字颜色 4 22 2" xfId="529"/>
    <cellStyle name="60% - 强调文字颜色 6 19 2" xfId="530"/>
    <cellStyle name="60% - 强调文字颜色 6 24 2" xfId="531"/>
    <cellStyle name="40% - 强调文字颜色 5 32" xfId="532"/>
    <cellStyle name="40% - 强调文字颜色 5 27" xfId="533"/>
    <cellStyle name="20% - 强调文字颜色 4 26" xfId="534"/>
    <cellStyle name="20% - 强调文字颜色 4 31" xfId="535"/>
    <cellStyle name="60% - 强调文字颜色 6 28" xfId="536"/>
    <cellStyle name="60% - 强调文字颜色 6 33" xfId="537"/>
    <cellStyle name="强调文字颜色 6 22 4 2" xfId="538"/>
    <cellStyle name="强调文字颜色 6 17 4 2" xfId="539"/>
    <cellStyle name="20% - 强调文字颜色 3 2 8 3" xfId="540"/>
    <cellStyle name="强调文字颜色 2 30 3 2 2" xfId="541"/>
    <cellStyle name="强调文字颜色 2 25 3 2 2" xfId="542"/>
    <cellStyle name="20% - 强调文字颜色 2 3 3" xfId="543"/>
    <cellStyle name="强调文字颜色 2 8 2" xfId="544"/>
    <cellStyle name="常规 36" xfId="545"/>
    <cellStyle name="40% - 强调文字颜色 2 24 2" xfId="546"/>
    <cellStyle name="40% - 强调文字颜色 2 19 2" xfId="547"/>
    <cellStyle name="20% - 强调文字颜色 1 23 2" xfId="548"/>
    <cellStyle name="20% - 强调文字颜色 1 18 2" xfId="549"/>
    <cellStyle name="60% - 强调文字颜色 3 25 2" xfId="550"/>
    <cellStyle name="60% - 强调文字颜色 3 30 2" xfId="551"/>
    <cellStyle name="40% - 强调文字颜色 1 10" xfId="552"/>
    <cellStyle name="60% - 强调文字颜色 2 11" xfId="553"/>
    <cellStyle name="20% - 强调文字颜色 2 2 12 2" xfId="554"/>
    <cellStyle name="常规 2 2 2" xfId="555"/>
    <cellStyle name="60% - 强调文字颜色 3 8 2" xfId="556"/>
    <cellStyle name="40% - 强调文字颜色 5 33" xfId="557"/>
    <cellStyle name="40% - 强调文字颜色 5 28" xfId="558"/>
    <cellStyle name="20% - 强调文字颜色 4 27" xfId="559"/>
    <cellStyle name="20% - 强调文字颜色 4 32" xfId="560"/>
    <cellStyle name="60% - 强调文字颜色 6 29" xfId="561"/>
    <cellStyle name="60% - 强调文字颜色 6 34" xfId="562"/>
    <cellStyle name="40% - 强调文字颜色 2 24 3" xfId="563"/>
    <cellStyle name="40% - 强调文字颜色 2 19 3" xfId="564"/>
    <cellStyle name="20% - 强调文字颜色 1 23 3" xfId="565"/>
    <cellStyle name="20% - 强调文字颜色 1 18 3" xfId="566"/>
    <cellStyle name="60% - 强调文字颜色 3 25 3" xfId="567"/>
    <cellStyle name="60% - 强调文字颜色 3 30 3" xfId="568"/>
    <cellStyle name="40% - 强调文字颜色 1 11" xfId="569"/>
    <cellStyle name="60% - 强调文字颜色 2 12" xfId="570"/>
    <cellStyle name="40% - 强调文字颜色 2 30" xfId="571"/>
    <cellStyle name="40% - 强调文字颜色 2 25" xfId="572"/>
    <cellStyle name="标题 2 9 2" xfId="573"/>
    <cellStyle name="20% - 强调文字颜色 1 24" xfId="574"/>
    <cellStyle name="20% - 强调文字颜色 1 19" xfId="575"/>
    <cellStyle name="60% - 强调文字颜色 3 26" xfId="576"/>
    <cellStyle name="60% - 强调文字颜色 3 31" xfId="577"/>
    <cellStyle name="40% - 强调文字颜色 5 23 3" xfId="578"/>
    <cellStyle name="40% - 强调文字颜色 5 18 3" xfId="579"/>
    <cellStyle name="20% - 强调文字颜色 4 17 3" xfId="580"/>
    <cellStyle name="20% - 强调文字颜色 4 22 3" xfId="581"/>
    <cellStyle name="60% - 强调文字颜色 6 19 3" xfId="582"/>
    <cellStyle name="60% - 强调文字颜色 6 24 3" xfId="583"/>
    <cellStyle name="20% - 强调文字颜色 3 2 9 3" xfId="584"/>
    <cellStyle name="20% - 强调文字颜色 2 4 3" xfId="585"/>
    <cellStyle name="40% - 强调文字颜色 2 30 2" xfId="586"/>
    <cellStyle name="40% - 强调文字颜色 2 25 2" xfId="587"/>
    <cellStyle name="20% - 强调文字颜色 1 24 2" xfId="588"/>
    <cellStyle name="20% - 强调文字颜色 1 19 2" xfId="589"/>
    <cellStyle name="60% - 强调文字颜色 3 26 2" xfId="590"/>
    <cellStyle name="60% - 强调文字颜色 3 31 2" xfId="591"/>
    <cellStyle name="20% - 强调文字颜色 2 2 13 2" xfId="592"/>
    <cellStyle name="警告文本 14 3 2 2" xfId="593"/>
    <cellStyle name="常规 2 3 2" xfId="594"/>
    <cellStyle name="40% - 强调文字颜色 2 30 3" xfId="595"/>
    <cellStyle name="40% - 强调文字颜色 2 25 3" xfId="596"/>
    <cellStyle name="20% - 强调文字颜色 1 24 3" xfId="597"/>
    <cellStyle name="20% - 强调文字颜色 1 19 3" xfId="598"/>
    <cellStyle name="60% - 强调文字颜色 3 26 3" xfId="599"/>
    <cellStyle name="60% - 强调文字颜色 3 31 3" xfId="600"/>
    <cellStyle name="20% - 强调文字颜色 1 2" xfId="601"/>
    <cellStyle name="20% - 强调文字颜色 4 2 11 3" xfId="602"/>
    <cellStyle name="20% - 强调文字颜色 1 2 10" xfId="603"/>
    <cellStyle name="60% - 强调文字颜色 1 3" xfId="604"/>
    <cellStyle name="强调文字颜色 2 40 2" xfId="605"/>
    <cellStyle name="强调文字颜色 2 35 2" xfId="606"/>
    <cellStyle name="40% - 强调文字颜色 6 22" xfId="607"/>
    <cellStyle name="40% - 强调文字颜色 6 17" xfId="608"/>
    <cellStyle name="注释 27 2 2 2" xfId="609"/>
    <cellStyle name="注释 32 2 2 2" xfId="610"/>
    <cellStyle name="20% - 强调文字颜色 5 16" xfId="611"/>
    <cellStyle name="20% - 强调文字颜色 5 21" xfId="612"/>
    <cellStyle name="常规 14 2 2" xfId="613"/>
    <cellStyle name="60% - 强调文字颜色 1 3 2" xfId="614"/>
    <cellStyle name="20% - 强调文字颜色 1 2 10 2" xfId="615"/>
    <cellStyle name="标题 3 28 3" xfId="616"/>
    <cellStyle name="标题 3 33 3" xfId="617"/>
    <cellStyle name="强调文字颜色 2 40 2 2" xfId="618"/>
    <cellStyle name="强调文字颜色 2 35 2 2" xfId="619"/>
    <cellStyle name="40% - 强调文字颜色 6 22 2" xfId="620"/>
    <cellStyle name="40% - 强调文字颜色 6 17 2" xfId="621"/>
    <cellStyle name="20% - 强调文字颜色 5 16 2" xfId="622"/>
    <cellStyle name="20% - 强调文字颜色 5 21 2" xfId="623"/>
    <cellStyle name="常规 14 2 2 2" xfId="624"/>
    <cellStyle name="20% - 强调文字颜色 1 2 10 3" xfId="625"/>
    <cellStyle name="60% - 强调文字颜色 1 3 3" xfId="626"/>
    <cellStyle name="40% - 强调文字颜色 6 22 3" xfId="627"/>
    <cellStyle name="40% - 强调文字颜色 6 17 3" xfId="628"/>
    <cellStyle name="20% - 强调文字颜色 5 16 3" xfId="629"/>
    <cellStyle name="20% - 强调文字颜色 5 21 3" xfId="630"/>
    <cellStyle name="40% - 强调文字颜色 3 2 8 2" xfId="631"/>
    <cellStyle name="标题 45 2" xfId="632"/>
    <cellStyle name="20% - 强调文字颜色 2 2 3 2" xfId="633"/>
    <cellStyle name="20% - 强调文字颜色 3 6" xfId="634"/>
    <cellStyle name="20% - 强调文字颜色 1 2 11" xfId="635"/>
    <cellStyle name="强调文字颜色 3 22 4 2" xfId="636"/>
    <cellStyle name="强调文字颜色 3 17 4 2" xfId="637"/>
    <cellStyle name="60% - 强调文字颜色 1 4" xfId="638"/>
    <cellStyle name="强调文字颜色 2 40 3" xfId="639"/>
    <cellStyle name="强调文字颜色 2 35 3" xfId="640"/>
    <cellStyle name="40% - 强调文字颜色 6 23" xfId="641"/>
    <cellStyle name="40% - 强调文字颜色 6 18" xfId="642"/>
    <cellStyle name="20% - 强调文字颜色 5 17" xfId="643"/>
    <cellStyle name="20% - 强调文字颜色 5 22" xfId="644"/>
    <cellStyle name="60% - 强调文字颜色 1 4 2" xfId="645"/>
    <cellStyle name="20% - 强调文字颜色 1 2 11 2" xfId="646"/>
    <cellStyle name="标题 3 29 3" xfId="647"/>
    <cellStyle name="标题 3 34 3" xfId="648"/>
    <cellStyle name="输入 13" xfId="649"/>
    <cellStyle name="强调文字颜色 2 40 3 2" xfId="650"/>
    <cellStyle name="强调文字颜色 2 35 3 2" xfId="651"/>
    <cellStyle name="40% - 强调文字颜色 6 23 2" xfId="652"/>
    <cellStyle name="40% - 强调文字颜色 6 18 2" xfId="653"/>
    <cellStyle name="20% - 强调文字颜色 5 17 2" xfId="654"/>
    <cellStyle name="20% - 强调文字颜色 5 22 2" xfId="655"/>
    <cellStyle name="20% - 强调文字颜色 1 2 11 3" xfId="656"/>
    <cellStyle name="输入 14" xfId="657"/>
    <cellStyle name="60% - 强调文字颜色 1 4 3" xfId="658"/>
    <cellStyle name="40% - 强调文字颜色 6 23 3" xfId="659"/>
    <cellStyle name="40% - 强调文字颜色 6 18 3" xfId="660"/>
    <cellStyle name="20% - 强调文字颜色 5 17 3" xfId="661"/>
    <cellStyle name="20% - 强调文字颜色 5 22 3" xfId="662"/>
    <cellStyle name="40% - 强调文字颜色 1 41 2" xfId="663"/>
    <cellStyle name="40% - 强调文字颜色 1 36 2" xfId="664"/>
    <cellStyle name="60% - 强调文字颜色 2 37 2" xfId="665"/>
    <cellStyle name="60% - 强调文字颜色 2 42 2" xfId="666"/>
    <cellStyle name="40% - 强调文字颜色 3 2 8 3" xfId="667"/>
    <cellStyle name="标题 45 3" xfId="668"/>
    <cellStyle name="20% - 强调文字颜色 2 2 3 3" xfId="669"/>
    <cellStyle name="20% - 强调文字颜色 3 7" xfId="670"/>
    <cellStyle name="20% - 强调文字颜色 1 2 12" xfId="671"/>
    <cellStyle name="60% - 强调文字颜色 1 5" xfId="672"/>
    <cellStyle name="输入 27 4 2" xfId="673"/>
    <cellStyle name="输入 32 4 2" xfId="674"/>
    <cellStyle name="强调文字颜色 2 40 4" xfId="675"/>
    <cellStyle name="强调文字颜色 2 35 4" xfId="676"/>
    <cellStyle name="40% - 强调文字颜色 6 24" xfId="677"/>
    <cellStyle name="40% - 强调文字颜色 6 19" xfId="678"/>
    <cellStyle name="20% - 强调文字颜色 5 18" xfId="679"/>
    <cellStyle name="20% - 强调文字颜色 5 23" xfId="680"/>
    <cellStyle name="60% - 强调文字颜色 1 5 2" xfId="681"/>
    <cellStyle name="20% - 强调文字颜色 1 2 12 2" xfId="682"/>
    <cellStyle name="标题 3 35 3" xfId="683"/>
    <cellStyle name="标题 3 40 3" xfId="684"/>
    <cellStyle name="强调文字颜色 2 40 4 2" xfId="685"/>
    <cellStyle name="强调文字颜色 2 35 4 2" xfId="686"/>
    <cellStyle name="40% - 强调文字颜色 6 24 2" xfId="687"/>
    <cellStyle name="40% - 强调文字颜色 6 19 2" xfId="688"/>
    <cellStyle name="20% - 强调文字颜色 5 18 2" xfId="689"/>
    <cellStyle name="20% - 强调文字颜色 5 23 2" xfId="690"/>
    <cellStyle name="20% - 强调文字颜色 1 2 12 3" xfId="691"/>
    <cellStyle name="60% - 强调文字颜色 1 5 3" xfId="692"/>
    <cellStyle name="40% - 强调文字颜色 6 24 3" xfId="693"/>
    <cellStyle name="40% - 强调文字颜色 6 19 3" xfId="694"/>
    <cellStyle name="20% - 强调文字颜色 5 18 3" xfId="695"/>
    <cellStyle name="20% - 强调文字颜色 5 23 3" xfId="696"/>
    <cellStyle name="20% - 强调文字颜色 1 2 13" xfId="697"/>
    <cellStyle name="60% - 强调文字颜色 1 6" xfId="698"/>
    <cellStyle name="强调文字颜色 6 14 2 2" xfId="699"/>
    <cellStyle name="40% - 强调文字颜色 6 30" xfId="700"/>
    <cellStyle name="40% - 强调文字颜色 6 25" xfId="701"/>
    <cellStyle name="标题 3 4 2" xfId="702"/>
    <cellStyle name="20% - 强调文字颜色 5 19" xfId="703"/>
    <cellStyle name="20% - 强调文字颜色 5 24" xfId="704"/>
    <cellStyle name="60% - 强调文字颜色 1 6 2" xfId="705"/>
    <cellStyle name="20% - 强调文字颜色 1 2 13 2" xfId="706"/>
    <cellStyle name="标题 3 36 3" xfId="707"/>
    <cellStyle name="标题 3 41 3" xfId="708"/>
    <cellStyle name="40% - 强调文字颜色 4 2 2 3" xfId="709"/>
    <cellStyle name="强调文字颜色 6 14 2 2 2" xfId="710"/>
    <cellStyle name="40% - 强调文字颜色 6 30 2" xfId="711"/>
    <cellStyle name="40% - 强调文字颜色 6 25 2" xfId="712"/>
    <cellStyle name="20% - 强调文字颜色 5 19 2" xfId="713"/>
    <cellStyle name="20% - 强调文字颜色 5 24 2" xfId="714"/>
    <cellStyle name="20% - 强调文字颜色 1 2 13 3" xfId="715"/>
    <cellStyle name="60% - 强调文字颜色 1 6 3" xfId="716"/>
    <cellStyle name="40% - 强调文字颜色 6 30 3" xfId="717"/>
    <cellStyle name="40% - 强调文字颜色 6 25 3" xfId="718"/>
    <cellStyle name="20% - 强调文字颜色 5 19 3" xfId="719"/>
    <cellStyle name="20% - 强调文字颜色 5 24 3" xfId="720"/>
    <cellStyle name="计算 20 3 2 2" xfId="721"/>
    <cellStyle name="计算 15 3 2 2" xfId="722"/>
    <cellStyle name="20% - 强调文字颜色 2 8 2" xfId="723"/>
    <cellStyle name="60% - 强调文字颜色 3 10" xfId="724"/>
    <cellStyle name="20% - 强调文字颜色 3 9" xfId="725"/>
    <cellStyle name="Percent 2 2" xfId="726"/>
    <cellStyle name="20% - 强调文字颜色 1 2 14" xfId="727"/>
    <cellStyle name="60% - 强调文字颜色 1 7" xfId="728"/>
    <cellStyle name="强调文字颜色 3 32 2 2" xfId="729"/>
    <cellStyle name="强调文字颜色 3 27 2 2" xfId="730"/>
    <cellStyle name="40% - 强调文字颜色 6 31" xfId="731"/>
    <cellStyle name="40% - 强调文字颜色 6 26" xfId="732"/>
    <cellStyle name="标题 3 4 3" xfId="733"/>
    <cellStyle name="20% - 强调文字颜色 5 25" xfId="734"/>
    <cellStyle name="20% - 强调文字颜色 5 30" xfId="735"/>
    <cellStyle name="40% - 强调文字颜色 2 2 13 2" xfId="736"/>
    <cellStyle name="20% - 强调文字颜色 2 8 3" xfId="737"/>
    <cellStyle name="40% - 强调文字颜色 2 34 2" xfId="738"/>
    <cellStyle name="40% - 强调文字颜色 2 29 2" xfId="739"/>
    <cellStyle name="注释 10 3 2 2" xfId="740"/>
    <cellStyle name="20% - 强调文字颜色 1 33 2" xfId="741"/>
    <cellStyle name="20% - 强调文字颜色 1 28 2" xfId="742"/>
    <cellStyle name="60% - 强调文字颜色 3 35 2" xfId="743"/>
    <cellStyle name="60% - 强调文字颜色 3 40 2" xfId="744"/>
    <cellStyle name="常规 3 3 2 2" xfId="745"/>
    <cellStyle name="强调文字颜色 4 34 2 2 2" xfId="746"/>
    <cellStyle name="强调文字颜色 4 29 2 2 2" xfId="747"/>
    <cellStyle name="60% - 强调文字颜色 3 11" xfId="748"/>
    <cellStyle name="40% - 强调文字颜色 2 10" xfId="749"/>
    <cellStyle name="检查单元格 10 2 2" xfId="750"/>
    <cellStyle name="20% - 强调文字颜色 1 2 15" xfId="751"/>
    <cellStyle name="适中 9 4 2" xfId="752"/>
    <cellStyle name="60% - 强调文字颜色 1 8" xfId="753"/>
    <cellStyle name="40% - 强调文字颜色 6 32" xfId="754"/>
    <cellStyle name="40% - 强调文字颜色 6 27" xfId="755"/>
    <cellStyle name="20% - 强调文字颜色 5 26" xfId="756"/>
    <cellStyle name="20% - 强调文字颜色 5 31" xfId="757"/>
    <cellStyle name="输入 37 2 2" xfId="758"/>
    <cellStyle name="输入 42 2 2" xfId="759"/>
    <cellStyle name="40% - 强调文字颜色 2 2 13 3" xfId="760"/>
    <cellStyle name="40% - 强调文字颜色 2 2 7" xfId="761"/>
    <cellStyle name="20% - 强调文字颜色 1 2 2" xfId="762"/>
    <cellStyle name="40% - 强调文字颜色 2 2 7 2" xfId="763"/>
    <cellStyle name="20% - 强调文字颜色 1 2 2 2" xfId="764"/>
    <cellStyle name="40% - 强调文字颜色 2 2 7 3" xfId="765"/>
    <cellStyle name="20% - 强调文字颜色 1 2 2 3" xfId="766"/>
    <cellStyle name="强调文字颜色 5 12 2 2 2" xfId="767"/>
    <cellStyle name="20% - 强调文字颜色 1 2 3" xfId="768"/>
    <cellStyle name="40% - 强调文字颜色 2 2 8" xfId="769"/>
    <cellStyle name="强调文字颜色 1 7 2" xfId="770"/>
    <cellStyle name="60% - 强调文字颜色 5 10" xfId="771"/>
    <cellStyle name="40% - 强调文字颜色 2 2 8 2" xfId="772"/>
    <cellStyle name="20% - 强调文字颜色 1 2 3 2" xfId="773"/>
    <cellStyle name="强调文字颜色 1 7 2 2" xfId="774"/>
    <cellStyle name="链接单元格 11" xfId="775"/>
    <cellStyle name="60% - 强调文字颜色 5 10 2" xfId="776"/>
    <cellStyle name="40% - 强调文字颜色 2 2 8 3" xfId="777"/>
    <cellStyle name="20% - 强调文字颜色 1 2 3 3" xfId="778"/>
    <cellStyle name="链接单元格 12" xfId="779"/>
    <cellStyle name="60% - 强调文字颜色 5 10 3" xfId="780"/>
    <cellStyle name="40% - 强调文字颜色 2 2 9" xfId="781"/>
    <cellStyle name="20% - 强调文字颜色 1 2 4" xfId="782"/>
    <cellStyle name="强调文字颜色 1 7 3" xfId="783"/>
    <cellStyle name="40% - 强调文字颜色 4 10" xfId="784"/>
    <cellStyle name="60% - 强调文字颜色 5 11" xfId="785"/>
    <cellStyle name="20% - 强调文字颜色 4 9 2" xfId="786"/>
    <cellStyle name="40% - 强调文字颜色 2 3 2" xfId="787"/>
    <cellStyle name="40% - 强调文字颜色 4 43" xfId="788"/>
    <cellStyle name="40% - 强调文字颜色 4 38" xfId="789"/>
    <cellStyle name="20% - 强调文字颜色 5 2 12 3" xfId="790"/>
    <cellStyle name="20% - 强调文字颜色 3 37" xfId="791"/>
    <cellStyle name="20% - 强调文字颜色 3 42" xfId="792"/>
    <cellStyle name="60% - 强调文字颜色 5 39" xfId="793"/>
    <cellStyle name="60% - 强调文字颜色 5 44" xfId="794"/>
    <cellStyle name="40% - 强调文字颜色 2 2 9 2" xfId="795"/>
    <cellStyle name="20% - 强调文字颜色 1 2 4 2" xfId="796"/>
    <cellStyle name="强调文字颜色 1 7 3 2" xfId="797"/>
    <cellStyle name="40% - 强调文字颜色 4 10 2" xfId="798"/>
    <cellStyle name="60% - 强调文字颜色 1 17" xfId="799"/>
    <cellStyle name="60% - 强调文字颜色 1 22" xfId="800"/>
    <cellStyle name="60% - 强调文字颜色 5 11 2" xfId="801"/>
    <cellStyle name="40% - 强调文字颜色 2 3 3" xfId="802"/>
    <cellStyle name="检查单元格 31 4 2" xfId="803"/>
    <cellStyle name="检查单元格 26 4 2" xfId="804"/>
    <cellStyle name="20% - 强调文字颜色 3 38" xfId="805"/>
    <cellStyle name="20% - 强调文字颜色 3 43" xfId="806"/>
    <cellStyle name="60% - 强调文字颜色 5 45" xfId="807"/>
    <cellStyle name="40% - 强调文字颜色 4 44" xfId="808"/>
    <cellStyle name="40% - 强调文字颜色 4 39" xfId="809"/>
    <cellStyle name="40% - 强调文字颜色 2 2 9 3" xfId="810"/>
    <cellStyle name="20% - 强调文字颜色 1 2 4 3" xfId="811"/>
    <cellStyle name="40% - 强调文字颜色 4 10 3" xfId="812"/>
    <cellStyle name="60% - 强调文字颜色 1 18" xfId="813"/>
    <cellStyle name="60% - 强调文字颜色 1 23" xfId="814"/>
    <cellStyle name="60% - 强调文字颜色 5 11 3" xfId="815"/>
    <cellStyle name="20% - 强调文字颜色 1 2 5" xfId="816"/>
    <cellStyle name="强调文字颜色 1 7 4" xfId="817"/>
    <cellStyle name="40% - 强调文字颜色 4 11" xfId="818"/>
    <cellStyle name="20% - 强调文字颜色 3 10" xfId="819"/>
    <cellStyle name="60% - 强调文字颜色 5 12" xfId="820"/>
    <cellStyle name="20% - 强调文字颜色 4 9 3" xfId="821"/>
    <cellStyle name="20% - 强调文字颜色 1 2 5 2" xfId="822"/>
    <cellStyle name="强调文字颜色 1 7 4 2" xfId="823"/>
    <cellStyle name="40% - 强调文字颜色 4 11 2" xfId="824"/>
    <cellStyle name="20% - 强调文字颜色 3 10 2" xfId="825"/>
    <cellStyle name="60% - 强调文字颜色 5 12 2" xfId="826"/>
    <cellStyle name="20% - 强调文字颜色 1 2 5 3" xfId="827"/>
    <cellStyle name="强调文字颜色 6 10" xfId="828"/>
    <cellStyle name="20% - 强调文字颜色 3 10 3" xfId="829"/>
    <cellStyle name="60% - 强调文字颜色 5 12 3" xfId="830"/>
    <cellStyle name="40% - 强调文字颜色 4 11 3" xfId="831"/>
    <cellStyle name="20% - 强调文字颜色 1 2 6" xfId="832"/>
    <cellStyle name="计算 32 3 2" xfId="833"/>
    <cellStyle name="计算 27 3 2" xfId="834"/>
    <cellStyle name="40% - 强调文字颜色 4 12" xfId="835"/>
    <cellStyle name="20% - 强调文字颜色 3 11" xfId="836"/>
    <cellStyle name="60% - 强调文字颜色 5 13" xfId="837"/>
    <cellStyle name="计算 10 3" xfId="838"/>
    <cellStyle name="20% - 强调文字颜色 1 2 6 2" xfId="839"/>
    <cellStyle name="计算 32 3 2 2" xfId="840"/>
    <cellStyle name="计算 27 3 2 2" xfId="841"/>
    <cellStyle name="40% - 强调文字颜色 4 12 2" xfId="842"/>
    <cellStyle name="20% - 强调文字颜色 3 11 2" xfId="843"/>
    <cellStyle name="60% - 强调文字颜色 5 13 2" xfId="844"/>
    <cellStyle name="20% - 强调文字颜色 1 2 7" xfId="845"/>
    <cellStyle name="40% - 强调文字颜色 4 13" xfId="846"/>
    <cellStyle name="20% - 强调文字颜色 3 12" xfId="847"/>
    <cellStyle name="60% - 强调文字颜色 5 14" xfId="848"/>
    <cellStyle name="计算 11 3" xfId="849"/>
    <cellStyle name="20% - 强调文字颜色 1 2 7 2" xfId="850"/>
    <cellStyle name="40% - 强调文字颜色 4 13 2" xfId="851"/>
    <cellStyle name="20% - 强调文字颜色 3 12 2" xfId="852"/>
    <cellStyle name="60% - 强调文字颜色 5 14 2" xfId="853"/>
    <cellStyle name="链接单元格 24 3 2" xfId="854"/>
    <cellStyle name="链接单元格 19 3 2" xfId="855"/>
    <cellStyle name="计算 11 4" xfId="856"/>
    <cellStyle name="20% - 强调文字颜色 1 2 7 3" xfId="857"/>
    <cellStyle name="解释性文本 5 2 2 2" xfId="858"/>
    <cellStyle name="40% - 强调文字颜色 4 13 3" xfId="859"/>
    <cellStyle name="20% - 强调文字颜色 3 12 3" xfId="860"/>
    <cellStyle name="60% - 强调文字颜色 5 14 3" xfId="861"/>
    <cellStyle name="20% - 强调文字颜色 1 2 8" xfId="862"/>
    <cellStyle name="40% - 强调文字颜色 4 14" xfId="863"/>
    <cellStyle name="20% - 强调文字颜色 3 13" xfId="864"/>
    <cellStyle name="60% - 强调文字颜色 5 15" xfId="865"/>
    <cellStyle name="60% - 强调文字颜色 5 20" xfId="866"/>
    <cellStyle name="强调文字颜色 1 22 2 2" xfId="867"/>
    <cellStyle name="强调文字颜色 1 17 2 2" xfId="868"/>
    <cellStyle name="20% - 强调文字颜色 2 2 9" xfId="869"/>
    <cellStyle name="标题 1 25 3" xfId="870"/>
    <cellStyle name="标题 1 30 3" xfId="871"/>
    <cellStyle name="输出 12 2" xfId="872"/>
    <cellStyle name="计算 12 3" xfId="873"/>
    <cellStyle name="20% - 强调文字颜色 1 2 8 2" xfId="874"/>
    <cellStyle name="40% - 强调文字颜色 4 14 2" xfId="875"/>
    <cellStyle name="20% - 强调文字颜色 3 13 2" xfId="876"/>
    <cellStyle name="60% - 强调文字颜色 5 15 2" xfId="877"/>
    <cellStyle name="60% - 强调文字颜色 5 20 2" xfId="878"/>
    <cellStyle name="链接单元格 24 4 2" xfId="879"/>
    <cellStyle name="链接单元格 19 4 2" xfId="880"/>
    <cellStyle name="计算 12 4" xfId="881"/>
    <cellStyle name="20% - 强调文字颜色 1 2 8 3" xfId="882"/>
    <cellStyle name="40% - 强调文字颜色 4 14 3" xfId="883"/>
    <cellStyle name="20% - 强调文字颜色 3 13 3" xfId="884"/>
    <cellStyle name="60% - 强调文字颜色 5 15 3" xfId="885"/>
    <cellStyle name="60% - 强调文字颜色 5 20 3" xfId="886"/>
    <cellStyle name="强调文字颜色 1 21 2 2" xfId="887"/>
    <cellStyle name="强调文字颜色 1 16 2 2" xfId="888"/>
    <cellStyle name="计算 43 2" xfId="889"/>
    <cellStyle name="计算 38 2" xfId="890"/>
    <cellStyle name="20% - 强调文字颜色 1 2 9" xfId="891"/>
    <cellStyle name="40% - 强调文字颜色 4 20" xfId="892"/>
    <cellStyle name="40% - 强调文字颜色 4 15" xfId="893"/>
    <cellStyle name="20% - 强调文字颜色 3 14" xfId="894"/>
    <cellStyle name="60% - 强调文字颜色 5 16" xfId="895"/>
    <cellStyle name="60% - 强调文字颜色 5 21" xfId="896"/>
    <cellStyle name="强调文字颜色 1 21 2 2 2" xfId="897"/>
    <cellStyle name="强调文字颜色 1 16 2 2 2" xfId="898"/>
    <cellStyle name="计算 43 2 2" xfId="899"/>
    <cellStyle name="计算 38 2 2" xfId="900"/>
    <cellStyle name="计算 13 3" xfId="901"/>
    <cellStyle name="20% - 强调文字颜色 1 2 9 2" xfId="902"/>
    <cellStyle name="40% - 强调文字颜色 4 20 2" xfId="903"/>
    <cellStyle name="40% - 强调文字颜色 4 15 2" xfId="904"/>
    <cellStyle name="40% - 强调文字颜色 1 21" xfId="905"/>
    <cellStyle name="40% - 强调文字颜色 1 16" xfId="906"/>
    <cellStyle name="20% - 强调文字颜色 3 14 2" xfId="907"/>
    <cellStyle name="60% - 强调文字颜色 2 17" xfId="908"/>
    <cellStyle name="60% - 强调文字颜色 2 22" xfId="909"/>
    <cellStyle name="60% - 强调文字颜色 5 16 2" xfId="910"/>
    <cellStyle name="60% - 强调文字颜色 5 21 2" xfId="911"/>
    <cellStyle name="计算 13 4" xfId="912"/>
    <cellStyle name="20% - 强调文字颜色 1 2 9 3" xfId="913"/>
    <cellStyle name="40% - 强调文字颜色 4 20 3" xfId="914"/>
    <cellStyle name="40% - 强调文字颜色 4 15 3" xfId="915"/>
    <cellStyle name="40% - 强调文字颜色 1 22" xfId="916"/>
    <cellStyle name="40% - 强调文字颜色 1 17" xfId="917"/>
    <cellStyle name="20% - 强调文字颜色 3 14 3" xfId="918"/>
    <cellStyle name="60% - 强调文字颜色 2 18" xfId="919"/>
    <cellStyle name="60% - 强调文字颜色 2 23" xfId="920"/>
    <cellStyle name="60% - 强调文字颜色 5 16 3" xfId="921"/>
    <cellStyle name="60% - 强调文字颜色 5 21 3" xfId="922"/>
    <cellStyle name="40% - 强调文字颜色 2 31" xfId="923"/>
    <cellStyle name="40% - 强调文字颜色 2 26" xfId="924"/>
    <cellStyle name="标题 2 9 3" xfId="925"/>
    <cellStyle name="20% - 强调文字颜色 1 30" xfId="926"/>
    <cellStyle name="20% - 强调文字颜色 1 25" xfId="927"/>
    <cellStyle name="60% - 强调文字颜色 3 27" xfId="928"/>
    <cellStyle name="60% - 强调文字颜色 3 32" xfId="929"/>
    <cellStyle name="20% - 强调文字颜色 2 5 3" xfId="930"/>
    <cellStyle name="40% - 强调文字颜色 2 31 2" xfId="931"/>
    <cellStyle name="40% - 强调文字颜色 2 26 2" xfId="932"/>
    <cellStyle name="20% - 强调文字颜色 1 30 2" xfId="933"/>
    <cellStyle name="20% - 强调文字颜色 1 25 2" xfId="934"/>
    <cellStyle name="60% - 强调文字颜色 3 27 2" xfId="935"/>
    <cellStyle name="60% - 强调文字颜色 3 32 2" xfId="936"/>
    <cellStyle name="40% - 强调文字颜色 2 31 3" xfId="937"/>
    <cellStyle name="40% - 强调文字颜色 2 26 3" xfId="938"/>
    <cellStyle name="20% - 强调文字颜色 1 30 3" xfId="939"/>
    <cellStyle name="20% - 强调文字颜色 1 25 3" xfId="940"/>
    <cellStyle name="60% - 强调文字颜色 3 27 3" xfId="941"/>
    <cellStyle name="60% - 强调文字颜色 3 32 3" xfId="942"/>
    <cellStyle name="40% - 强调文字颜色 6 21 2" xfId="943"/>
    <cellStyle name="40% - 强调文字颜色 6 16 2" xfId="944"/>
    <cellStyle name="20% - 强调文字颜色 5 15 2" xfId="945"/>
    <cellStyle name="20% - 强调文字颜色 5 20 2" xfId="946"/>
    <cellStyle name="40% - 强调文字颜色 2 32" xfId="947"/>
    <cellStyle name="40% - 强调文字颜色 2 27" xfId="948"/>
    <cellStyle name="20% - 强调文字颜色 1 31" xfId="949"/>
    <cellStyle name="20% - 强调文字颜色 1 26" xfId="950"/>
    <cellStyle name="60% - 强调文字颜色 3 28" xfId="951"/>
    <cellStyle name="60% - 强调文字颜色 3 33" xfId="952"/>
    <cellStyle name="输出 3 4 2" xfId="953"/>
    <cellStyle name="20% - 强调文字颜色 2 6 3" xfId="954"/>
    <cellStyle name="40% - 强调文字颜色 2 32 2" xfId="955"/>
    <cellStyle name="40% - 强调文字颜色 2 27 2" xfId="956"/>
    <cellStyle name="20% - 强调文字颜色 1 31 2" xfId="957"/>
    <cellStyle name="20% - 强调文字颜色 1 26 2" xfId="958"/>
    <cellStyle name="60% - 强调文字颜色 3 28 2" xfId="959"/>
    <cellStyle name="60% - 强调文字颜色 3 33 2" xfId="960"/>
    <cellStyle name="强调文字颜色 4 2 2" xfId="961"/>
    <cellStyle name="20% - 强调文字颜色 1 31 3" xfId="962"/>
    <cellStyle name="20% - 强调文字颜色 1 26 3" xfId="963"/>
    <cellStyle name="60% - 强调文字颜色 3 28 3" xfId="964"/>
    <cellStyle name="60% - 强调文字颜色 3 33 3" xfId="965"/>
    <cellStyle name="40% - 强调文字颜色 2 32 3" xfId="966"/>
    <cellStyle name="40% - 强调文字颜色 2 27 3" xfId="967"/>
    <cellStyle name="40% - 强调文字颜色 6 21 3" xfId="968"/>
    <cellStyle name="40% - 强调文字颜色 6 16 3" xfId="969"/>
    <cellStyle name="20% - 强调文字颜色 5 15 3" xfId="970"/>
    <cellStyle name="20% - 强调文字颜色 5 20 3" xfId="971"/>
    <cellStyle name="40% - 强调文字颜色 2 33" xfId="972"/>
    <cellStyle name="40% - 强调文字颜色 2 28" xfId="973"/>
    <cellStyle name="20% - 强调文字颜色 1 32" xfId="974"/>
    <cellStyle name="20% - 强调文字颜色 1 27" xfId="975"/>
    <cellStyle name="60% - 强调文字颜色 3 29" xfId="976"/>
    <cellStyle name="60% - 强调文字颜色 3 34" xfId="977"/>
    <cellStyle name="20% - 强调文字颜色 2 7 3" xfId="978"/>
    <cellStyle name="40% - 强调文字颜色 2 33 2" xfId="979"/>
    <cellStyle name="40% - 强调文字颜色 2 28 2" xfId="980"/>
    <cellStyle name="20% - 强调文字颜色 1 32 2" xfId="981"/>
    <cellStyle name="20% - 强调文字颜色 1 27 2" xfId="982"/>
    <cellStyle name="60% - 强调文字颜色 3 29 2" xfId="983"/>
    <cellStyle name="60% - 强调文字颜色 3 34 2" xfId="984"/>
    <cellStyle name="强调文字颜色 4 3 2" xfId="985"/>
    <cellStyle name="20% - 强调文字颜色 1 32 3" xfId="986"/>
    <cellStyle name="20% - 强调文字颜色 1 27 3" xfId="987"/>
    <cellStyle name="60% - 强调文字颜色 3 29 3" xfId="988"/>
    <cellStyle name="60% - 强调文字颜色 3 34 3" xfId="989"/>
    <cellStyle name="40% - 强调文字颜色 2 33 3" xfId="990"/>
    <cellStyle name="40% - 强调文字颜色 2 28 3" xfId="991"/>
    <cellStyle name="40% - 强调文字颜色 2 34" xfId="992"/>
    <cellStyle name="40% - 强调文字颜色 2 29" xfId="993"/>
    <cellStyle name="注释 10 3 2" xfId="994"/>
    <cellStyle name="20% - 强调文字颜色 1 33" xfId="995"/>
    <cellStyle name="20% - 强调文字颜色 1 28" xfId="996"/>
    <cellStyle name="60% - 强调文字颜色 3 35" xfId="997"/>
    <cellStyle name="60% - 强调文字颜色 3 40" xfId="998"/>
    <cellStyle name="常规 3 3 2" xfId="999"/>
    <cellStyle name="40% - 强调文字颜色 2 40" xfId="1000"/>
    <cellStyle name="40% - 强调文字颜色 2 35" xfId="1001"/>
    <cellStyle name="20% - 强调文字颜色 1 34" xfId="1002"/>
    <cellStyle name="20% - 强调文字颜色 1 29" xfId="1003"/>
    <cellStyle name="60% - 强调文字颜色 3 36" xfId="1004"/>
    <cellStyle name="60% - 强调文字颜色 3 41" xfId="1005"/>
    <cellStyle name="40% - 强调文字颜色 4 2 10 3" xfId="1006"/>
    <cellStyle name="Calc Currency (0) 2" xfId="1007"/>
    <cellStyle name="20% - 强调文字颜色 6 13 2" xfId="1008"/>
    <cellStyle name="60% - 强调文字颜色 4 9 3" xfId="1009"/>
    <cellStyle name="20% - 强调文字颜色 2 9 3" xfId="1010"/>
    <cellStyle name="Calc Currency (0) 2 2" xfId="1011"/>
    <cellStyle name="40% - 强调文字颜色 2 40 2" xfId="1012"/>
    <cellStyle name="40% - 强调文字颜色 2 35 2" xfId="1013"/>
    <cellStyle name="20% - 强调文字颜色 1 34 2" xfId="1014"/>
    <cellStyle name="20% - 强调文字颜色 1 29 2" xfId="1015"/>
    <cellStyle name="60% - 强调文字颜色 3 36 2" xfId="1016"/>
    <cellStyle name="60% - 强调文字颜色 3 41 2" xfId="1017"/>
    <cellStyle name="40% - 强调文字颜色 2 35 3" xfId="1018"/>
    <cellStyle name="40% - 强调文字颜色 2 40 3" xfId="1019"/>
    <cellStyle name="60% - 强调文字颜色 3 36 3" xfId="1020"/>
    <cellStyle name="60% - 强调文字颜色 3 41 3" xfId="1021"/>
    <cellStyle name="强调文字颜色 4 5 2" xfId="1022"/>
    <cellStyle name="20% - 强调文字颜色 1 34 3" xfId="1023"/>
    <cellStyle name="20% - 强调文字颜色 1 29 3" xfId="1024"/>
    <cellStyle name="20% - 强调文字颜色 1 3" xfId="1025"/>
    <cellStyle name="强调文字颜色 2 2 2 2" xfId="1026"/>
    <cellStyle name="20% - 强调文字颜色 1 3 2" xfId="1027"/>
    <cellStyle name="强调文字颜色 2 2 2 2 2" xfId="1028"/>
    <cellStyle name="20% - 强调文字颜色 1 3 3" xfId="1029"/>
    <cellStyle name="强调文字颜色 2 25 2 2 2" xfId="1030"/>
    <cellStyle name="强调文字颜色 2 30 2 2 2" xfId="1031"/>
    <cellStyle name="20% - 强调文字颜色 6 13 3" xfId="1032"/>
    <cellStyle name="Title" xfId="1033"/>
    <cellStyle name="60% - 强调文字颜色 3 42" xfId="1034"/>
    <cellStyle name="60% - 强调文字颜色 3 37" xfId="1035"/>
    <cellStyle name="20% - 强调文字颜色 1 35" xfId="1036"/>
    <cellStyle name="20% - 强调文字颜色 1 40" xfId="1037"/>
    <cellStyle name="40% - 强调文字颜色 2 36" xfId="1038"/>
    <cellStyle name="40% - 强调文字颜色 2 41" xfId="1039"/>
    <cellStyle name="好 10 2" xfId="1040"/>
    <cellStyle name="常规 2 2" xfId="1041"/>
    <cellStyle name="20% - 强调文字颜色 2 2 12" xfId="1042"/>
    <cellStyle name="60% - 强调文字颜色 3 42 2" xfId="1043"/>
    <cellStyle name="60% - 强调文字颜色 3 37 2" xfId="1044"/>
    <cellStyle name="20% - 强调文字颜色 1 35 2" xfId="1045"/>
    <cellStyle name="20% - 强调文字颜色 1 40 2" xfId="1046"/>
    <cellStyle name="40% - 强调文字颜色 2 36 2" xfId="1047"/>
    <cellStyle name="40% - 强调文字颜色 2 41 2" xfId="1048"/>
    <cellStyle name="好 10 3" xfId="1049"/>
    <cellStyle name="常规 2 3" xfId="1050"/>
    <cellStyle name="警告文本 14 3 2" xfId="1051"/>
    <cellStyle name="20% - 强调文字颜色 2 2 13" xfId="1052"/>
    <cellStyle name="40% - 强调文字颜色 2 36 3" xfId="1053"/>
    <cellStyle name="40% - 强调文字颜色 2 41 3" xfId="1054"/>
    <cellStyle name="60% - 强调文字颜色 3 42 3" xfId="1055"/>
    <cellStyle name="60% - 强调文字颜色 3 37 3" xfId="1056"/>
    <cellStyle name="20% - 强调文字颜色 1 35 3" xfId="1057"/>
    <cellStyle name="20% - 强调文字颜色 1 40 3" xfId="1058"/>
    <cellStyle name="强调文字颜色 4 6 2" xfId="1059"/>
    <cellStyle name="60% - 强调文字颜色 3 43" xfId="1060"/>
    <cellStyle name="60% - 强调文字颜色 3 38" xfId="1061"/>
    <cellStyle name="20% - 强调文字颜色 1 36" xfId="1062"/>
    <cellStyle name="20% - 强调文字颜色 1 41" xfId="1063"/>
    <cellStyle name="40% - 强调文字颜色 2 37" xfId="1064"/>
    <cellStyle name="40% - 强调文字颜色 2 42" xfId="1065"/>
    <cellStyle name="20% - 强调文字颜色 4 2" xfId="1066"/>
    <cellStyle name="60% - 强调文字颜色 3 43 2" xfId="1067"/>
    <cellStyle name="60% - 强调文字颜色 3 38 2" xfId="1068"/>
    <cellStyle name="20% - 强调文字颜色 1 36 2" xfId="1069"/>
    <cellStyle name="20% - 强调文字颜色 1 41 2" xfId="1070"/>
    <cellStyle name="40% - 强调文字颜色 2 37 2" xfId="1071"/>
    <cellStyle name="40% - 强调文字颜色 2 42 2" xfId="1072"/>
    <cellStyle name="20% - 强调文字颜色 4 2 2" xfId="1073"/>
    <cellStyle name="40% - 强调文字颜色 5 2 7" xfId="1074"/>
    <cellStyle name="40% - 强调文字颜色 2 37 3" xfId="1075"/>
    <cellStyle name="40% - 强调文字颜色 2 42 3" xfId="1076"/>
    <cellStyle name="60% - 强调文字颜色 3 43 3" xfId="1077"/>
    <cellStyle name="60% - 强调文字颜色 3 38 3" xfId="1078"/>
    <cellStyle name="20% - 强调文字颜色 1 36 3" xfId="1079"/>
    <cellStyle name="20% - 强调文字颜色 1 41 3" xfId="1080"/>
    <cellStyle name="强调文字颜色 4 7 2" xfId="1081"/>
    <cellStyle name="20% - 强调文字颜色 4 2 3" xfId="1082"/>
    <cellStyle name="40% - 强调文字颜色 5 2 8" xfId="1083"/>
    <cellStyle name="60% - 强调文字颜色 3 44" xfId="1084"/>
    <cellStyle name="60% - 强调文字颜色 3 39" xfId="1085"/>
    <cellStyle name="20% - 强调文字颜色 1 37" xfId="1086"/>
    <cellStyle name="20% - 强调文字颜色 1 42" xfId="1087"/>
    <cellStyle name="40% - 强调文字颜色 2 38" xfId="1088"/>
    <cellStyle name="40% - 强调文字颜色 2 43" xfId="1089"/>
    <cellStyle name="20% - 强调文字颜色 4 3" xfId="1090"/>
    <cellStyle name="60% - 强调文字颜色 3 39 2" xfId="1091"/>
    <cellStyle name="20% - 强调文字颜色 1 37 2" xfId="1092"/>
    <cellStyle name="20% - 强调文字颜色 1 42 2" xfId="1093"/>
    <cellStyle name="40% - 强调文字颜色 2 38 2" xfId="1094"/>
    <cellStyle name="40% - 强调文字颜色 2 43 2" xfId="1095"/>
    <cellStyle name="20% - 强调文字颜色 4 3 2" xfId="1096"/>
    <cellStyle name="输入 5 2" xfId="1097"/>
    <cellStyle name="20% - 强调文字颜色 3 2 10" xfId="1098"/>
    <cellStyle name="40% - 强调文字颜色 2 38 3" xfId="1099"/>
    <cellStyle name="40% - 强调文字颜色 2 43 3" xfId="1100"/>
    <cellStyle name="输入 10 2" xfId="1101"/>
    <cellStyle name="60% - 强调文字颜色 3 39 3" xfId="1102"/>
    <cellStyle name="20% - 强调文字颜色 1 37 3" xfId="1103"/>
    <cellStyle name="20% - 强调文字颜色 1 42 3" xfId="1104"/>
    <cellStyle name="强调文字颜色 4 8 2" xfId="1105"/>
    <cellStyle name="20% - 强调文字颜色 4 3 3" xfId="1106"/>
    <cellStyle name="60% - 强调文字颜色 3 45" xfId="1107"/>
    <cellStyle name="20% - 强调文字颜色 1 38" xfId="1108"/>
    <cellStyle name="20% - 强调文字颜色 1 43" xfId="1109"/>
    <cellStyle name="40% - 强调文字颜色 2 39" xfId="1110"/>
    <cellStyle name="40% - 强调文字颜色 2 44" xfId="1111"/>
    <cellStyle name="20% - 强调文字颜色 4 4" xfId="1112"/>
    <cellStyle name="20% - 强调文字颜色 4 4 3" xfId="1113"/>
    <cellStyle name="40% - 强调文字颜色 2 39 3" xfId="1114"/>
    <cellStyle name="输入 11 2" xfId="1115"/>
    <cellStyle name="20% - 强调文字颜色 1 38 3" xfId="1116"/>
    <cellStyle name="20% - 强调文字颜色 1 43 3" xfId="1117"/>
    <cellStyle name="强调文字颜色 4 9 2" xfId="1118"/>
    <cellStyle name="60% - 强调文字颜色 4 12" xfId="1119"/>
    <cellStyle name="20% - 强调文字颜色 2 10" xfId="1120"/>
    <cellStyle name="40% - 强调文字颜色 3 11" xfId="1121"/>
    <cellStyle name="强调文字颜色 1 2 4" xfId="1122"/>
    <cellStyle name="强调文字颜色 3 5 3 2 2" xfId="1123"/>
    <cellStyle name="20% - 强调文字颜色 4 5 2" xfId="1124"/>
    <cellStyle name="20% - 强调文字颜色 1 39 2" xfId="1125"/>
    <cellStyle name="20% - 强调文字颜色 4 5 3" xfId="1126"/>
    <cellStyle name="输入 12 2" xfId="1127"/>
    <cellStyle name="20% - 强调文字颜色 1 39 3" xfId="1128"/>
    <cellStyle name="60% - 强调文字颜色 1 42 2" xfId="1129"/>
    <cellStyle name="60% - 强调文字颜色 1 37 2" xfId="1130"/>
    <cellStyle name="20% - 强调文字颜色 1 4" xfId="1131"/>
    <cellStyle name="20% - 强调文字颜色 1 4 2" xfId="1132"/>
    <cellStyle name="20% - 强调文字颜色 4 6" xfId="1133"/>
    <cellStyle name="20% - 强调文字颜色 1 45" xfId="1134"/>
    <cellStyle name="20% - 强调文字颜色 2 2 4 2" xfId="1135"/>
    <cellStyle name="标题 46 2" xfId="1136"/>
    <cellStyle name="40% - 强调文字颜色 3 2 9 2" xfId="1137"/>
    <cellStyle name="Calc Currency (0) 8" xfId="1138"/>
    <cellStyle name="强调文字颜色 2 7 3 2" xfId="1139"/>
    <cellStyle name="60% - 强调文字颜色 1 42 3" xfId="1140"/>
    <cellStyle name="60% - 强调文字颜色 1 37 3" xfId="1141"/>
    <cellStyle name="20% - 强调文字颜色 1 5" xfId="1142"/>
    <cellStyle name="20% - 强调文字颜色 1 5 2" xfId="1143"/>
    <cellStyle name="20% - 强调文字颜色 1 5 3" xfId="1144"/>
    <cellStyle name="强调文字颜色 4 19 3 2 2" xfId="1145"/>
    <cellStyle name="强调文字颜色 4 24 3 2 2" xfId="1146"/>
    <cellStyle name="20% - 强调文字颜色 1 6" xfId="1147"/>
    <cellStyle name="20% - 强调文字颜色 1 6 2" xfId="1148"/>
    <cellStyle name="20% - 强调文字颜色 1 6 3" xfId="1149"/>
    <cellStyle name="适中 33 2 2 2" xfId="1150"/>
    <cellStyle name="适中 28 2 2 2" xfId="1151"/>
    <cellStyle name="强调文字颜色 1 37 3 2 2" xfId="1152"/>
    <cellStyle name="强调文字颜色 1 42 3 2 2" xfId="1153"/>
    <cellStyle name="20% - 强调文字颜色 1 7" xfId="1154"/>
    <cellStyle name="20% - 强调文字颜色 1 7 2" xfId="1155"/>
    <cellStyle name="60% - 强调文字颜色 6 10" xfId="1156"/>
    <cellStyle name="20% - 强调文字颜色 1 7 3" xfId="1157"/>
    <cellStyle name="20% - 强调文字颜色 1 8" xfId="1158"/>
    <cellStyle name="计算 15 2 2" xfId="1159"/>
    <cellStyle name="计算 20 2 2" xfId="1160"/>
    <cellStyle name="标题 1 8" xfId="1161"/>
    <cellStyle name="20% - 强调文字颜色 1 8 2" xfId="1162"/>
    <cellStyle name="计算 15 2 2 2" xfId="1163"/>
    <cellStyle name="计算 20 2 2 2" xfId="1164"/>
    <cellStyle name="标题 1 9" xfId="1165"/>
    <cellStyle name="20% - 强调文字颜色 1 8 3" xfId="1166"/>
    <cellStyle name="20% - 强调文字颜色 1 9" xfId="1167"/>
    <cellStyle name="20% - 强调文字颜色 2 6 2" xfId="1168"/>
    <cellStyle name="标题 2 8" xfId="1169"/>
    <cellStyle name="20% - 强调文字颜色 1 9 2" xfId="1170"/>
    <cellStyle name="标题 2 9" xfId="1171"/>
    <cellStyle name="20% - 强调文字颜色 1 9 3" xfId="1172"/>
    <cellStyle name="注释 12 4" xfId="1173"/>
    <cellStyle name="20% - 强调文字颜色 6 33" xfId="1174"/>
    <cellStyle name="20% - 强调文字颜色 6 28" xfId="1175"/>
    <cellStyle name="输入 6 3" xfId="1176"/>
    <cellStyle name="输入 5 2 2" xfId="1177"/>
    <cellStyle name="20% - 强调文字颜色 3 2 10 2" xfId="1178"/>
    <cellStyle name="60% - 强调文字颜色 4 13" xfId="1179"/>
    <cellStyle name="20% - 强调文字颜色 2 11" xfId="1180"/>
    <cellStyle name="40% - 强调文字颜色 3 12" xfId="1181"/>
    <cellStyle name="注释 12 4 2" xfId="1182"/>
    <cellStyle name="输出 33" xfId="1183"/>
    <cellStyle name="输出 28" xfId="1184"/>
    <cellStyle name="20% - 强调文字颜色 6 33 2" xfId="1185"/>
    <cellStyle name="20% - 强调文字颜色 6 28 2" xfId="1186"/>
    <cellStyle name="输入 6 3 2" xfId="1187"/>
    <cellStyle name="输入 5 2 2 2" xfId="1188"/>
    <cellStyle name="60% - 强调文字颜色 5 41" xfId="1189"/>
    <cellStyle name="60% - 强调文字颜色 5 36" xfId="1190"/>
    <cellStyle name="20% - 强调文字颜色 3 29" xfId="1191"/>
    <cellStyle name="20% - 强调文字颜色 3 34" xfId="1192"/>
    <cellStyle name="40% - 强调文字颜色 4 35" xfId="1193"/>
    <cellStyle name="40% - 强调文字颜色 4 40" xfId="1194"/>
    <cellStyle name="60% - 强调文字颜色 4 13 2" xfId="1195"/>
    <cellStyle name="20% - 强调文字颜色 2 11 2" xfId="1196"/>
    <cellStyle name="40% - 强调文字颜色 3 12 2" xfId="1197"/>
    <cellStyle name="20% - 强调文字颜色 6 2 15" xfId="1198"/>
    <cellStyle name="输出 34" xfId="1199"/>
    <cellStyle name="输出 29" xfId="1200"/>
    <cellStyle name="20% - 强调文字颜色 6 33 3" xfId="1201"/>
    <cellStyle name="20% - 强调文字颜色 6 28 3" xfId="1202"/>
    <cellStyle name="60% - 强调文字颜色 5 42" xfId="1203"/>
    <cellStyle name="60% - 强调文字颜色 5 37" xfId="1204"/>
    <cellStyle name="20% - 强调文字颜色 3 40" xfId="1205"/>
    <cellStyle name="20% - 强调文字颜色 3 35" xfId="1206"/>
    <cellStyle name="常规 11 2 2 2" xfId="1207"/>
    <cellStyle name="40% - 强调文字颜色 4 36" xfId="1208"/>
    <cellStyle name="40% - 强调文字颜色 4 41" xfId="1209"/>
    <cellStyle name="60% - 强调文字颜色 4 13 3" xfId="1210"/>
    <cellStyle name="20% - 强调文字颜色 2 11 3" xfId="1211"/>
    <cellStyle name="40% - 强调文字颜色 3 12 3" xfId="1212"/>
    <cellStyle name="20% - 强调文字颜色 6 34" xfId="1213"/>
    <cellStyle name="20% - 强调文字颜色 6 29" xfId="1214"/>
    <cellStyle name="输入 6 4" xfId="1215"/>
    <cellStyle name="20% - 强调文字颜色 3 2 10 3" xfId="1216"/>
    <cellStyle name="60% - 强调文字颜色 4 14" xfId="1217"/>
    <cellStyle name="20% - 强调文字颜色 2 12" xfId="1218"/>
    <cellStyle name="40% - 强调文字颜色 3 13" xfId="1219"/>
    <cellStyle name="60% - 强调文字颜色 4 43 2" xfId="1220"/>
    <cellStyle name="60% - 强调文字颜色 4 38 2" xfId="1221"/>
    <cellStyle name="20% - 强调文字颜色 2 36 2" xfId="1222"/>
    <cellStyle name="20% - 强调文字颜色 2 41 2" xfId="1223"/>
    <cellStyle name="40% - 强调文字颜色 3 37 2" xfId="1224"/>
    <cellStyle name="40% - 强调文字颜色 3 42 2" xfId="1225"/>
    <cellStyle name="60% - 强调文字颜色 4 14 2" xfId="1226"/>
    <cellStyle name="20% - 强调文字颜色 2 12 2" xfId="1227"/>
    <cellStyle name="40% - 强调文字颜色 3 13 2" xfId="1228"/>
    <cellStyle name="60% - 强调文字颜色 4 14 3" xfId="1229"/>
    <cellStyle name="20% - 强调文字颜色 2 12 3" xfId="1230"/>
    <cellStyle name="40% - 强调文字颜色 3 13 3" xfId="1231"/>
    <cellStyle name="60% - 强调文字颜色 4 20" xfId="1232"/>
    <cellStyle name="60% - 强调文字颜色 4 15" xfId="1233"/>
    <cellStyle name="20% - 强调文字颜色 2 13" xfId="1234"/>
    <cellStyle name="40% - 强调文字颜色 3 14" xfId="1235"/>
    <cellStyle name="解释性文本 16 3 2" xfId="1236"/>
    <cellStyle name="解释性文本 21 3 2" xfId="1237"/>
    <cellStyle name="60% - 强调文字颜色 4 43 3" xfId="1238"/>
    <cellStyle name="60% - 强调文字颜色 4 38 3" xfId="1239"/>
    <cellStyle name="20% - 强调文字颜色 2 36 3" xfId="1240"/>
    <cellStyle name="20% - 强调文字颜色 2 41 3" xfId="1241"/>
    <cellStyle name="40% - 强调文字颜色 3 37 3" xfId="1242"/>
    <cellStyle name="40% - 强调文字颜色 3 42 3" xfId="1243"/>
    <cellStyle name="强调文字颜色 1 12 2" xfId="1244"/>
    <cellStyle name="60% - 强调文字颜色 4 20 2" xfId="1245"/>
    <cellStyle name="60% - 强调文字颜色 4 15 2" xfId="1246"/>
    <cellStyle name="20% - 强调文字颜色 2 13 2" xfId="1247"/>
    <cellStyle name="40% - 强调文字颜色 3 14 2" xfId="1248"/>
    <cellStyle name="解释性文本 16 3 2 2" xfId="1249"/>
    <cellStyle name="解释性文本 21 3 2 2" xfId="1250"/>
    <cellStyle name="60% - 强调文字颜色 4 20 3" xfId="1251"/>
    <cellStyle name="60% - 强调文字颜色 4 15 3" xfId="1252"/>
    <cellStyle name="20% - 强调文字颜色 2 13 3" xfId="1253"/>
    <cellStyle name="40% - 强调文字颜色 3 14 3" xfId="1254"/>
    <cellStyle name="60% - 强调文字颜色 4 21" xfId="1255"/>
    <cellStyle name="60% - 强调文字颜色 4 16" xfId="1256"/>
    <cellStyle name="20% - 强调文字颜色 2 14" xfId="1257"/>
    <cellStyle name="40% - 强调文字颜色 3 15" xfId="1258"/>
    <cellStyle name="40% - 强调文字颜色 3 20" xfId="1259"/>
    <cellStyle name="60% - 强调文字颜色 4 21 2" xfId="1260"/>
    <cellStyle name="60% - 强调文字颜色 4 16 2" xfId="1261"/>
    <cellStyle name="20% - 强调文字颜色 2 14 2" xfId="1262"/>
    <cellStyle name="40% - 强调文字颜色 3 15 2" xfId="1263"/>
    <cellStyle name="40% - 强调文字颜色 3 20 2" xfId="1264"/>
    <cellStyle name="60% - 强调文字颜色 4 21 3" xfId="1265"/>
    <cellStyle name="60% - 强调文字颜色 4 16 3" xfId="1266"/>
    <cellStyle name="20% - 强调文字颜色 2 14 3" xfId="1267"/>
    <cellStyle name="输出 12 3 2 2" xfId="1268"/>
    <cellStyle name="40% - 强调文字颜色 3 15 3" xfId="1269"/>
    <cellStyle name="40% - 强调文字颜色 3 20 3" xfId="1270"/>
    <cellStyle name="输入 6 3 2 2" xfId="1271"/>
    <cellStyle name="60% - 强调文字颜色 5 41 2" xfId="1272"/>
    <cellStyle name="60% - 强调文字颜色 5 36 2" xfId="1273"/>
    <cellStyle name="60% - 强调文字颜色 4 22" xfId="1274"/>
    <cellStyle name="60% - 强调文字颜色 4 17" xfId="1275"/>
    <cellStyle name="20% - 强调文字颜色 2 15" xfId="1276"/>
    <cellStyle name="20% - 强调文字颜色 2 20" xfId="1277"/>
    <cellStyle name="20% - 强调文字颜色 3 29 2" xfId="1278"/>
    <cellStyle name="20% - 强调文字颜色 3 34 2" xfId="1279"/>
    <cellStyle name="40% - 强调文字颜色 3 16" xfId="1280"/>
    <cellStyle name="40% - 强调文字颜色 3 21" xfId="1281"/>
    <cellStyle name="40% - 强调文字颜色 4 35 2" xfId="1282"/>
    <cellStyle name="40% - 强调文字颜色 4 40 2" xfId="1283"/>
    <cellStyle name="60% - 强调文字颜色 4 22 2" xfId="1284"/>
    <cellStyle name="60% - 强调文字颜色 4 17 2" xfId="1285"/>
    <cellStyle name="20% - 强调文字颜色 2 15 2" xfId="1286"/>
    <cellStyle name="20% - 强调文字颜色 2 2 6" xfId="1287"/>
    <cellStyle name="20% - 强调文字颜色 2 20 2" xfId="1288"/>
    <cellStyle name="40% - 强调文字颜色 3 16 2" xfId="1289"/>
    <cellStyle name="40% - 强调文字颜色 3 21 2" xfId="1290"/>
    <cellStyle name="60% - 强调文字颜色 4 22 3" xfId="1291"/>
    <cellStyle name="60% - 强调文字颜色 4 17 3" xfId="1292"/>
    <cellStyle name="20% - 强调文字颜色 2 15 3" xfId="1293"/>
    <cellStyle name="20% - 强调文字颜色 2 2 7" xfId="1294"/>
    <cellStyle name="20% - 强调文字颜色 2 20 3" xfId="1295"/>
    <cellStyle name="40% - 强调文字颜色 3 16 3" xfId="1296"/>
    <cellStyle name="40% - 强调文字颜色 3 21 3" xfId="1297"/>
    <cellStyle name="60% - 强调文字颜色 5 41 3" xfId="1298"/>
    <cellStyle name="60% - 强调文字颜色 5 36 3" xfId="1299"/>
    <cellStyle name="60% - 强调文字颜色 4 23" xfId="1300"/>
    <cellStyle name="60% - 强调文字颜色 4 18" xfId="1301"/>
    <cellStyle name="20% - 强调文字颜色 2 16" xfId="1302"/>
    <cellStyle name="20% - 强调文字颜色 2 21" xfId="1303"/>
    <cellStyle name="20% - 强调文字颜色 3 29 3" xfId="1304"/>
    <cellStyle name="20% - 强调文字颜色 3 34 3" xfId="1305"/>
    <cellStyle name="20% - 强调文字颜色 6 2 7 2" xfId="1306"/>
    <cellStyle name="40% - 强调文字颜色 3 17" xfId="1307"/>
    <cellStyle name="40% - 强调文字颜色 3 22" xfId="1308"/>
    <cellStyle name="40% - 强调文字颜色 4 35 3" xfId="1309"/>
    <cellStyle name="40% - 强调文字颜色 4 40 3" xfId="1310"/>
    <cellStyle name="强调文字颜色 2 10 2" xfId="1311"/>
    <cellStyle name="60% - 强调文字颜色 4 23 3" xfId="1312"/>
    <cellStyle name="60% - 强调文字颜色 4 18 3" xfId="1313"/>
    <cellStyle name="20% - 强调文字颜色 2 16 3" xfId="1314"/>
    <cellStyle name="20% - 强调文字颜色 2 21 3" xfId="1315"/>
    <cellStyle name="40% - 强调文字颜色 3 17 3" xfId="1316"/>
    <cellStyle name="40% - 强调文字颜色 3 22 3" xfId="1317"/>
    <cellStyle name="标题 2 39 2" xfId="1318"/>
    <cellStyle name="60% - 强调文字颜色 4 24" xfId="1319"/>
    <cellStyle name="60% - 强调文字颜色 4 19" xfId="1320"/>
    <cellStyle name="20% - 强调文字颜色 2 17" xfId="1321"/>
    <cellStyle name="20% - 强调文字颜色 2 22" xfId="1322"/>
    <cellStyle name="20% - 强调文字颜色 6 2 7 3" xfId="1323"/>
    <cellStyle name="40% - 强调文字颜色 3 18" xfId="1324"/>
    <cellStyle name="40% - 强调文字颜色 3 23" xfId="1325"/>
    <cellStyle name="强调文字颜色 2 10 3" xfId="1326"/>
    <cellStyle name="60% - 强调文字颜色 4 24 2" xfId="1327"/>
    <cellStyle name="60% - 强调文字颜色 4 19 2" xfId="1328"/>
    <cellStyle name="20% - 强调文字颜色 2 17 2" xfId="1329"/>
    <cellStyle name="20% - 强调文字颜色 2 22 2" xfId="1330"/>
    <cellStyle name="40% - 强调文字颜色 3 18 2" xfId="1331"/>
    <cellStyle name="40% - 强调文字颜色 3 23 2" xfId="1332"/>
    <cellStyle name="强调文字颜色 2 10 3 2" xfId="1333"/>
    <cellStyle name="60% - 强调文字颜色 4 24 3" xfId="1334"/>
    <cellStyle name="60% - 强调文字颜色 4 19 3" xfId="1335"/>
    <cellStyle name="20% - 强调文字颜色 2 17 3" xfId="1336"/>
    <cellStyle name="20% - 强调文字颜色 2 22 3" xfId="1337"/>
    <cellStyle name="40% - 强调文字颜色 3 18 3" xfId="1338"/>
    <cellStyle name="40% - 强调文字颜色 3 23 3" xfId="1339"/>
    <cellStyle name="60% - 强调文字颜色 6 34 2" xfId="1340"/>
    <cellStyle name="60% - 强调文字颜色 6 29 2" xfId="1341"/>
    <cellStyle name="20% - 强调文字颜色 4 32 2" xfId="1342"/>
    <cellStyle name="20% - 强调文字颜色 4 27 2" xfId="1343"/>
    <cellStyle name="40% - 强调文字颜色 5 28 2" xfId="1344"/>
    <cellStyle name="40% - 强调文字颜色 5 33 2" xfId="1345"/>
    <cellStyle name="标题 2 39 3" xfId="1346"/>
    <cellStyle name="60% - 强调文字颜色 4 30" xfId="1347"/>
    <cellStyle name="60% - 强调文字颜色 4 25" xfId="1348"/>
    <cellStyle name="20% - 强调文字颜色 2 18" xfId="1349"/>
    <cellStyle name="20% - 强调文字颜色 2 23" xfId="1350"/>
    <cellStyle name="40% - 强调文字颜色 3 19" xfId="1351"/>
    <cellStyle name="40% - 强调文字颜色 3 24" xfId="1352"/>
    <cellStyle name="强调文字颜色 2 10 4" xfId="1353"/>
    <cellStyle name="60% - 强调文字颜色 4 30 2" xfId="1354"/>
    <cellStyle name="60% - 强调文字颜色 4 25 2" xfId="1355"/>
    <cellStyle name="20% - 强调文字颜色 2 18 2" xfId="1356"/>
    <cellStyle name="20% - 强调文字颜色 2 23 2" xfId="1357"/>
    <cellStyle name="40% - 强调文字颜色 3 19 2" xfId="1358"/>
    <cellStyle name="40% - 强调文字颜色 3 24 2" xfId="1359"/>
    <cellStyle name="强调文字颜色 2 10 4 2" xfId="1360"/>
    <cellStyle name="60% - 强调文字颜色 4 30 3" xfId="1361"/>
    <cellStyle name="60% - 强调文字颜色 4 25 3" xfId="1362"/>
    <cellStyle name="20% - 强调文字颜色 2 18 3" xfId="1363"/>
    <cellStyle name="20% - 强调文字颜色 2 23 3" xfId="1364"/>
    <cellStyle name="40% - 强调文字颜色 3 19 3" xfId="1365"/>
    <cellStyle name="40% - 强调文字颜色 3 24 3" xfId="1366"/>
    <cellStyle name="60% - 强调文字颜色 6 34 3" xfId="1367"/>
    <cellStyle name="60% - 强调文字颜色 6 29 3" xfId="1368"/>
    <cellStyle name="20% - 强调文字颜色 4 32 3" xfId="1369"/>
    <cellStyle name="20% - 强调文字颜色 4 27 3" xfId="1370"/>
    <cellStyle name="40% - 强调文字颜色 5 28 3" xfId="1371"/>
    <cellStyle name="40% - 强调文字颜色 5 33 3" xfId="1372"/>
    <cellStyle name="40% - 强调文字颜色 1 2 10 2" xfId="1373"/>
    <cellStyle name="60% - 强调文字颜色 4 31" xfId="1374"/>
    <cellStyle name="60% - 强调文字颜色 4 26" xfId="1375"/>
    <cellStyle name="20% - 强调文字颜色 2 19" xfId="1376"/>
    <cellStyle name="20% - 强调文字颜色 2 24" xfId="1377"/>
    <cellStyle name="Normal 2 4 2" xfId="1378"/>
    <cellStyle name="40% - 强调文字颜色 3 25" xfId="1379"/>
    <cellStyle name="40% - 强调文字颜色 3 30" xfId="1380"/>
    <cellStyle name="60% - 强调文字颜色 4 31 2" xfId="1381"/>
    <cellStyle name="60% - 强调文字颜色 4 26 2" xfId="1382"/>
    <cellStyle name="20% - 强调文字颜色 2 19 2" xfId="1383"/>
    <cellStyle name="20% - 强调文字颜色 2 24 2" xfId="1384"/>
    <cellStyle name="40% - 强调文字颜色 3 25 2" xfId="1385"/>
    <cellStyle name="40% - 强调文字颜色 3 30 2" xfId="1386"/>
    <cellStyle name="60% - 强调文字颜色 4 31 3" xfId="1387"/>
    <cellStyle name="60% - 强调文字颜色 4 26 3" xfId="1388"/>
    <cellStyle name="20% - 强调文字颜色 2 19 3" xfId="1389"/>
    <cellStyle name="20% - 强调文字颜色 2 24 3" xfId="1390"/>
    <cellStyle name="40% - 强调文字颜色 3 25 3" xfId="1391"/>
    <cellStyle name="40% - 强调文字颜色 3 30 3" xfId="1392"/>
    <cellStyle name="20% - 强调文字颜色 3 2 7" xfId="1393"/>
    <cellStyle name="强调文字颜色 1 36 2" xfId="1394"/>
    <cellStyle name="强调文字颜色 1 41 2" xfId="1395"/>
    <cellStyle name="20% - 强调文字颜色 4 2 12 3" xfId="1396"/>
    <cellStyle name="20% - 强调文字颜色 2 2" xfId="1397"/>
    <cellStyle name="标题 3 6 2" xfId="1398"/>
    <cellStyle name="强调文字颜色 6 14 4 2" xfId="1399"/>
    <cellStyle name="20% - 强调文字颜色 2 2 10" xfId="1400"/>
    <cellStyle name="20% - 强调文字颜色 2 2 10 3" xfId="1401"/>
    <cellStyle name="检查单元格 13 2 2" xfId="1402"/>
    <cellStyle name="标题 3 6 3" xfId="1403"/>
    <cellStyle name="强调文字颜色 3 27 4 2" xfId="1404"/>
    <cellStyle name="强调文字颜色 3 32 4 2" xfId="1405"/>
    <cellStyle name="20% - 强调文字颜色 2 2 11" xfId="1406"/>
    <cellStyle name="强调文字颜色 3 9 2 2 2" xfId="1407"/>
    <cellStyle name="20% - 强调文字颜色 5 9 3" xfId="1408"/>
    <cellStyle name="20% - 强调文字颜色 2 2 5" xfId="1409"/>
    <cellStyle name="20% - 强调文字颜色 2 2 11 3" xfId="1410"/>
    <cellStyle name="检查单元格 13 3 2" xfId="1411"/>
    <cellStyle name="60% - 强调文字颜色 6 40" xfId="1412"/>
    <cellStyle name="60% - 强调文字颜色 6 35" xfId="1413"/>
    <cellStyle name="20% - 强调文字颜色 4 33" xfId="1414"/>
    <cellStyle name="20% - 强调文字颜色 4 28" xfId="1415"/>
    <cellStyle name="40% - 强调文字颜色 5 29" xfId="1416"/>
    <cellStyle name="40% - 强调文字颜色 5 34" xfId="1417"/>
    <cellStyle name="60% - 强调文字颜色 3 8 3" xfId="1418"/>
    <cellStyle name="常规 2 2 3" xfId="1419"/>
    <cellStyle name="20% - 强调文字颜色 2 2 12 3" xfId="1420"/>
    <cellStyle name="检查单元格 13 4 2" xfId="1421"/>
    <cellStyle name="常规 2 3 3" xfId="1422"/>
    <cellStyle name="20% - 强调文字颜色 2 2 13 3" xfId="1423"/>
    <cellStyle name="常规 2 4" xfId="1424"/>
    <cellStyle name="20% - 强调文字颜色 2 2 14" xfId="1425"/>
    <cellStyle name="60% - 强调文字颜色 4 40 2" xfId="1426"/>
    <cellStyle name="60% - 强调文字颜色 4 35 2" xfId="1427"/>
    <cellStyle name="20% - 强调文字颜色 2 28 2" xfId="1428"/>
    <cellStyle name="20% - 强调文字颜色 2 33 2" xfId="1429"/>
    <cellStyle name="40% - 强调文字颜色 3 29 2" xfId="1430"/>
    <cellStyle name="40% - 强调文字颜色 3 34 2" xfId="1431"/>
    <cellStyle name="60% - Accent5" xfId="1432"/>
    <cellStyle name="常规 2 5" xfId="1433"/>
    <cellStyle name="计算 26 3 2 2" xfId="1434"/>
    <cellStyle name="计算 31 3 2 2" xfId="1435"/>
    <cellStyle name="20% - 强调文字颜色 2 2 15" xfId="1436"/>
    <cellStyle name="检查单元格 15 2 2" xfId="1437"/>
    <cellStyle name="检查单元格 20 2 2" xfId="1438"/>
    <cellStyle name="20% - 强调文字颜色 3 2 7 2" xfId="1439"/>
    <cellStyle name="强调文字颜色 1 36 2 2" xfId="1440"/>
    <cellStyle name="强调文字颜色 1 41 2 2" xfId="1441"/>
    <cellStyle name="20% - 强调文字颜色 2 2 2" xfId="1442"/>
    <cellStyle name="标题 44" xfId="1443"/>
    <cellStyle name="标题 39" xfId="1444"/>
    <cellStyle name="40% - 强调文字颜色 3 2 7" xfId="1445"/>
    <cellStyle name="20% - 强调文字颜色 2 2 2 2" xfId="1446"/>
    <cellStyle name="标题 44 2" xfId="1447"/>
    <cellStyle name="标题 39 2" xfId="1448"/>
    <cellStyle name="40% - 强调文字颜色 3 2 7 2" xfId="1449"/>
    <cellStyle name="20% - 强调文字颜色 2 6" xfId="1450"/>
    <cellStyle name="20% - 强调文字颜色 2 2 2 3" xfId="1451"/>
    <cellStyle name="标题 44 3" xfId="1452"/>
    <cellStyle name="标题 39 3" xfId="1453"/>
    <cellStyle name="40% - 强调文字颜色 3 2 7 3" xfId="1454"/>
    <cellStyle name="60% - 强调文字颜色 2 41 2" xfId="1455"/>
    <cellStyle name="60% - 强调文字颜色 2 36 2" xfId="1456"/>
    <cellStyle name="40% - 强调文字颜色 1 35 2" xfId="1457"/>
    <cellStyle name="40% - 强调文字颜色 1 40 2" xfId="1458"/>
    <cellStyle name="20% - 强调文字颜色 2 7" xfId="1459"/>
    <cellStyle name="检查单元格 2 3 2 2" xfId="1460"/>
    <cellStyle name="20% - 强调文字颜色 4 7" xfId="1461"/>
    <cellStyle name="20% - 强调文字颜色 2 2 4 3" xfId="1462"/>
    <cellStyle name="标题 46 3" xfId="1463"/>
    <cellStyle name="40% - 强调文字颜色 3 2 9 3" xfId="1464"/>
    <cellStyle name="60% - 强调文字颜色 2 43 2" xfId="1465"/>
    <cellStyle name="60% - 强调文字颜色 2 38 2" xfId="1466"/>
    <cellStyle name="Calc Currency (0) 9" xfId="1467"/>
    <cellStyle name="40% - 强调文字颜色 1 37 2" xfId="1468"/>
    <cellStyle name="40% - 强调文字颜色 1 42 2" xfId="1469"/>
    <cellStyle name="20% - 强调文字颜色 5 6" xfId="1470"/>
    <cellStyle name="20% - 强调文字颜色 2 2 5 2" xfId="1471"/>
    <cellStyle name="20% - 强调文字颜色 5 7" xfId="1472"/>
    <cellStyle name="60% - 强调文字颜色 2 39 2" xfId="1473"/>
    <cellStyle name="40% - 强调文字颜色 1 38 2" xfId="1474"/>
    <cellStyle name="40% - 强调文字颜色 1 43 2" xfId="1475"/>
    <cellStyle name="20% - 强调文字颜色 2 2 5 3" xfId="1476"/>
    <cellStyle name="20% - 强调文字颜色 2 2 6 2" xfId="1477"/>
    <cellStyle name="20% - 强调文字颜色 2 2 6 3" xfId="1478"/>
    <cellStyle name="40% - 强调文字颜色 1 39 2" xfId="1479"/>
    <cellStyle name="20% - 强调文字颜色 2 2 7 2" xfId="1480"/>
    <cellStyle name="20% - 强调文字颜色 2 2 7 3" xfId="1481"/>
    <cellStyle name="标题 1 30 2" xfId="1482"/>
    <cellStyle name="标题 1 25 2" xfId="1483"/>
    <cellStyle name="20% - 强调文字颜色 2 2 8" xfId="1484"/>
    <cellStyle name="20% - 强调文字颜色 2 2 8 2" xfId="1485"/>
    <cellStyle name="20% - 强调文字颜色 2 2 8 3" xfId="1486"/>
    <cellStyle name="20% - 强调文字颜色 2 2 9 2" xfId="1487"/>
    <cellStyle name="强调文字颜色 1 17 2 2 2" xfId="1488"/>
    <cellStyle name="强调文字颜色 1 22 2 2 2" xfId="1489"/>
    <cellStyle name="20% - 强调文字颜色 2 45" xfId="1490"/>
    <cellStyle name="40% - 强调文字颜色 5 5 3" xfId="1491"/>
    <cellStyle name="20% - 强调文字颜色 2 2 9 3" xfId="1492"/>
    <cellStyle name="60% - 强调文字颜色 4 32 2" xfId="1493"/>
    <cellStyle name="60% - 强调文字颜色 4 27 2" xfId="1494"/>
    <cellStyle name="20% - 强调文字颜色 2 25 2" xfId="1495"/>
    <cellStyle name="20% - 强调文字颜色 2 30 2" xfId="1496"/>
    <cellStyle name="40% - 强调文字颜色 3 26 2" xfId="1497"/>
    <cellStyle name="40% - 强调文字颜色 3 31 2" xfId="1498"/>
    <cellStyle name="60% - 强调文字颜色 4 32 3" xfId="1499"/>
    <cellStyle name="60% - 强调文字颜色 4 27 3" xfId="1500"/>
    <cellStyle name="20% - 强调文字颜色 2 25 3" xfId="1501"/>
    <cellStyle name="20% - 强调文字颜色 2 30 3" xfId="1502"/>
    <cellStyle name="40% - 强调文字颜色 3 26 3" xfId="1503"/>
    <cellStyle name="40% - 强调文字颜色 3 31 3" xfId="1504"/>
    <cellStyle name="60% - 强调文字颜色 4 34 2" xfId="1505"/>
    <cellStyle name="60% - 强调文字颜色 4 29 2" xfId="1506"/>
    <cellStyle name="20% - 强调文字颜色 2 27 2" xfId="1507"/>
    <cellStyle name="20% - 强调文字颜色 2 32 2" xfId="1508"/>
    <cellStyle name="40% - 强调文字颜色 3 28 2" xfId="1509"/>
    <cellStyle name="40% - 强调文字颜色 3 33 2" xfId="1510"/>
    <cellStyle name="60% - 强调文字颜色 4 34 3" xfId="1511"/>
    <cellStyle name="60% - 强调文字颜色 4 29 3" xfId="1512"/>
    <cellStyle name="20% - 强调文字颜色 2 27 3" xfId="1513"/>
    <cellStyle name="20% - 强调文字颜色 2 32 3" xfId="1514"/>
    <cellStyle name="40% - 强调文字颜色 3 28 3" xfId="1515"/>
    <cellStyle name="40% - 强调文字颜色 3 33 3" xfId="1516"/>
    <cellStyle name="60% - 强调文字颜色 4 40 3" xfId="1517"/>
    <cellStyle name="60% - 强调文字颜色 4 35 3" xfId="1518"/>
    <cellStyle name="20% - 强调文字颜色 2 28 3" xfId="1519"/>
    <cellStyle name="20% - 强调文字颜色 2 33 3" xfId="1520"/>
    <cellStyle name="40% - 强调文字颜色 3 29 3" xfId="1521"/>
    <cellStyle name="40% - 强调文字颜色 3 34 3" xfId="1522"/>
    <cellStyle name="60% - Accent6" xfId="1523"/>
    <cellStyle name="适中 10 2 2" xfId="1524"/>
    <cellStyle name="强调文字颜色 1 14 3 2" xfId="1525"/>
    <cellStyle name="20% - 强调文字颜色 4 2 5" xfId="1526"/>
    <cellStyle name="60% - 强调文字颜色 4 41 2" xfId="1527"/>
    <cellStyle name="60% - 强调文字颜色 4 36 2" xfId="1528"/>
    <cellStyle name="20% - 强调文字颜色 2 29 2" xfId="1529"/>
    <cellStyle name="20% - 强调文字颜色 2 34 2" xfId="1530"/>
    <cellStyle name="40% - 强调文字颜色 3 35 2" xfId="1531"/>
    <cellStyle name="40% - 强调文字颜色 3 40 2" xfId="1532"/>
    <cellStyle name="20% - 强调文字颜色 4 2 6" xfId="1533"/>
    <cellStyle name="百分比 3 11" xfId="1534"/>
    <cellStyle name="60% - 强调文字颜色 4 41 3" xfId="1535"/>
    <cellStyle name="60% - 强调文字颜色 4 36 3" xfId="1536"/>
    <cellStyle name="20% - 强调文字颜色 2 29 3" xfId="1537"/>
    <cellStyle name="20% - 强调文字颜色 2 34 3" xfId="1538"/>
    <cellStyle name="40% - 强调文字颜色 3 35 3" xfId="1539"/>
    <cellStyle name="40% - 强调文字颜色 3 40 3" xfId="1540"/>
    <cellStyle name="强调文字颜色 1 10 2" xfId="1541"/>
    <cellStyle name="适中 32 2" xfId="1542"/>
    <cellStyle name="适中 27 2" xfId="1543"/>
    <cellStyle name="强调文字颜色 1 36 3" xfId="1544"/>
    <cellStyle name="强调文字颜色 1 41 3" xfId="1545"/>
    <cellStyle name="20% - 强调文字颜色 3 2 8" xfId="1546"/>
    <cellStyle name="强调文字颜色 4 10 2 2" xfId="1547"/>
    <cellStyle name="20% - 强调文字颜色 2 3" xfId="1548"/>
    <cellStyle name="强调文字颜色 2 2 3 2" xfId="1549"/>
    <cellStyle name="适中 32 2 2" xfId="1550"/>
    <cellStyle name="适中 27 2 2" xfId="1551"/>
    <cellStyle name="强调文字颜色 1 36 3 2" xfId="1552"/>
    <cellStyle name="强调文字颜色 1 41 3 2" xfId="1553"/>
    <cellStyle name="20% - 强调文字颜色 3 2 8 2" xfId="1554"/>
    <cellStyle name="强调文字颜色 4 10 2 2 2" xfId="1555"/>
    <cellStyle name="60% - 强调文字颜色 6 32" xfId="1556"/>
    <cellStyle name="60% - 强调文字颜色 6 27" xfId="1557"/>
    <cellStyle name="20% - 强调文字颜色 4 30" xfId="1558"/>
    <cellStyle name="20% - 强调文字颜色 4 25" xfId="1559"/>
    <cellStyle name="40% - 强调文字颜色 5 26" xfId="1560"/>
    <cellStyle name="40% - 强调文字颜色 5 31" xfId="1561"/>
    <cellStyle name="20% - 强调文字颜色 2 3 2" xfId="1562"/>
    <cellStyle name="强调文字颜色 2 2 3 2 2" xfId="1563"/>
    <cellStyle name="输入 5 4" xfId="1564"/>
    <cellStyle name="20% - 强调文字颜色 3 2 12" xfId="1565"/>
    <cellStyle name="60% - 强调文字颜色 4 42 2" xfId="1566"/>
    <cellStyle name="60% - 强调文字颜色 4 37 2" xfId="1567"/>
    <cellStyle name="20% - 强调文字颜色 2 35 2" xfId="1568"/>
    <cellStyle name="20% - 强调文字颜色 2 40 2" xfId="1569"/>
    <cellStyle name="40% - 强调文字颜色 3 36 2" xfId="1570"/>
    <cellStyle name="40% - 强调文字颜色 3 41 2" xfId="1571"/>
    <cellStyle name="20% - 强调文字颜色 3 2 13" xfId="1572"/>
    <cellStyle name="40% - 强调文字颜色 6 2 10 2" xfId="1573"/>
    <cellStyle name="60% - 强调文字颜色 4 42 3" xfId="1574"/>
    <cellStyle name="60% - 强调文字颜色 4 37 3" xfId="1575"/>
    <cellStyle name="20% - 强调文字颜色 2 35 3" xfId="1576"/>
    <cellStyle name="20% - 强调文字颜色 2 40 3" xfId="1577"/>
    <cellStyle name="40% - 强调文字颜色 3 36 3" xfId="1578"/>
    <cellStyle name="40% - 强调文字颜色 3 41 3" xfId="1579"/>
    <cellStyle name="强调文字颜色 1 11 2" xfId="1580"/>
    <cellStyle name="60% - 强调文字颜色 4 43" xfId="1581"/>
    <cellStyle name="60% - 强调文字颜色 4 38" xfId="1582"/>
    <cellStyle name="20% - 强调文字颜色 2 36" xfId="1583"/>
    <cellStyle name="20% - 强调文字颜色 2 41" xfId="1584"/>
    <cellStyle name="40% - 强调文字颜色 3 37" xfId="1585"/>
    <cellStyle name="40% - 强调文字颜色 3 42" xfId="1586"/>
    <cellStyle name="60% - 强调文字颜色 4 44" xfId="1587"/>
    <cellStyle name="60% - 强调文字颜色 4 39" xfId="1588"/>
    <cellStyle name="20% - 强调文字颜色 2 37" xfId="1589"/>
    <cellStyle name="20% - 强调文字颜色 2 42" xfId="1590"/>
    <cellStyle name="40% - 强调文字颜色 3 38" xfId="1591"/>
    <cellStyle name="40% - 强调文字颜色 3 43" xfId="1592"/>
    <cellStyle name="60% - 强调文字颜色 4 39 3" xfId="1593"/>
    <cellStyle name="20% - 强调文字颜色 2 37 3" xfId="1594"/>
    <cellStyle name="20% - 强调文字颜色 2 42 3" xfId="1595"/>
    <cellStyle name="40% - 强调文字颜色 3 38 3" xfId="1596"/>
    <cellStyle name="40% - 强调文字颜色 3 43 3" xfId="1597"/>
    <cellStyle name="强调文字颜色 1 13 2" xfId="1598"/>
    <cellStyle name="60% - 强调文字颜色 4 45" xfId="1599"/>
    <cellStyle name="20% - 强调文字颜色 2 38" xfId="1600"/>
    <cellStyle name="20% - 强调文字颜色 2 43" xfId="1601"/>
    <cellStyle name="40% - 强调文字颜色 3 39" xfId="1602"/>
    <cellStyle name="40% - 强调文字颜色 3 44" xfId="1603"/>
    <cellStyle name="输入 8 4" xfId="1604"/>
    <cellStyle name="20% - 强调文字颜色 3 2 12 3" xfId="1605"/>
    <cellStyle name="强调文字颜色 5 19" xfId="1606"/>
    <cellStyle name="强调文字颜色 5 24" xfId="1607"/>
    <cellStyle name="20% - 强调文字颜色 2 38 2" xfId="1608"/>
    <cellStyle name="20% - 强调文字颜色 2 43 2" xfId="1609"/>
    <cellStyle name="40% - 强调文字颜色 3 39 2" xfId="1610"/>
    <cellStyle name="20% - 强调文字颜色 2 38 3" xfId="1611"/>
    <cellStyle name="20% - 强调文字颜色 2 43 3" xfId="1612"/>
    <cellStyle name="40% - 强调文字颜色 3 39 3" xfId="1613"/>
    <cellStyle name="强调文字颜色 1 14 2" xfId="1614"/>
    <cellStyle name="20% - 强调文字颜色 2 39" xfId="1615"/>
    <cellStyle name="20% - 强调文字颜色 2 44" xfId="1616"/>
    <cellStyle name="40% - 强调文字颜色 3 45" xfId="1617"/>
    <cellStyle name="40% - 强调文字颜色 5 5 2" xfId="1618"/>
    <cellStyle name="输入 9 4" xfId="1619"/>
    <cellStyle name="20% - 强调文字颜色 3 2 13 3" xfId="1620"/>
    <cellStyle name="20% - 强调文字颜色 2 39 2" xfId="1621"/>
    <cellStyle name="20% - 强调文字颜色 2 39 3" xfId="1622"/>
    <cellStyle name="强调文字颜色 1 15 2" xfId="1623"/>
    <cellStyle name="强调文字颜色 1 20 2" xfId="1624"/>
    <cellStyle name="20% - 强调文字颜色 3 2 9" xfId="1625"/>
    <cellStyle name="强调文字颜色 1 18 2 2" xfId="1626"/>
    <cellStyle name="强调文字颜色 1 23 2 2" xfId="1627"/>
    <cellStyle name="适中 32 3" xfId="1628"/>
    <cellStyle name="适中 27 3" xfId="1629"/>
    <cellStyle name="强调文字颜色 1 36 4" xfId="1630"/>
    <cellStyle name="强调文字颜色 1 41 4" xfId="1631"/>
    <cellStyle name="60% - 强调文字颜色 1 43 2" xfId="1632"/>
    <cellStyle name="60% - 强调文字颜色 1 38 2" xfId="1633"/>
    <cellStyle name="20% - 强调文字颜色 2 4" xfId="1634"/>
    <cellStyle name="60% - 强调文字颜色 1 43 3" xfId="1635"/>
    <cellStyle name="60% - 强调文字颜色 1 38 3" xfId="1636"/>
    <cellStyle name="20% - 强调文字颜色 2 5" xfId="1637"/>
    <cellStyle name="20% - 强调文字颜色 2 5 2" xfId="1638"/>
    <cellStyle name="千位[0]_laroux" xfId="1639"/>
    <cellStyle name="20% - 强调文字颜色 2 7 2" xfId="1640"/>
    <cellStyle name="20% - 强调文字颜色 2 9" xfId="1641"/>
    <cellStyle name="20% - 强调文字颜色 2 8" xfId="1642"/>
    <cellStyle name="计算 15 3 2" xfId="1643"/>
    <cellStyle name="计算 20 3 2" xfId="1644"/>
    <cellStyle name="20% - 强调文字颜色 4 9" xfId="1645"/>
    <cellStyle name="20% - 强调文字颜色 2 9 2" xfId="1646"/>
    <cellStyle name="60% - 强调文字颜色 5 22" xfId="1647"/>
    <cellStyle name="60% - 强调文字颜色 5 17" xfId="1648"/>
    <cellStyle name="20% - 强调文字颜色 3 39 2" xfId="1649"/>
    <cellStyle name="20% - 强调文字颜色 3 15" xfId="1650"/>
    <cellStyle name="20% - 强调文字颜色 3 20" xfId="1651"/>
    <cellStyle name="40% - 强调文字颜色 4 16" xfId="1652"/>
    <cellStyle name="40% - 强调文字颜色 4 21" xfId="1653"/>
    <cellStyle name="60% - 强调文字颜色 5 22 2" xfId="1654"/>
    <cellStyle name="60% - 强调文字颜色 5 17 2" xfId="1655"/>
    <cellStyle name="20% - 强调文字颜色 3 15 2" xfId="1656"/>
    <cellStyle name="20% - 强调文字颜色 3 20 2" xfId="1657"/>
    <cellStyle name="40% - 强调文字颜色 4 16 2" xfId="1658"/>
    <cellStyle name="40% - 强调文字颜色 4 21 2" xfId="1659"/>
    <cellStyle name="60% - 强调文字颜色 5 22 3" xfId="1660"/>
    <cellStyle name="60% - 强调文字颜色 5 17 3" xfId="1661"/>
    <cellStyle name="20% - 强调文字颜色 3 15 3" xfId="1662"/>
    <cellStyle name="20% - 强调文字颜色 3 20 3" xfId="1663"/>
    <cellStyle name="40% - 强调文字颜色 4 16 3" xfId="1664"/>
    <cellStyle name="40% - 强调文字颜色 4 21 3" xfId="1665"/>
    <cellStyle name="60% - 强调文字颜色 5 23" xfId="1666"/>
    <cellStyle name="60% - 强调文字颜色 5 18" xfId="1667"/>
    <cellStyle name="20% - 强调文字颜色 3 39 3" xfId="1668"/>
    <cellStyle name="20% - 强调文字颜色 3 16" xfId="1669"/>
    <cellStyle name="20% - 强调文字颜色 3 21" xfId="1670"/>
    <cellStyle name="输入 40 3 2 2" xfId="1671"/>
    <cellStyle name="输入 35 3 2 2" xfId="1672"/>
    <cellStyle name="40% - 强调文字颜色 4 17" xfId="1673"/>
    <cellStyle name="40% - 强调文字颜色 4 22" xfId="1674"/>
    <cellStyle name="强调文字颜色 2 15 2" xfId="1675"/>
    <cellStyle name="强调文字颜色 2 20 2" xfId="1676"/>
    <cellStyle name="60% - 强调文字颜色 5 23 2" xfId="1677"/>
    <cellStyle name="60% - 强调文字颜色 5 18 2" xfId="1678"/>
    <cellStyle name="20% - 强调文字颜色 3 16 2" xfId="1679"/>
    <cellStyle name="20% - 强调文字颜色 3 21 2" xfId="1680"/>
    <cellStyle name="40% - 强调文字颜色 4 17 2" xfId="1681"/>
    <cellStyle name="40% - 强调文字颜色 4 22 2" xfId="1682"/>
    <cellStyle name="强调文字颜色 2 15 2 2" xfId="1683"/>
    <cellStyle name="强调文字颜色 2 20 2 2" xfId="1684"/>
    <cellStyle name="60% - 强调文字颜色 5 23 3" xfId="1685"/>
    <cellStyle name="60% - 强调文字颜色 5 18 3" xfId="1686"/>
    <cellStyle name="20% - 强调文字颜色 3 16 3" xfId="1687"/>
    <cellStyle name="20% - 强调文字颜色 3 21 3" xfId="1688"/>
    <cellStyle name="40% - 强调文字颜色 4 17 3" xfId="1689"/>
    <cellStyle name="40% - 强调文字颜色 4 22 3" xfId="1690"/>
    <cellStyle name="60% - 强调文字颜色 5 24" xfId="1691"/>
    <cellStyle name="60% - 强调文字颜色 5 19" xfId="1692"/>
    <cellStyle name="20% - 强调文字颜色 3 17" xfId="1693"/>
    <cellStyle name="20% - 强调文字颜色 3 22" xfId="1694"/>
    <cellStyle name="40% - 强调文字颜色 4 18" xfId="1695"/>
    <cellStyle name="40% - 强调文字颜色 4 23" xfId="1696"/>
    <cellStyle name="强调文字颜色 2 15 3" xfId="1697"/>
    <cellStyle name="强调文字颜色 2 20 3" xfId="1698"/>
    <cellStyle name="60% - 强调文字颜色 5 24 2" xfId="1699"/>
    <cellStyle name="60% - 强调文字颜色 5 19 2" xfId="1700"/>
    <cellStyle name="20% - 强调文字颜色 3 17 2" xfId="1701"/>
    <cellStyle name="20% - 强调文字颜色 3 22 2" xfId="1702"/>
    <cellStyle name="40% - 强调文字颜色 4 18 2" xfId="1703"/>
    <cellStyle name="40% - 强调文字颜色 4 23 2" xfId="1704"/>
    <cellStyle name="强调文字颜色 2 15 3 2" xfId="1705"/>
    <cellStyle name="强调文字颜色 2 20 3 2" xfId="1706"/>
    <cellStyle name="60% - 强调文字颜色 5 24 3" xfId="1707"/>
    <cellStyle name="60% - 强调文字颜色 5 19 3" xfId="1708"/>
    <cellStyle name="20% - 强调文字颜色 3 17 3" xfId="1709"/>
    <cellStyle name="20% - 强调文字颜色 3 22 3" xfId="1710"/>
    <cellStyle name="40% - 强调文字颜色 4 18 3" xfId="1711"/>
    <cellStyle name="40% - 强调文字颜色 4 23 3" xfId="1712"/>
    <cellStyle name="标题 1 3 2" xfId="1713"/>
    <cellStyle name="60% - 强调文字颜色 6 39 2" xfId="1714"/>
    <cellStyle name="20% - 强调文字颜色 4 42 2" xfId="1715"/>
    <cellStyle name="20% - 强调文字颜色 4 37 2" xfId="1716"/>
    <cellStyle name="40% - 强调文字颜色 5 38 2" xfId="1717"/>
    <cellStyle name="40% - 强调文字颜色 5 43 2" xfId="1718"/>
    <cellStyle name="40% - 强调文字颜色 4 19" xfId="1719"/>
    <cellStyle name="40% - 强调文字颜色 4 24" xfId="1720"/>
    <cellStyle name="强调文字颜色 2 15 4" xfId="1721"/>
    <cellStyle name="强调文字颜色 2 20 4" xfId="1722"/>
    <cellStyle name="60% - 强调文字颜色 5 30" xfId="1723"/>
    <cellStyle name="60% - 强调文字颜色 5 25" xfId="1724"/>
    <cellStyle name="20% - 强调文字颜色 3 18" xfId="1725"/>
    <cellStyle name="20% - 强调文字颜色 3 23" xfId="1726"/>
    <cellStyle name="强调文字颜色 5 39 3 2 2" xfId="1727"/>
    <cellStyle name="60% - 强调文字颜色 5 30 2" xfId="1728"/>
    <cellStyle name="60% - 强调文字颜色 5 25 2" xfId="1729"/>
    <cellStyle name="20% - 强调文字颜色 3 18 2" xfId="1730"/>
    <cellStyle name="20% - 强调文字颜色 3 23 2" xfId="1731"/>
    <cellStyle name="40% - 强调文字颜色 4 19 2" xfId="1732"/>
    <cellStyle name="40% - 强调文字颜色 4 24 2" xfId="1733"/>
    <cellStyle name="强调文字颜色 2 15 4 2" xfId="1734"/>
    <cellStyle name="强调文字颜色 2 20 4 2" xfId="1735"/>
    <cellStyle name="标题 1 3 3" xfId="1736"/>
    <cellStyle name="60% - 强调文字颜色 6 39 3" xfId="1737"/>
    <cellStyle name="20% - 强调文字颜色 4 42 3" xfId="1738"/>
    <cellStyle name="20% - 强调文字颜色 4 37 3" xfId="1739"/>
    <cellStyle name="40% - 强调文字颜色 5 38 3" xfId="1740"/>
    <cellStyle name="40% - 强调文字颜色 5 43 3" xfId="1741"/>
    <cellStyle name="强调文字颜色 3 13 2" xfId="1742"/>
    <cellStyle name="60% - 强调文字颜色 5 31" xfId="1743"/>
    <cellStyle name="60% - 强调文字颜色 5 26" xfId="1744"/>
    <cellStyle name="20% - 强调文字颜色 3 19" xfId="1745"/>
    <cellStyle name="20% - 强调文字颜色 3 24" xfId="1746"/>
    <cellStyle name="Normal 2 9 2" xfId="1747"/>
    <cellStyle name="40% - 强调文字颜色 4 25" xfId="1748"/>
    <cellStyle name="40% - 强调文字颜色 4 30" xfId="1749"/>
    <cellStyle name="强调文字颜色 3 4 2 2 2" xfId="1750"/>
    <cellStyle name="20% - 强调文字颜色 4 2 13 3" xfId="1751"/>
    <cellStyle name="20% - 强调文字颜色 3 2" xfId="1752"/>
    <cellStyle name="输入 5 3" xfId="1753"/>
    <cellStyle name="20% - 强调文字颜色 3 2 11" xfId="1754"/>
    <cellStyle name="注释 4" xfId="1755"/>
    <cellStyle name="输入 7 3" xfId="1756"/>
    <cellStyle name="输入 5 3 2" xfId="1757"/>
    <cellStyle name="20% - 强调文字颜色 3 2 11 2" xfId="1758"/>
    <cellStyle name="输入 8 3" xfId="1759"/>
    <cellStyle name="输入 5 4 2" xfId="1760"/>
    <cellStyle name="20% - 强调文字颜色 3 2 12 2" xfId="1761"/>
    <cellStyle name="强调文字颜色 5 18" xfId="1762"/>
    <cellStyle name="强调文字颜色 5 23" xfId="1763"/>
    <cellStyle name="输入 9 3" xfId="1764"/>
    <cellStyle name="20% - 强调文字颜色 3 2 13 2" xfId="1765"/>
    <cellStyle name="20% - 强调文字颜色 3 2 14" xfId="1766"/>
    <cellStyle name="40% - 强调文字颜色 6 2 10 3" xfId="1767"/>
    <cellStyle name="60% - 强调文字颜色 5 40 2" xfId="1768"/>
    <cellStyle name="60% - 强调文字颜色 5 35 2" xfId="1769"/>
    <cellStyle name="20% - 强调文字颜色 3 28 2" xfId="1770"/>
    <cellStyle name="20% - 强调文字颜色 3 33 2" xfId="1771"/>
    <cellStyle name="40% - 强调文字颜色 4 29 2" xfId="1772"/>
    <cellStyle name="40% - 强调文字颜色 4 34 2" xfId="1773"/>
    <cellStyle name="20% - 强调文字颜色 3 2 15" xfId="1774"/>
    <cellStyle name="检查单元格 25 2 2" xfId="1775"/>
    <cellStyle name="检查单元格 30 2 2" xfId="1776"/>
    <cellStyle name="60% - 强调文字颜色 1 13 2" xfId="1777"/>
    <cellStyle name="20% - 强调文字颜色 3 2 2" xfId="1778"/>
    <cellStyle name="40% - 强调文字颜色 4 2 7" xfId="1779"/>
    <cellStyle name="20% - 强调文字颜色 3 2 2 2" xfId="1780"/>
    <cellStyle name="40% - 强调文字颜色 4 2 7 2" xfId="1781"/>
    <cellStyle name="常规 2 14 2" xfId="1782"/>
    <cellStyle name="强调文字颜色 3 7 2" xfId="1783"/>
    <cellStyle name="20% - 强调文字颜色 3 2 3" xfId="1784"/>
    <cellStyle name="40% - 强调文字颜色 4 2 8" xfId="1785"/>
    <cellStyle name="20% - 强调文字颜色 3 2 3 2" xfId="1786"/>
    <cellStyle name="40% - 强调文字颜色 4 2 8 2" xfId="1787"/>
    <cellStyle name="60% - 强调文字颜色 5 32" xfId="1788"/>
    <cellStyle name="60% - 强调文字颜色 5 27" xfId="1789"/>
    <cellStyle name="20% - 强调文字颜色 3 25" xfId="1790"/>
    <cellStyle name="20% - 强调文字颜色 3 30" xfId="1791"/>
    <cellStyle name="适中 7 3 2" xfId="1792"/>
    <cellStyle name="Normal 2 9 3" xfId="1793"/>
    <cellStyle name="40% - 强调文字颜色 4 26" xfId="1794"/>
    <cellStyle name="40% - 强调文字颜色 4 31" xfId="1795"/>
    <cellStyle name="20% - 强调文字颜色 6 9 2" xfId="1796"/>
    <cellStyle name="40% - 强调文字颜色 5 2 6 2" xfId="1797"/>
    <cellStyle name="常规 2 14 3" xfId="1798"/>
    <cellStyle name="强调文字颜色 3 7 3" xfId="1799"/>
    <cellStyle name="20% - 强调文字颜色 3 2 4" xfId="1800"/>
    <cellStyle name="40% - 强调文字颜色 4 2 9" xfId="1801"/>
    <cellStyle name="20% - 强调文字颜色 3 2 4 2" xfId="1802"/>
    <cellStyle name="40% - 强调文字颜色 4 2 9 2" xfId="1803"/>
    <cellStyle name="20% - 强调文字颜色 6 9 3" xfId="1804"/>
    <cellStyle name="20% - 强调文字颜色 3 2 5" xfId="1805"/>
    <cellStyle name="40% - 强调文字颜色 5 2 6 3" xfId="1806"/>
    <cellStyle name="强调文字颜色 3 7 4" xfId="1807"/>
    <cellStyle name="20% - 强调文字颜色 3 2 5 2" xfId="1808"/>
    <cellStyle name="20% - 强调文字颜色 3 2 6" xfId="1809"/>
    <cellStyle name="标题 2 23" xfId="1810"/>
    <cellStyle name="标题 2 18" xfId="1811"/>
    <cellStyle name="20% - 强调文字颜色 3 2 6 2" xfId="1812"/>
    <cellStyle name="60% - 强调文字颜色 5 32 2" xfId="1813"/>
    <cellStyle name="60% - 强调文字颜色 5 27 2" xfId="1814"/>
    <cellStyle name="20% - 强调文字颜色 3 25 2" xfId="1815"/>
    <cellStyle name="20% - 强调文字颜色 3 30 2" xfId="1816"/>
    <cellStyle name="适中 7 3 2 2" xfId="1817"/>
    <cellStyle name="40% - 强调文字颜色 4 26 2" xfId="1818"/>
    <cellStyle name="40% - 强调文字颜色 4 31 2" xfId="1819"/>
    <cellStyle name="60% - 强调文字颜色 5 32 3" xfId="1820"/>
    <cellStyle name="60% - 强调文字颜色 5 27 3" xfId="1821"/>
    <cellStyle name="20% - 强调文字颜色 3 25 3" xfId="1822"/>
    <cellStyle name="20% - 强调文字颜色 3 30 3" xfId="1823"/>
    <cellStyle name="20% - 强调文字颜色 6 2 3 2" xfId="1824"/>
    <cellStyle name="40% - 强调文字颜色 4 26 3" xfId="1825"/>
    <cellStyle name="40% - 强调文字颜色 4 31 3" xfId="1826"/>
    <cellStyle name="60% - 强调文字颜色 5 33 2" xfId="1827"/>
    <cellStyle name="60% - 强调文字颜色 5 28 2" xfId="1828"/>
    <cellStyle name="20% - 强调文字颜色 3 26 2" xfId="1829"/>
    <cellStyle name="20% - 强调文字颜色 3 31 2" xfId="1830"/>
    <cellStyle name="40% - 强调文字颜色 4 27 2" xfId="1831"/>
    <cellStyle name="40% - 强调文字颜色 4 32 2" xfId="1832"/>
    <cellStyle name="60% - 强调文字颜色 5 33 3" xfId="1833"/>
    <cellStyle name="60% - 强调文字颜色 5 28 3" xfId="1834"/>
    <cellStyle name="20% - 强调文字颜色 3 26 3" xfId="1835"/>
    <cellStyle name="20% - 强调文字颜色 3 31 3" xfId="1836"/>
    <cellStyle name="20% - 强调文字颜色 6 2 4 2" xfId="1837"/>
    <cellStyle name="40% - 强调文字颜色 4 27 3" xfId="1838"/>
    <cellStyle name="40% - 强调文字颜色 4 32 3" xfId="1839"/>
    <cellStyle name="汇总 7 2" xfId="1840"/>
    <cellStyle name="20% - 强调文字颜色 4 2 8" xfId="1841"/>
    <cellStyle name="强调文字颜色 4 11 2 2" xfId="1842"/>
    <cellStyle name="40% - 强调文字颜色 4 28 2" xfId="1843"/>
    <cellStyle name="40% - 强调文字颜色 4 33 2" xfId="1844"/>
    <cellStyle name="60% - 强调文字颜色 5 34 2" xfId="1845"/>
    <cellStyle name="60% - 强调文字颜色 5 29 2" xfId="1846"/>
    <cellStyle name="20% - 强调文字颜色 3 27 2" xfId="1847"/>
    <cellStyle name="20% - 强调文字颜色 3 32 2" xfId="1848"/>
    <cellStyle name="检查单元格 15" xfId="1849"/>
    <cellStyle name="检查单元格 20" xfId="1850"/>
    <cellStyle name="汇总 7 3" xfId="1851"/>
    <cellStyle name="20% - 强调文字颜色 4 2 9" xfId="1852"/>
    <cellStyle name="强调文字颜色 1 19 2 2" xfId="1853"/>
    <cellStyle name="强调文字颜色 1 24 2 2" xfId="1854"/>
    <cellStyle name="20% - 强调文字颜色 6 2 5 2" xfId="1855"/>
    <cellStyle name="40% - 强调文字颜色 4 28 3" xfId="1856"/>
    <cellStyle name="40% - 强调文字颜色 4 33 3" xfId="1857"/>
    <cellStyle name="60% - 强调文字颜色 5 34 3" xfId="1858"/>
    <cellStyle name="60% - 强调文字颜色 5 29 3" xfId="1859"/>
    <cellStyle name="20% - 强调文字颜色 3 27 3" xfId="1860"/>
    <cellStyle name="20% - 强调文字颜色 3 32 3" xfId="1861"/>
    <cellStyle name="检查单元格 16" xfId="1862"/>
    <cellStyle name="检查单元格 21" xfId="1863"/>
    <cellStyle name="60% - 强调文字颜色 5 40" xfId="1864"/>
    <cellStyle name="60% - 强调文字颜色 5 35" xfId="1865"/>
    <cellStyle name="20% - 强调文字颜色 3 28" xfId="1866"/>
    <cellStyle name="20% - 强调文字颜色 3 33" xfId="1867"/>
    <cellStyle name="40% - 强调文字颜色 4 29" xfId="1868"/>
    <cellStyle name="40% - 强调文字颜色 4 34" xfId="1869"/>
    <cellStyle name="60% - 强调文字颜色 3 3 3" xfId="1870"/>
    <cellStyle name="计算 16 3 2 2" xfId="1871"/>
    <cellStyle name="计算 21 3 2 2" xfId="1872"/>
    <cellStyle name="60% - 强调文字颜色 5 40 3" xfId="1873"/>
    <cellStyle name="60% - 强调文字颜色 5 35 3" xfId="1874"/>
    <cellStyle name="20% - 强调文字颜色 3 28 3" xfId="1875"/>
    <cellStyle name="20% - 强调文字颜色 3 33 3" xfId="1876"/>
    <cellStyle name="20% - 强调文字颜色 6 2 6 2" xfId="1877"/>
    <cellStyle name="40% - 强调文字颜色 4 29 3" xfId="1878"/>
    <cellStyle name="40% - 强调文字颜色 4 34 3" xfId="1879"/>
    <cellStyle name="常规 2 15 2" xfId="1880"/>
    <cellStyle name="强调文字颜色 3 8 2" xfId="1881"/>
    <cellStyle name="20% - 强调文字颜色 3 3 3" xfId="1882"/>
    <cellStyle name="60% - 强调文字颜色 5 42 2" xfId="1883"/>
    <cellStyle name="60% - 强调文字颜色 5 37 2" xfId="1884"/>
    <cellStyle name="20% - 强调文字颜色 3 40 2" xfId="1885"/>
    <cellStyle name="20% - 强调文字颜色 3 35 2" xfId="1886"/>
    <cellStyle name="40% - 强调文字颜色 4 36 2" xfId="1887"/>
    <cellStyle name="40% - 强调文字颜色 4 41 2" xfId="1888"/>
    <cellStyle name="60% - 强调文字颜色 5 42 3" xfId="1889"/>
    <cellStyle name="60% - 强调文字颜色 5 37 3" xfId="1890"/>
    <cellStyle name="20% - 强调文字颜色 3 40 3" xfId="1891"/>
    <cellStyle name="20% - 强调文字颜色 3 35 3" xfId="1892"/>
    <cellStyle name="20% - 强调文字颜色 6 2 8 2" xfId="1893"/>
    <cellStyle name="40% - 强调文字颜色 4 36 3" xfId="1894"/>
    <cellStyle name="40% - 强调文字颜色 4 41 3" xfId="1895"/>
    <cellStyle name="强调文字颜色 2 11 2" xfId="1896"/>
    <cellStyle name="强调文字颜色 4 13 2 2 2" xfId="1897"/>
    <cellStyle name="60% - 强调文字颜色 5 43" xfId="1898"/>
    <cellStyle name="60% - 强调文字颜色 5 38" xfId="1899"/>
    <cellStyle name="20% - 强调文字颜色 3 41" xfId="1900"/>
    <cellStyle name="20% - 强调文字颜色 3 36" xfId="1901"/>
    <cellStyle name="20% - 强调文字颜色 5 2 12 2" xfId="1902"/>
    <cellStyle name="40% - 强调文字颜色 4 37" xfId="1903"/>
    <cellStyle name="40% - 强调文字颜色 4 42" xfId="1904"/>
    <cellStyle name="60% - 强调文字颜色 5 43 2" xfId="1905"/>
    <cellStyle name="60% - 强调文字颜色 5 38 2" xfId="1906"/>
    <cellStyle name="20% - 强调文字颜色 3 41 2" xfId="1907"/>
    <cellStyle name="20% - 强调文字颜色 3 36 2" xfId="1908"/>
    <cellStyle name="40% - 强调文字颜色 4 37 2" xfId="1909"/>
    <cellStyle name="40% - 强调文字颜色 4 42 2" xfId="1910"/>
    <cellStyle name="60% - 强调文字颜色 5 43 3" xfId="1911"/>
    <cellStyle name="60% - 强调文字颜色 5 38 3" xfId="1912"/>
    <cellStyle name="20% - 强调文字颜色 3 41 3" xfId="1913"/>
    <cellStyle name="20% - 强调文字颜色 3 36 3" xfId="1914"/>
    <cellStyle name="20% - 强调文字颜色 6 2 9 2" xfId="1915"/>
    <cellStyle name="40% - 强调文字颜色 4 37 3" xfId="1916"/>
    <cellStyle name="40% - 强调文字颜色 4 42 3" xfId="1917"/>
    <cellStyle name="强调文字颜色 1 26 2 2 2" xfId="1918"/>
    <cellStyle name="强调文字颜色 1 31 2 2 2" xfId="1919"/>
    <cellStyle name="强调文字颜色 2 12 2" xfId="1920"/>
    <cellStyle name="60% - 强调文字颜色 5 39 2" xfId="1921"/>
    <cellStyle name="20% - 强调文字颜色 3 42 2" xfId="1922"/>
    <cellStyle name="20% - 强调文字颜色 3 37 2" xfId="1923"/>
    <cellStyle name="40% - 强调文字颜色 4 38 2" xfId="1924"/>
    <cellStyle name="40% - 强调文字颜色 4 43 2" xfId="1925"/>
    <cellStyle name="40% - 强调文字颜色 4 38 3" xfId="1926"/>
    <cellStyle name="40% - 强调文字颜色 4 43 3" xfId="1927"/>
    <cellStyle name="强调文字颜色 2 13 2" xfId="1928"/>
    <cellStyle name="60% - 强调文字颜色 5 39 3" xfId="1929"/>
    <cellStyle name="20% - 强调文字颜色 3 42 3" xfId="1930"/>
    <cellStyle name="20% - 强调文字颜色 3 37 3" xfId="1931"/>
    <cellStyle name="强调文字颜色 6 12 3 2 2" xfId="1932"/>
    <cellStyle name="20% - 强调文字颜色 3 43 2" xfId="1933"/>
    <cellStyle name="20% - 强调文字颜色 3 38 2" xfId="1934"/>
    <cellStyle name="New Times Roman" xfId="1935"/>
    <cellStyle name="40% - 强调文字颜色 4 39 2" xfId="1936"/>
    <cellStyle name="40% - 强调文字颜色 4 39 3" xfId="1937"/>
    <cellStyle name="强调文字颜色 2 14 2" xfId="1938"/>
    <cellStyle name="20% - 强调文字颜色 3 43 3" xfId="1939"/>
    <cellStyle name="20% - 强调文字颜色 3 38 3" xfId="1940"/>
    <cellStyle name="强调文字颜色 3 25 3 2 2" xfId="1941"/>
    <cellStyle name="强调文字颜色 3 30 3 2 2" xfId="1942"/>
    <cellStyle name="20% - 强调文字颜色 3 44" xfId="1943"/>
    <cellStyle name="20% - 强调文字颜色 3 39" xfId="1944"/>
    <cellStyle name="40% - 强调文字颜色 4 45" xfId="1945"/>
    <cellStyle name="60% - 强调文字颜色 1 39 2" xfId="1946"/>
    <cellStyle name="20% - 强调文字颜色 3 4" xfId="1947"/>
    <cellStyle name="20% - 强调文字颜色 3 4 2" xfId="1948"/>
    <cellStyle name="适中 5 3 2 2" xfId="1949"/>
    <cellStyle name="常规 2 16 2" xfId="1950"/>
    <cellStyle name="强调文字颜色 3 9 2" xfId="1951"/>
    <cellStyle name="20% - 强调文字颜色 3 4 3" xfId="1952"/>
    <cellStyle name="20% - 强调文字颜色 3 45" xfId="1953"/>
    <cellStyle name="60% - 强调文字颜色 1 39 3" xfId="1954"/>
    <cellStyle name="20% - 强调文字颜色 3 5" xfId="1955"/>
    <cellStyle name="20% - 强调文字颜色 3 5 2" xfId="1956"/>
    <cellStyle name="常规 2 17 2" xfId="1957"/>
    <cellStyle name="20% - 强调文字颜色 3 5 3" xfId="1958"/>
    <cellStyle name="20% - 强调文字颜色 3 6 2" xfId="1959"/>
    <cellStyle name="20% - 强调文字颜色 3 6 3" xfId="1960"/>
    <cellStyle name="20% - 强调文字颜色 3 7 2" xfId="1961"/>
    <cellStyle name="20% - 强调文字颜色 3 7 3" xfId="1962"/>
    <cellStyle name="20% - 强调文字颜色 3 8" xfId="1963"/>
    <cellStyle name="计算 15 4 2" xfId="1964"/>
    <cellStyle name="计算 20 4 2" xfId="1965"/>
    <cellStyle name="20% - 强调文字颜色 3 8 2" xfId="1966"/>
    <cellStyle name="20% - 强调文字颜色 3 8 3" xfId="1967"/>
    <cellStyle name="Percent 2 2 2" xfId="1968"/>
    <cellStyle name="20% - 强调文字颜色 3 9 2" xfId="1969"/>
    <cellStyle name="60% - 强调文字颜色 3 10 2" xfId="1970"/>
    <cellStyle name="40% - 强调文字颜色 1 2 9" xfId="1971"/>
    <cellStyle name="60% - 强调文字颜色 3 10 3" xfId="1972"/>
    <cellStyle name="20% - 强调文字颜色 3 9 3" xfId="1973"/>
    <cellStyle name="60% - 强调文字颜色 6 12" xfId="1974"/>
    <cellStyle name="20% - 强调文字颜色 4 10" xfId="1975"/>
    <cellStyle name="40% - 强调文字颜色 5 11" xfId="1976"/>
    <cellStyle name="差 43 3" xfId="1977"/>
    <cellStyle name="差 38 3" xfId="1978"/>
    <cellStyle name="60% - 强调文字颜色 6 12 2" xfId="1979"/>
    <cellStyle name="20% - 强调文字颜色 4 10 2" xfId="1980"/>
    <cellStyle name="40% - 强调文字颜色 5 11 2" xfId="1981"/>
    <cellStyle name="60% - 强调文字颜色 6 12 3" xfId="1982"/>
    <cellStyle name="20% - 强调文字颜色 4 10 3" xfId="1983"/>
    <cellStyle name="40% - 强调文字颜色 5 11 3" xfId="1984"/>
    <cellStyle name="60% - 强调文字颜色 6 13" xfId="1985"/>
    <cellStyle name="20% - 强调文字颜色 4 11" xfId="1986"/>
    <cellStyle name="40% - 强调文字颜色 5 12" xfId="1987"/>
    <cellStyle name="差 39 3" xfId="1988"/>
    <cellStyle name="60% - 强调文字颜色 6 13 2" xfId="1989"/>
    <cellStyle name="20% - 强调文字颜色 4 11 2" xfId="1990"/>
    <cellStyle name="40% - 强调文字颜色 5 12 2" xfId="1991"/>
    <cellStyle name="60% - 强调文字颜色 6 13 3" xfId="1992"/>
    <cellStyle name="20% - 强调文字颜色 4 11 3" xfId="1993"/>
    <cellStyle name="40% - 强调文字颜色 5 12 3" xfId="1994"/>
    <cellStyle name="60% - 强调文字颜色 6 14" xfId="1995"/>
    <cellStyle name="20% - 强调文字颜色 4 12" xfId="1996"/>
    <cellStyle name="40% - 强调文字颜色 5 13" xfId="1997"/>
    <cellStyle name="60% - 强调文字颜色 6 14 2" xfId="1998"/>
    <cellStyle name="20% - 强调文字颜色 4 12 2" xfId="1999"/>
    <cellStyle name="40% - 强调文字颜色 5 13 2" xfId="2000"/>
    <cellStyle name="60% - 强调文字颜色 6 14 3" xfId="2001"/>
    <cellStyle name="20% - 强调文字颜色 4 12 3" xfId="2002"/>
    <cellStyle name="40% - 强调文字颜色 5 13 3" xfId="2003"/>
    <cellStyle name="60% - 强调文字颜色 6 20" xfId="2004"/>
    <cellStyle name="60% - 强调文字颜色 6 15" xfId="2005"/>
    <cellStyle name="20% - 强调文字颜色 4 13" xfId="2006"/>
    <cellStyle name="40% - 强调文字颜色 5 14" xfId="2007"/>
    <cellStyle name="60% - 强调文字颜色 6 20 2" xfId="2008"/>
    <cellStyle name="60% - 强调文字颜色 6 15 2" xfId="2009"/>
    <cellStyle name="20% - 强调文字颜色 4 13 2" xfId="2010"/>
    <cellStyle name="40% - 强调文字颜色 5 14 2" xfId="2011"/>
    <cellStyle name="60% - 强调文字颜色 6 20 3" xfId="2012"/>
    <cellStyle name="60% - 强调文字颜色 6 15 3" xfId="2013"/>
    <cellStyle name="20% - 强调文字颜色 4 13 3" xfId="2014"/>
    <cellStyle name="40% - 强调文字颜色 5 14 3" xfId="2015"/>
    <cellStyle name="60% - 强调文字颜色 6 21" xfId="2016"/>
    <cellStyle name="60% - 强调文字颜色 6 16" xfId="2017"/>
    <cellStyle name="20% - 强调文字颜色 4 14" xfId="2018"/>
    <cellStyle name="40% - 强调文字颜色 5 15" xfId="2019"/>
    <cellStyle name="40% - 强调文字颜色 5 20" xfId="2020"/>
    <cellStyle name="60% - 强调文字颜色 6 21 2" xfId="2021"/>
    <cellStyle name="60% - 强调文字颜色 6 16 2" xfId="2022"/>
    <cellStyle name="20% - 强调文字颜色 4 14 2" xfId="2023"/>
    <cellStyle name="40% - 强调文字颜色 5 15 2" xfId="2024"/>
    <cellStyle name="40% - 强调文字颜色 5 20 2" xfId="2025"/>
    <cellStyle name="60% - 强调文字颜色 6 21 3" xfId="2026"/>
    <cellStyle name="60% - 强调文字颜色 6 16 3" xfId="2027"/>
    <cellStyle name="20% - 强调文字颜色 4 14 3" xfId="2028"/>
    <cellStyle name="注释 4 3 2 2" xfId="2029"/>
    <cellStyle name="40% - 强调文字颜色 5 15 3" xfId="2030"/>
    <cellStyle name="40% - 强调文字颜色 5 20 3" xfId="2031"/>
    <cellStyle name="60% - 强调文字颜色 6 22" xfId="2032"/>
    <cellStyle name="60% - 强调文字颜色 6 17" xfId="2033"/>
    <cellStyle name="20% - 强调文字颜色 4 20" xfId="2034"/>
    <cellStyle name="20% - 强调文字颜色 4 15" xfId="2035"/>
    <cellStyle name="40% - 强调文字颜色 5 16" xfId="2036"/>
    <cellStyle name="40% - 强调文字颜色 5 21" xfId="2037"/>
    <cellStyle name="强调文字颜色 1 8 3 2" xfId="2038"/>
    <cellStyle name="60% - 强调文字颜色 6 22 2" xfId="2039"/>
    <cellStyle name="60% - 强调文字颜色 6 17 2" xfId="2040"/>
    <cellStyle name="20% - 强调文字颜色 4 20 2" xfId="2041"/>
    <cellStyle name="20% - 强调文字颜色 4 15 2" xfId="2042"/>
    <cellStyle name="40% - 强调文字颜色 5 16 2" xfId="2043"/>
    <cellStyle name="40% - 强调文字颜色 5 21 2" xfId="2044"/>
    <cellStyle name="强调文字颜色 1 8 3 2 2" xfId="2045"/>
    <cellStyle name="40% - 强调文字颜色 5 16 3" xfId="2046"/>
    <cellStyle name="40% - 强调文字颜色 5 21 3" xfId="2047"/>
    <cellStyle name="20% - 强调文字颜色 4 15 3" xfId="2048"/>
    <cellStyle name="20% - 强调文字颜色 4 20 3" xfId="2049"/>
    <cellStyle name="60% - 强调文字颜色 6 17 3" xfId="2050"/>
    <cellStyle name="60% - 强调文字颜色 6 22 3" xfId="2051"/>
    <cellStyle name="强调文字颜色 2 30 2 2" xfId="2052"/>
    <cellStyle name="强调文字颜色 2 25 2 2" xfId="2053"/>
    <cellStyle name="40% - 强调文字颜色 5 22 2" xfId="2054"/>
    <cellStyle name="40% - 强调文字颜色 5 17 2" xfId="2055"/>
    <cellStyle name="20% - 强调文字颜色 4 16 2" xfId="2056"/>
    <cellStyle name="20% - 强调文字颜色 4 21 2" xfId="2057"/>
    <cellStyle name="60% - 强调文字颜色 6 18 2" xfId="2058"/>
    <cellStyle name="60% - 强调文字颜色 6 23 2" xfId="2059"/>
    <cellStyle name="40% - 强调文字颜色 5 22 3" xfId="2060"/>
    <cellStyle name="40% - 强调文字颜色 5 17 3" xfId="2061"/>
    <cellStyle name="20% - 强调文字颜色 4 16 3" xfId="2062"/>
    <cellStyle name="20% - 强调文字颜色 4 21 3" xfId="2063"/>
    <cellStyle name="60% - 强调文字颜色 6 18 3" xfId="2064"/>
    <cellStyle name="60% - 强调文字颜色 6 23 3" xfId="2065"/>
    <cellStyle name="强调文字颜色 2 30 3" xfId="2066"/>
    <cellStyle name="强调文字颜色 2 25 3" xfId="2067"/>
    <cellStyle name="40% - 强调文字颜色 5 23" xfId="2068"/>
    <cellStyle name="40% - 强调文字颜色 5 18" xfId="2069"/>
    <cellStyle name="20% - 强调文字颜色 4 17" xfId="2070"/>
    <cellStyle name="20% - 强调文字颜色 4 22" xfId="2071"/>
    <cellStyle name="60% - 强调文字颜色 6 19" xfId="2072"/>
    <cellStyle name="60% - 强调文字颜色 6 24" xfId="2073"/>
    <cellStyle name="强调文字颜色 2 30 4" xfId="2074"/>
    <cellStyle name="强调文字颜色 2 25 4" xfId="2075"/>
    <cellStyle name="40% - 强调文字颜色 5 24" xfId="2076"/>
    <cellStyle name="40% - 强调文字颜色 5 19" xfId="2077"/>
    <cellStyle name="20% - 强调文字颜色 4 18" xfId="2078"/>
    <cellStyle name="20% - 强调文字颜色 4 23" xfId="2079"/>
    <cellStyle name="60% - 强调文字颜色 6 25" xfId="2080"/>
    <cellStyle name="60% - 强调文字颜色 6 30" xfId="2081"/>
    <cellStyle name="强调文字颜色 2 30 4 2" xfId="2082"/>
    <cellStyle name="强调文字颜色 2 25 4 2" xfId="2083"/>
    <cellStyle name="40% - 强调文字颜色 5 24 2" xfId="2084"/>
    <cellStyle name="40% - 强调文字颜色 5 19 2" xfId="2085"/>
    <cellStyle name="20% - 强调文字颜色 4 18 2" xfId="2086"/>
    <cellStyle name="20% - 强调文字颜色 4 23 2" xfId="2087"/>
    <cellStyle name="60% - 强调文字颜色 6 25 2" xfId="2088"/>
    <cellStyle name="60% - 强调文字颜色 6 30 2" xfId="2089"/>
    <cellStyle name="强调文字颜色 3 8" xfId="2090"/>
    <cellStyle name="常规 2 15" xfId="2091"/>
    <cellStyle name="40% - 强调文字颜色 5 24 3" xfId="2092"/>
    <cellStyle name="40% - 强调文字颜色 5 19 3" xfId="2093"/>
    <cellStyle name="20% - 强调文字颜色 4 18 3" xfId="2094"/>
    <cellStyle name="20% - 强调文字颜色 4 23 3" xfId="2095"/>
    <cellStyle name="60% - 强调文字颜色 6 25 3" xfId="2096"/>
    <cellStyle name="60% - 强调文字颜色 6 30 3" xfId="2097"/>
    <cellStyle name="强调文字颜色 3 9" xfId="2098"/>
    <cellStyle name="常规 2 16" xfId="2099"/>
    <cellStyle name="适中 5 3 2" xfId="2100"/>
    <cellStyle name="40% - 强调文字颜色 5 30" xfId="2101"/>
    <cellStyle name="40% - 强调文字颜色 5 25" xfId="2102"/>
    <cellStyle name="20% - 强调文字颜色 4 19" xfId="2103"/>
    <cellStyle name="20% - 强调文字颜色 4 24" xfId="2104"/>
    <cellStyle name="60% - 强调文字颜色 6 26" xfId="2105"/>
    <cellStyle name="60% - 强调文字颜色 6 31" xfId="2106"/>
    <cellStyle name="40% - 强调文字颜色 5 30 2" xfId="2107"/>
    <cellStyle name="40% - 强调文字颜色 5 25 2" xfId="2108"/>
    <cellStyle name="20% - 强调文字颜色 4 19 2" xfId="2109"/>
    <cellStyle name="20% - 强调文字颜色 4 24 2" xfId="2110"/>
    <cellStyle name="60% - 强调文字颜色 6 26 2" xfId="2111"/>
    <cellStyle name="60% - 强调文字颜色 6 31 2" xfId="2112"/>
    <cellStyle name="40% - 强调文字颜色 5 30 3" xfId="2113"/>
    <cellStyle name="40% - 强调文字颜色 5 25 3" xfId="2114"/>
    <cellStyle name="20% - 强调文字颜色 4 19 3" xfId="2115"/>
    <cellStyle name="20% - 强调文字颜色 4 24 3" xfId="2116"/>
    <cellStyle name="60% - 强调文字颜色 6 26 3" xfId="2117"/>
    <cellStyle name="60% - 强调文字颜色 6 31 3" xfId="2118"/>
    <cellStyle name="40% - 强调文字颜色 6 2 3 2" xfId="2119"/>
    <cellStyle name="20% - 强调文字颜色 4 2 10" xfId="2120"/>
    <cellStyle name="20% - 强调文字颜色 4 2 10 2" xfId="2121"/>
    <cellStyle name="强调文字颜色 1 30 2 2 2" xfId="2122"/>
    <cellStyle name="强调文字颜色 1 25 2 2 2" xfId="2123"/>
    <cellStyle name="20% - 强调文字颜色 5 2 9 2" xfId="2124"/>
    <cellStyle name="20% - 强调文字颜色 4 2 10 3" xfId="2125"/>
    <cellStyle name="40% - 强调文字颜色 6 2 3 3" xfId="2126"/>
    <cellStyle name="20% - 强调文字颜色 4 2 11" xfId="2127"/>
    <cellStyle name="20% - 强调文字颜色 6 10 3" xfId="2128"/>
    <cellStyle name="常规 9 2 2 2" xfId="2129"/>
    <cellStyle name="20% - 强调文字颜色 4 2 11 2" xfId="2130"/>
    <cellStyle name="20% - 强调文字颜色 4 2 12" xfId="2131"/>
    <cellStyle name="20% - 强调文字颜色 6 11 3" xfId="2132"/>
    <cellStyle name="20% - 强调文字颜色 4 2 12 2" xfId="2133"/>
    <cellStyle name="强调文字颜色 2 5 3 2 2" xfId="2134"/>
    <cellStyle name="20% - 强调文字颜色 4 2 13" xfId="2135"/>
    <cellStyle name="20% - 强调文字颜色 6 12 3" xfId="2136"/>
    <cellStyle name="Heading 1" xfId="2137"/>
    <cellStyle name="注释 9 2" xfId="2138"/>
    <cellStyle name="20% - 强调文字颜色 4 2 13 2" xfId="2139"/>
    <cellStyle name="强调文字颜色 2 33 3 2 2" xfId="2140"/>
    <cellStyle name="强调文字颜色 2 28 3 2 2" xfId="2141"/>
    <cellStyle name="20% - 强调文字颜色 4 2 14" xfId="2142"/>
    <cellStyle name="标题 16 2" xfId="2143"/>
    <cellStyle name="标题 21 2" xfId="2144"/>
    <cellStyle name="40% - 强调文字颜色 1 12 2" xfId="2145"/>
    <cellStyle name="60% - 强调文字颜色 2 13 2" xfId="2146"/>
    <cellStyle name="检查单元格 40 2 2" xfId="2147"/>
    <cellStyle name="检查单元格 35 2 2" xfId="2148"/>
    <cellStyle name="20% - 强调文字颜色 4 2 15" xfId="2149"/>
    <cellStyle name="标题 16 3" xfId="2150"/>
    <cellStyle name="标题 21 3" xfId="2151"/>
    <cellStyle name="链接单元格 6 2 2 2" xfId="2152"/>
    <cellStyle name="20% - 强调文字颜色 5 10" xfId="2153"/>
    <cellStyle name="40% - 强调文字颜色 6 11" xfId="2154"/>
    <cellStyle name="强调文字颜色 3 8 3" xfId="2155"/>
    <cellStyle name="20% - 强调文字颜色 4 2 2 2" xfId="2156"/>
    <cellStyle name="40% - 强调文字颜色 5 2 7 2" xfId="2157"/>
    <cellStyle name="40% - 强调文字颜色 6 12" xfId="2158"/>
    <cellStyle name="20% - 强调文字颜色 5 11" xfId="2159"/>
    <cellStyle name="强调文字颜色 3 8 4" xfId="2160"/>
    <cellStyle name="20% - 强调文字颜色 4 2 2 3" xfId="2161"/>
    <cellStyle name="40% - 强调文字颜色 5 2 7 3" xfId="2162"/>
    <cellStyle name="强调文字颜色 3 9 3" xfId="2163"/>
    <cellStyle name="20% - 强调文字颜色 4 2 3 2" xfId="2164"/>
    <cellStyle name="40% - 强调文字颜色 5 2 8 2" xfId="2165"/>
    <cellStyle name="强调文字颜色 3 9 4" xfId="2166"/>
    <cellStyle name="20% - 强调文字颜色 4 2 3 3" xfId="2167"/>
    <cellStyle name="40% - 强调文字颜色 5 2 8 3" xfId="2168"/>
    <cellStyle name="40% - 强调文字颜色 5 2 9" xfId="2169"/>
    <cellStyle name="20% - 强调文字颜色 4 2 4" xfId="2170"/>
    <cellStyle name="40% - 强调文字颜色 5 2 9 2" xfId="2171"/>
    <cellStyle name="20% - 强调文字颜色 4 2 4 2" xfId="2172"/>
    <cellStyle name="40% - 强调文字颜色 5 2 9 3" xfId="2173"/>
    <cellStyle name="20% - 强调文字颜色 4 2 4 3" xfId="2174"/>
    <cellStyle name="20% - 强调文字颜色 4 2 5 2" xfId="2175"/>
    <cellStyle name="20% - 强调文字颜色 4 2 5 3" xfId="2176"/>
    <cellStyle name="20% - 强调文字颜色 4 2 6 2" xfId="2177"/>
    <cellStyle name="20% - 强调文字颜色 4 2 7" xfId="2178"/>
    <cellStyle name="常规 10 3 2" xfId="2179"/>
    <cellStyle name="强调文字颜色 1 10 3 2" xfId="2180"/>
    <cellStyle name="20% - 强调文字颜色 6 10" xfId="2181"/>
    <cellStyle name="20% - 强调文字颜色 4 2 7 2" xfId="2182"/>
    <cellStyle name="常规 10 3 2 2" xfId="2183"/>
    <cellStyle name="20% - 强调文字颜色 6 11" xfId="2184"/>
    <cellStyle name="20% - 强调文字颜色 4 2 7 3" xfId="2185"/>
    <cellStyle name="强调文字颜色 4 11 2 2 2" xfId="2186"/>
    <cellStyle name="20% - 强调文字颜色 4 2 8 2" xfId="2187"/>
    <cellStyle name="汇总 7 2 2" xfId="2188"/>
    <cellStyle name="20% - 强调文字颜色 4 2 8 3" xfId="2189"/>
    <cellStyle name="强调文字颜色 1 24 2 2 2" xfId="2190"/>
    <cellStyle name="强调文字颜色 1 19 2 2 2" xfId="2191"/>
    <cellStyle name="20% - 强调文字颜色 4 2 9 2" xfId="2192"/>
    <cellStyle name="汇总 7 3 2" xfId="2193"/>
    <cellStyle name="20% - 强调文字颜色 4 2 9 3" xfId="2194"/>
    <cellStyle name="40% - 强调文字颜色 5 31 2" xfId="2195"/>
    <cellStyle name="40% - 强调文字颜色 5 26 2" xfId="2196"/>
    <cellStyle name="20% - 强调文字颜色 4 25 2" xfId="2197"/>
    <cellStyle name="20% - 强调文字颜色 4 30 2" xfId="2198"/>
    <cellStyle name="60% - 强调文字颜色 6 27 2" xfId="2199"/>
    <cellStyle name="60% - 强调文字颜色 6 32 2" xfId="2200"/>
    <cellStyle name="40% - 强调文字颜色 5 31 3" xfId="2201"/>
    <cellStyle name="40% - 强调文字颜色 5 26 3" xfId="2202"/>
    <cellStyle name="20% - 强调文字颜色 4 25 3" xfId="2203"/>
    <cellStyle name="20% - 强调文字颜色 4 30 3" xfId="2204"/>
    <cellStyle name="60% - 强调文字颜色 6 27 3" xfId="2205"/>
    <cellStyle name="60% - 强调文字颜色 6 32 3" xfId="2206"/>
    <cellStyle name="40% - 强调文字颜色 5 32 2" xfId="2207"/>
    <cellStyle name="40% - 强调文字颜色 5 27 2" xfId="2208"/>
    <cellStyle name="20% - 强调文字颜色 4 26 2" xfId="2209"/>
    <cellStyle name="20% - 强调文字颜色 4 31 2" xfId="2210"/>
    <cellStyle name="60% - 强调文字颜色 6 28 2" xfId="2211"/>
    <cellStyle name="60% - 强调文字颜色 6 33 2" xfId="2212"/>
    <cellStyle name="40% - 强调文字颜色 5 32 3" xfId="2213"/>
    <cellStyle name="40% - 强调文字颜色 5 27 3" xfId="2214"/>
    <cellStyle name="20% - 强调文字颜色 4 26 3" xfId="2215"/>
    <cellStyle name="20% - 强调文字颜色 4 31 3" xfId="2216"/>
    <cellStyle name="60% - 强调文字颜色 6 28 3" xfId="2217"/>
    <cellStyle name="60% - 强调文字颜色 6 33 3" xfId="2218"/>
    <cellStyle name="40% - 强调文字颜色 5 34 2" xfId="2219"/>
    <cellStyle name="40% - 强调文字颜色 5 29 2" xfId="2220"/>
    <cellStyle name="20% - 强调文字颜色 4 28 2" xfId="2221"/>
    <cellStyle name="20% - 强调文字颜色 4 33 2" xfId="2222"/>
    <cellStyle name="60% - 强调文字颜色 6 35 2" xfId="2223"/>
    <cellStyle name="60% - 强调文字颜色 6 40 2" xfId="2224"/>
    <cellStyle name="40% - 强调文字颜色 5 34 3" xfId="2225"/>
    <cellStyle name="40% - 强调文字颜色 5 29 3" xfId="2226"/>
    <cellStyle name="20% - 强调文字颜色 4 28 3" xfId="2227"/>
    <cellStyle name="20% - 强调文字颜色 4 33 3" xfId="2228"/>
    <cellStyle name="60% - 强调文字颜色 6 35 3" xfId="2229"/>
    <cellStyle name="60% - 强调文字颜色 6 40 3" xfId="2230"/>
    <cellStyle name="40% - 强调文字颜色 5 2 13 2" xfId="2231"/>
    <cellStyle name="20% - 强调文字颜色 6 38 2" xfId="2232"/>
    <cellStyle name="20% - 强调文字颜色 6 43 2" xfId="2233"/>
    <cellStyle name="40% - 强调文字颜色 1 2 4 2" xfId="2234"/>
    <cellStyle name="40% - 强调文字颜色 5 40" xfId="2235"/>
    <cellStyle name="40% - 强调文字颜色 5 35" xfId="2236"/>
    <cellStyle name="20% - 强调文字颜色 4 29" xfId="2237"/>
    <cellStyle name="20% - 强调文字颜色 4 34" xfId="2238"/>
    <cellStyle name="60% - 强调文字颜色 6 36" xfId="2239"/>
    <cellStyle name="60% - 强调文字颜色 6 41" xfId="2240"/>
    <cellStyle name="40% - 强调文字颜色 5 40 2" xfId="2241"/>
    <cellStyle name="40% - 强调文字颜色 5 35 2" xfId="2242"/>
    <cellStyle name="20% - 强调文字颜色 4 29 2" xfId="2243"/>
    <cellStyle name="20% - 强调文字颜色 4 34 2" xfId="2244"/>
    <cellStyle name="60% - 强调文字颜色 6 36 2" xfId="2245"/>
    <cellStyle name="60% - 强调文字颜色 6 41 2" xfId="2246"/>
    <cellStyle name="强调文字颜色 3 10 2" xfId="2247"/>
    <cellStyle name="40% - 强调文字颜色 5 40 3" xfId="2248"/>
    <cellStyle name="40% - 强调文字颜色 5 35 3" xfId="2249"/>
    <cellStyle name="20% - 强调文字颜色 4 29 3" xfId="2250"/>
    <cellStyle name="20% - 强调文字颜色 4 34 3" xfId="2251"/>
    <cellStyle name="60% - 强调文字颜色 6 36 3" xfId="2252"/>
    <cellStyle name="60% - 强调文字颜色 6 41 3" xfId="2253"/>
    <cellStyle name="40% - 强调文字颜色 5 2 13 3" xfId="2254"/>
    <cellStyle name="强调文字颜色 5 14 2" xfId="2255"/>
    <cellStyle name="20% - 强调文字颜色 6 38 3" xfId="2256"/>
    <cellStyle name="20% - 强调文字颜色 6 43 3" xfId="2257"/>
    <cellStyle name="40% - 强调文字颜色 1 2 4 3" xfId="2258"/>
    <cellStyle name="40% - 强调文字颜色 5 41" xfId="2259"/>
    <cellStyle name="40% - 强调文字颜色 5 36" xfId="2260"/>
    <cellStyle name="输入 29 2 2 2" xfId="2261"/>
    <cellStyle name="输入 34 2 2 2" xfId="2262"/>
    <cellStyle name="20% - 强调文字颜色 4 35" xfId="2263"/>
    <cellStyle name="20% - 强调文字颜色 4 40" xfId="2264"/>
    <cellStyle name="60% - 强调文字颜色 6 37" xfId="2265"/>
    <cellStyle name="60% - 强调文字颜色 6 42" xfId="2266"/>
    <cellStyle name="40% - 强调文字颜色 5 41 2" xfId="2267"/>
    <cellStyle name="40% - 强调文字颜色 5 36 2" xfId="2268"/>
    <cellStyle name="20% - 强调文字颜色 4 35 2" xfId="2269"/>
    <cellStyle name="20% - 强调文字颜色 4 40 2" xfId="2270"/>
    <cellStyle name="60% - 强调文字颜色 6 37 2" xfId="2271"/>
    <cellStyle name="60% - 强调文字颜色 6 42 2" xfId="2272"/>
    <cellStyle name="强调文字颜色 3 11 2" xfId="2273"/>
    <cellStyle name="40% - 强调文字颜色 5 41 3" xfId="2274"/>
    <cellStyle name="40% - 强调文字颜色 5 36 3" xfId="2275"/>
    <cellStyle name="20% - 强调文字颜色 4 35 3" xfId="2276"/>
    <cellStyle name="20% - 强调文字颜色 4 40 3" xfId="2277"/>
    <cellStyle name="60% - 强调文字颜色 6 37 3" xfId="2278"/>
    <cellStyle name="60% - 强调文字颜色 6 42 3" xfId="2279"/>
    <cellStyle name="40% - 强调文字颜色 5 42" xfId="2280"/>
    <cellStyle name="40% - 强调文字颜色 5 37" xfId="2281"/>
    <cellStyle name="20% - 强调文字颜色 4 36" xfId="2282"/>
    <cellStyle name="20% - 强调文字颜色 4 41" xfId="2283"/>
    <cellStyle name="60% - 强调文字颜色 6 38" xfId="2284"/>
    <cellStyle name="60% - 强调文字颜色 6 43" xfId="2285"/>
    <cellStyle name="标题 1 2" xfId="2286"/>
    <cellStyle name="40% - 强调文字颜色 5 42 2" xfId="2287"/>
    <cellStyle name="40% - 强调文字颜色 5 37 2" xfId="2288"/>
    <cellStyle name="20% - 强调文字颜色 4 36 2" xfId="2289"/>
    <cellStyle name="20% - 强调文字颜色 4 41 2" xfId="2290"/>
    <cellStyle name="60% - 强调文字颜色 6 38 2" xfId="2291"/>
    <cellStyle name="60% - 强调文字颜色 6 43 2" xfId="2292"/>
    <cellStyle name="标题 1 2 2" xfId="2293"/>
    <cellStyle name="强调文字颜色 3 12 2" xfId="2294"/>
    <cellStyle name="40% - 强调文字颜色 5 42 3" xfId="2295"/>
    <cellStyle name="40% - 强调文字颜色 5 37 3" xfId="2296"/>
    <cellStyle name="20% - 强调文字颜色 4 36 3" xfId="2297"/>
    <cellStyle name="20% - 强调文字颜色 4 41 3" xfId="2298"/>
    <cellStyle name="60% - 强调文字颜色 6 38 3" xfId="2299"/>
    <cellStyle name="60% - 强调文字颜色 6 43 3" xfId="2300"/>
    <cellStyle name="标题 1 2 3" xfId="2301"/>
    <cellStyle name="强调文字颜色 5 43 2 2 2" xfId="2302"/>
    <cellStyle name="强调文字颜色 5 38 2 2 2" xfId="2303"/>
    <cellStyle name="20% - 强调文字颜色 4 37" xfId="2304"/>
    <cellStyle name="20% - 强调文字颜色 4 42" xfId="2305"/>
    <cellStyle name="60% - 强调文字颜色 6 39" xfId="2306"/>
    <cellStyle name="60% - 强调文字颜色 6 44" xfId="2307"/>
    <cellStyle name="40% - 强调文字颜色 5 43" xfId="2308"/>
    <cellStyle name="40% - 强调文字颜色 5 38" xfId="2309"/>
    <cellStyle name="40% - 强调文字颜色 2 8 2" xfId="2310"/>
    <cellStyle name="标题 1 3" xfId="2311"/>
    <cellStyle name="40% - 强调文字颜色 5 44" xfId="2312"/>
    <cellStyle name="40% - 强调文字颜色 5 39" xfId="2313"/>
    <cellStyle name="20% - 强调文字颜色 4 38" xfId="2314"/>
    <cellStyle name="20% - 强调文字颜色 4 43" xfId="2315"/>
    <cellStyle name="60% - 强调文字颜色 6 45" xfId="2316"/>
    <cellStyle name="强调文字颜色 6 12 2" xfId="2317"/>
    <cellStyle name="40% - 强调文字颜色 2 8 3" xfId="2318"/>
    <cellStyle name="标题 1 4" xfId="2319"/>
    <cellStyle name="40% - 强调文字颜色 5 45" xfId="2320"/>
    <cellStyle name="20% - 强调文字颜色 4 39" xfId="2321"/>
    <cellStyle name="20% - 强调文字颜色 4 44" xfId="2322"/>
    <cellStyle name="输出 18 3 2 2" xfId="2323"/>
    <cellStyle name="输出 23 3 2 2" xfId="2324"/>
    <cellStyle name="强调文字颜色 6 12 3" xfId="2325"/>
    <cellStyle name="标题 1 5" xfId="2326"/>
    <cellStyle name="强调文字颜色 3 20 2" xfId="2327"/>
    <cellStyle name="强调文字颜色 3 15 2" xfId="2328"/>
    <cellStyle name="解释性文本 43 2 2 2" xfId="2329"/>
    <cellStyle name="解释性文本 38 2 2 2" xfId="2330"/>
    <cellStyle name="20% - 强调文字颜色 4 39 3" xfId="2331"/>
    <cellStyle name="强调文字颜色 3 30 3 2" xfId="2332"/>
    <cellStyle name="强调文字颜色 3 25 3 2" xfId="2333"/>
    <cellStyle name="标题 1 5 3" xfId="2334"/>
    <cellStyle name="强调文字颜色 2 14" xfId="2335"/>
    <cellStyle name="20% - 强调文字颜色 4 45" xfId="2336"/>
    <cellStyle name="强调文字颜色 6 12 4" xfId="2337"/>
    <cellStyle name="标题 1 6" xfId="2338"/>
    <cellStyle name="20% - 强调文字颜色 4 6 2" xfId="2339"/>
    <cellStyle name="20% - 强调文字颜色 4 6 3" xfId="2340"/>
    <cellStyle name="20% - 强调文字颜色 4 7 2" xfId="2341"/>
    <cellStyle name="20% - 强调文字颜色 4 7 3" xfId="2342"/>
    <cellStyle name="20% - 强调文字颜色 4 8" xfId="2343"/>
    <cellStyle name="20% - 强调文字颜色 4 8 2" xfId="2344"/>
    <cellStyle name="20% - 强调文字颜色 4 8 3" xfId="2345"/>
    <cellStyle name="40% - 强调文字颜色 6 11 2" xfId="2346"/>
    <cellStyle name="40% - Accent1" xfId="2347"/>
    <cellStyle name="20% - 强调文字颜色 5 10 2" xfId="2348"/>
    <cellStyle name="40% - 强调文字颜色 1 32" xfId="2349"/>
    <cellStyle name="40% - 强调文字颜色 1 27" xfId="2350"/>
    <cellStyle name="60% - 强调文字颜色 2 28" xfId="2351"/>
    <cellStyle name="60% - 强调文字颜色 2 33" xfId="2352"/>
    <cellStyle name="输入 36 2 2" xfId="2353"/>
    <cellStyle name="输入 41 2 2" xfId="2354"/>
    <cellStyle name="40% - 强调文字颜色 6 11 3" xfId="2355"/>
    <cellStyle name="40% - Accent2" xfId="2356"/>
    <cellStyle name="20% - 强调文字颜色 5 10 3" xfId="2357"/>
    <cellStyle name="强调文字颜色 5 30 3 2" xfId="2358"/>
    <cellStyle name="强调文字颜色 5 25 3 2" xfId="2359"/>
    <cellStyle name="60% - 强调文字颜色 2 29" xfId="2360"/>
    <cellStyle name="60% - 强调文字颜色 2 34" xfId="2361"/>
    <cellStyle name="40% - 强调文字颜色 1 33" xfId="2362"/>
    <cellStyle name="40% - 强调文字颜色 1 28" xfId="2363"/>
    <cellStyle name="40% - 强调文字颜色 6 12 2" xfId="2364"/>
    <cellStyle name="20% - 强调文字颜色 5 11 2" xfId="2365"/>
    <cellStyle name="40% - 强调文字颜色 6 12 3" xfId="2366"/>
    <cellStyle name="20% - 强调文字颜色 5 11 3" xfId="2367"/>
    <cellStyle name="解释性文本 31 2 2 2" xfId="2368"/>
    <cellStyle name="解释性文本 26 2 2 2" xfId="2369"/>
    <cellStyle name="20% - 强调文字颜色 5 12" xfId="2370"/>
    <cellStyle name="40% - 强调文字颜色 6 13" xfId="2371"/>
    <cellStyle name="40% - 强调文字颜色 6 13 2" xfId="2372"/>
    <cellStyle name="20% - 强调文字颜色 5 12 2" xfId="2373"/>
    <cellStyle name="40% - 强调文字颜色 6 13 3" xfId="2374"/>
    <cellStyle name="20% - 强调文字颜色 5 12 3" xfId="2375"/>
    <cellStyle name="40% - 强调文字颜色 6 14" xfId="2376"/>
    <cellStyle name="20% - 强调文字颜色 5 13" xfId="2377"/>
    <cellStyle name="40% - 强调文字颜色 6 14 2" xfId="2378"/>
    <cellStyle name="20% - 强调文字颜色 5 13 2" xfId="2379"/>
    <cellStyle name="40% - 强调文字颜色 6 14 3" xfId="2380"/>
    <cellStyle name="20% - 强调文字颜色 5 13 3" xfId="2381"/>
    <cellStyle name="40% - 强调文字颜色 6 20 2" xfId="2382"/>
    <cellStyle name="40% - 强调文字颜色 6 15 2" xfId="2383"/>
    <cellStyle name="20% - 强调文字颜色 5 14 2" xfId="2384"/>
    <cellStyle name="40% - 强调文字颜色 6 20 3" xfId="2385"/>
    <cellStyle name="40% - 强调文字颜色 6 15 3" xfId="2386"/>
    <cellStyle name="20% - 强调文字颜色 5 14 3" xfId="2387"/>
    <cellStyle name="40% - 强调文字颜色 6 21" xfId="2388"/>
    <cellStyle name="40% - 强调文字颜色 6 16" xfId="2389"/>
    <cellStyle name="20% - 强调文字颜色 5 15" xfId="2390"/>
    <cellStyle name="20% - 强调文字颜色 5 20" xfId="2391"/>
    <cellStyle name="20% - 强调文字颜色 5 2" xfId="2392"/>
    <cellStyle name="20% - 强调文字颜色 5 2 10" xfId="2393"/>
    <cellStyle name="20% - 强调文字颜色 5 2 10 2" xfId="2394"/>
    <cellStyle name="差 9" xfId="2395"/>
    <cellStyle name="20% - 强调文字颜色 5 2 10 3" xfId="2396"/>
    <cellStyle name="20% - 强调文字颜色 5 2 11" xfId="2397"/>
    <cellStyle name="20% - 强调文字颜色 5 2 11 2" xfId="2398"/>
    <cellStyle name="40% - 强调文字颜色 2 2 2" xfId="2399"/>
    <cellStyle name="20% - 强调文字颜色 5 2 11 3" xfId="2400"/>
    <cellStyle name="警告文本 9 3 2 2" xfId="2401"/>
    <cellStyle name="20% - 强调文字颜色 5 2 12" xfId="2402"/>
    <cellStyle name="20% - 强调文字颜色 5 2 13" xfId="2403"/>
    <cellStyle name="输出 10 2 2 2" xfId="2404"/>
    <cellStyle name="20% - 强调文字颜色 5 2 13 2" xfId="2405"/>
    <cellStyle name="40% - 强调文字颜色 2 4 2" xfId="2406"/>
    <cellStyle name="20% - 强调文字颜色 5 2 13 3" xfId="2407"/>
    <cellStyle name="20% - 强调文字颜色 5 2 14" xfId="2408"/>
    <cellStyle name="40% - 强调文字颜色 6 2 7 2" xfId="2409"/>
    <cellStyle name="40% - 强调文字颜色 2 7" xfId="2410"/>
    <cellStyle name="20% - 强调文字颜色 5 2 2 2" xfId="2411"/>
    <cellStyle name="40% - 强调文字颜色 6 2 7 3" xfId="2412"/>
    <cellStyle name="40% - 强调文字颜色 2 8" xfId="2413"/>
    <cellStyle name="20% - 强调文字颜色 5 2 2 3" xfId="2414"/>
    <cellStyle name="40% - 强调文字颜色 6 2 8" xfId="2415"/>
    <cellStyle name="20% - 强调文字颜色 5 2 3" xfId="2416"/>
    <cellStyle name="40% - 强调文字颜色 6 2 8 2" xfId="2417"/>
    <cellStyle name="40% - 强调文字颜色 3 7" xfId="2418"/>
    <cellStyle name="20% - 强调文字颜色 5 2 3 2" xfId="2419"/>
    <cellStyle name="40% - 强调文字颜色 6 2 8 3" xfId="2420"/>
    <cellStyle name="40% - 强调文字颜色 3 8" xfId="2421"/>
    <cellStyle name="20% - 强调文字颜色 5 2 3 3" xfId="2422"/>
    <cellStyle name="40% - 强调文字颜色 6 2 9" xfId="2423"/>
    <cellStyle name="20% - 强调文字颜色 5 2 4" xfId="2424"/>
    <cellStyle name="40% - 强调文字颜色 6 2 9 2" xfId="2425"/>
    <cellStyle name="40% - 强调文字颜色 4 7" xfId="2426"/>
    <cellStyle name="20% - 强调文字颜色 5 2 4 2" xfId="2427"/>
    <cellStyle name="40% - 强调文字颜色 6 2 9 3" xfId="2428"/>
    <cellStyle name="40% - 强调文字颜色 4 8" xfId="2429"/>
    <cellStyle name="20% - 强调文字颜色 5 2 4 3" xfId="2430"/>
    <cellStyle name="20% - 强调文字颜色 5 2 5" xfId="2431"/>
    <cellStyle name="40% - 强调文字颜色 5 7" xfId="2432"/>
    <cellStyle name="20% - 强调文字颜色 5 2 5 2" xfId="2433"/>
    <cellStyle name="40% - 强调文字颜色 5 8" xfId="2434"/>
    <cellStyle name="20% - 强调文字颜色 5 2 5 3" xfId="2435"/>
    <cellStyle name="20% - 强调文字颜色 5 2 6" xfId="2436"/>
    <cellStyle name="40% - 强调文字颜色 6 7" xfId="2437"/>
    <cellStyle name="20% - 强调文字颜色 5 2 6 2" xfId="2438"/>
    <cellStyle name="计算 41 3 2 2" xfId="2439"/>
    <cellStyle name="计算 36 3 2 2" xfId="2440"/>
    <cellStyle name="标题 27" xfId="2441"/>
    <cellStyle name="标题 32" xfId="2442"/>
    <cellStyle name="40% - 强调文字颜色 6 8" xfId="2443"/>
    <cellStyle name="20% - 强调文字颜色 5 2 6 3" xfId="2444"/>
    <cellStyle name="警告文本 31 4 2" xfId="2445"/>
    <cellStyle name="警告文本 26 4 2" xfId="2446"/>
    <cellStyle name="标题 28" xfId="2447"/>
    <cellStyle name="标题 33" xfId="2448"/>
    <cellStyle name="20% - 强调文字颜色 5 2 7" xfId="2449"/>
    <cellStyle name="常规 11 3 2" xfId="2450"/>
    <cellStyle name="20% - 强调文字颜色 5 2 7 2" xfId="2451"/>
    <cellStyle name="常规 11 3 2 2" xfId="2452"/>
    <cellStyle name="常规 18" xfId="2453"/>
    <cellStyle name="常规 23" xfId="2454"/>
    <cellStyle name="20% - 强调文字颜色 5 2 7 3" xfId="2455"/>
    <cellStyle name="常规 19" xfId="2456"/>
    <cellStyle name="常规 24" xfId="2457"/>
    <cellStyle name="强调文字颜色 4 12 2 2" xfId="2458"/>
    <cellStyle name="20% - 强调文字颜色 5 2 8" xfId="2459"/>
    <cellStyle name="Header Center 2" xfId="2460"/>
    <cellStyle name="强调文字颜色 4 12 2 2 2" xfId="2461"/>
    <cellStyle name="20% - 强调文字颜色 5 2 8 2" xfId="2462"/>
    <cellStyle name="20% - 强调文字颜色 5 2 8 3" xfId="2463"/>
    <cellStyle name="强调文字颜色 1 30 2 2" xfId="2464"/>
    <cellStyle name="强调文字颜色 1 25 2 2" xfId="2465"/>
    <cellStyle name="20% - 强调文字颜色 5 2 9" xfId="2466"/>
    <cellStyle name="Header Center 3" xfId="2467"/>
    <cellStyle name="差 27 2" xfId="2468"/>
    <cellStyle name="差 32 2" xfId="2469"/>
    <cellStyle name="20% - 强调文字颜色 5 2 9 3" xfId="2470"/>
    <cellStyle name="40% - 强调文字颜色 4 2 4 3" xfId="2471"/>
    <cellStyle name="40% - 强调文字颜色 6 32 2" xfId="2472"/>
    <cellStyle name="40% - 强调文字颜色 6 27 2" xfId="2473"/>
    <cellStyle name="20% - 强调文字颜色 5 26 2" xfId="2474"/>
    <cellStyle name="20% - 强调文字颜色 5 31 2" xfId="2475"/>
    <cellStyle name="输入 37 2 2 2" xfId="2476"/>
    <cellStyle name="输入 42 2 2 2" xfId="2477"/>
    <cellStyle name="40% - 强调文字颜色 6 32 3" xfId="2478"/>
    <cellStyle name="40% - 强调文字颜色 6 27 3" xfId="2479"/>
    <cellStyle name="20% - 强调文字颜色 5 26 3" xfId="2480"/>
    <cellStyle name="20% - 强调文字颜色 5 31 3" xfId="2481"/>
    <cellStyle name="强调文字颜色 5 31 3 2" xfId="2482"/>
    <cellStyle name="强调文字颜色 5 26 3 2" xfId="2483"/>
    <cellStyle name="20% - 强调文字颜色 5 27" xfId="2484"/>
    <cellStyle name="20% - 强调文字颜色 5 32" xfId="2485"/>
    <cellStyle name="40% - 强调文字颜色 6 33" xfId="2486"/>
    <cellStyle name="40% - 强调文字颜色 6 28" xfId="2487"/>
    <cellStyle name="40% - 强调文字颜色 4 2 5 3" xfId="2488"/>
    <cellStyle name="强调文字颜色 5 31 3 2 2" xfId="2489"/>
    <cellStyle name="强调文字颜色 5 26 3 2 2" xfId="2490"/>
    <cellStyle name="20% - 强调文字颜色 5 27 2" xfId="2491"/>
    <cellStyle name="20% - 强调文字颜色 5 32 2" xfId="2492"/>
    <cellStyle name="40% - 强调文字颜色 6 33 2" xfId="2493"/>
    <cellStyle name="40% - 强调文字颜色 6 28 2" xfId="2494"/>
    <cellStyle name="40% - 强调文字颜色 6 33 3" xfId="2495"/>
    <cellStyle name="40% - 强调文字颜色 6 28 3" xfId="2496"/>
    <cellStyle name="20% - 强调文字颜色 5 27 3" xfId="2497"/>
    <cellStyle name="20% - 强调文字颜色 5 32 3" xfId="2498"/>
    <cellStyle name="强调文字颜色 2 39 3 2" xfId="2499"/>
    <cellStyle name="20% - 强调文字颜色 5 28" xfId="2500"/>
    <cellStyle name="20% - 强调文字颜色 5 33" xfId="2501"/>
    <cellStyle name="40% - 强调文字颜色 6 34" xfId="2502"/>
    <cellStyle name="40% - 强调文字颜色 6 29" xfId="2503"/>
    <cellStyle name="强调文字颜色 2 39 3 2 2" xfId="2504"/>
    <cellStyle name="20% - 强调文字颜色 5 28 2" xfId="2505"/>
    <cellStyle name="20% - 强调文字颜色 5 33 2" xfId="2506"/>
    <cellStyle name="40% - 强调文字颜色 6 34 2" xfId="2507"/>
    <cellStyle name="40% - 强调文字颜色 6 29 2" xfId="2508"/>
    <cellStyle name="40% - 强调文字颜色 4 2 6 3" xfId="2509"/>
    <cellStyle name="标题 1 19" xfId="2510"/>
    <cellStyle name="标题 1 24" xfId="2511"/>
    <cellStyle name="40% - 强调文字颜色 6 34 3" xfId="2512"/>
    <cellStyle name="40% - 强调文字颜色 6 29 3" xfId="2513"/>
    <cellStyle name="20% - 强调文字颜色 5 28 3" xfId="2514"/>
    <cellStyle name="20% - 强调文字颜色 5 33 3" xfId="2515"/>
    <cellStyle name="标题 1 25" xfId="2516"/>
    <cellStyle name="标题 1 30" xfId="2517"/>
    <cellStyle name="40% - 强调文字颜色 1 2 9 2" xfId="2518"/>
    <cellStyle name="40% - 强调文字颜色 6 40" xfId="2519"/>
    <cellStyle name="40% - 强调文字颜色 6 35" xfId="2520"/>
    <cellStyle name="20% - 强调文字颜色 5 29" xfId="2521"/>
    <cellStyle name="20% - 强调文字颜色 5 34" xfId="2522"/>
    <cellStyle name="强调文字颜色 4 10 2" xfId="2523"/>
    <cellStyle name="40% - 强调文字颜色 6 40 3" xfId="2524"/>
    <cellStyle name="40% - 强调文字颜色 6 35 3" xfId="2525"/>
    <cellStyle name="20% - 强调文字颜色 5 29 3" xfId="2526"/>
    <cellStyle name="20% - 强调文字颜色 5 34 3" xfId="2527"/>
    <cellStyle name="适中 27" xfId="2528"/>
    <cellStyle name="适中 32" xfId="2529"/>
    <cellStyle name="20% - 强调文字颜色 5 3" xfId="2530"/>
    <cellStyle name="40% - 强调文字颜色 1 2 9 3" xfId="2531"/>
    <cellStyle name="强调文字颜色 4 43 4 2" xfId="2532"/>
    <cellStyle name="强调文字颜色 4 38 4 2" xfId="2533"/>
    <cellStyle name="40% - 强调文字颜色 6 41" xfId="2534"/>
    <cellStyle name="40% - 强调文字颜色 6 36" xfId="2535"/>
    <cellStyle name="20% - 强调文字颜色 5 35" xfId="2536"/>
    <cellStyle name="20% - 强调文字颜色 5 40" xfId="2537"/>
    <cellStyle name="适中 39 3 2 2" xfId="2538"/>
    <cellStyle name="40% - 强调文字颜色 6 42" xfId="2539"/>
    <cellStyle name="40% - 强调文字颜色 6 37" xfId="2540"/>
    <cellStyle name="20% - 强调文字颜色 5 36" xfId="2541"/>
    <cellStyle name="20% - 强调文字颜色 5 41" xfId="2542"/>
    <cellStyle name="标题 6 2" xfId="2543"/>
    <cellStyle name="强调文字颜色 4 12 2" xfId="2544"/>
    <cellStyle name="40% - 强调文字颜色 6 42 3" xfId="2545"/>
    <cellStyle name="40% - 强调文字颜色 6 37 3" xfId="2546"/>
    <cellStyle name="Header Center" xfId="2547"/>
    <cellStyle name="20% - 强调文字颜色 5 36 3" xfId="2548"/>
    <cellStyle name="20% - 强调文字颜色 5 41 3" xfId="2549"/>
    <cellStyle name="汇总 11 2" xfId="2550"/>
    <cellStyle name="40% - 强调文字颜色 6 43" xfId="2551"/>
    <cellStyle name="40% - 强调文字颜色 6 38" xfId="2552"/>
    <cellStyle name="20% - 强调文字颜色 5 37" xfId="2553"/>
    <cellStyle name="20% - 强调文字颜色 5 42" xfId="2554"/>
    <cellStyle name="20% - 强调文字颜色 6 2 10 2" xfId="2555"/>
    <cellStyle name="标题 6 3" xfId="2556"/>
    <cellStyle name="强调文字颜色 4 13 2" xfId="2557"/>
    <cellStyle name="40% - 强调文字颜色 6 43 3" xfId="2558"/>
    <cellStyle name="40% - 强调文字颜色 6 38 3" xfId="2559"/>
    <cellStyle name="20% - 强调文字颜色 5 37 3" xfId="2560"/>
    <cellStyle name="20% - 强调文字颜色 5 42 3" xfId="2561"/>
    <cellStyle name="汇总 12 2" xfId="2562"/>
    <cellStyle name="40% - 强调文字颜色 6 44" xfId="2563"/>
    <cellStyle name="40% - 强调文字颜色 6 39" xfId="2564"/>
    <cellStyle name="20% - 强调文字颜色 5 38" xfId="2565"/>
    <cellStyle name="20% - 强调文字颜色 5 43" xfId="2566"/>
    <cellStyle name="强调文字颜色 6 22 2" xfId="2567"/>
    <cellStyle name="强调文字颜色 6 17 2" xfId="2568"/>
    <cellStyle name="20% - 强调文字颜色 6 2 10 3" xfId="2569"/>
    <cellStyle name="解释性文本 7 2 2" xfId="2570"/>
    <cellStyle name="20% - 强调文字颜色 5 39" xfId="2571"/>
    <cellStyle name="20% - 强调文字颜色 5 44" xfId="2572"/>
    <cellStyle name="40% - 强调文字颜色 6 45" xfId="2573"/>
    <cellStyle name="20% - 强调文字颜色 5 4" xfId="2574"/>
    <cellStyle name="警告文本 42 4 2" xfId="2575"/>
    <cellStyle name="警告文本 37 4 2" xfId="2576"/>
    <cellStyle name="20% - 强调文字颜色 5 45" xfId="2577"/>
    <cellStyle name="解释性文本 42 2 2 2" xfId="2578"/>
    <cellStyle name="解释性文本 37 2 2 2" xfId="2579"/>
    <cellStyle name="20% - 强调文字颜色 5 5" xfId="2580"/>
    <cellStyle name="20% - 强调文字颜色 5 5 3" xfId="2581"/>
    <cellStyle name="强调文字颜色 2 3 4" xfId="2582"/>
    <cellStyle name="20% - 强调文字颜色 6 2 14" xfId="2583"/>
    <cellStyle name="20% - 强调文字颜色 5 6 3" xfId="2584"/>
    <cellStyle name="20% - 强调文字颜色 5 7 3" xfId="2585"/>
    <cellStyle name="20% - 强调文字颜色 5 8" xfId="2586"/>
    <cellStyle name="20% - 强调文字颜色 5 8 3" xfId="2587"/>
    <cellStyle name="20% - 强调文字颜色 5 9" xfId="2588"/>
    <cellStyle name="注释 38 2 2 2" xfId="2589"/>
    <cellStyle name="注释 43 2 2 2" xfId="2590"/>
    <cellStyle name="强调文字颜色 1 10 3 2 2" xfId="2591"/>
    <cellStyle name="注释 35 4" xfId="2592"/>
    <cellStyle name="注释 40 4" xfId="2593"/>
    <cellStyle name="20% - 强调文字颜色 6 10 2" xfId="2594"/>
    <cellStyle name="60% - 强调文字颜色 4 6 3" xfId="2595"/>
    <cellStyle name="20% - 强调文字颜色 6 11 2" xfId="2596"/>
    <cellStyle name="60% - 强调文字颜色 4 7 3" xfId="2597"/>
    <cellStyle name="20% - 强调文字颜色 6 12" xfId="2598"/>
    <cellStyle name="20% - 强调文字颜色 6 12 2" xfId="2599"/>
    <cellStyle name="计算 8" xfId="2600"/>
    <cellStyle name="60% - 强调文字颜色 4 8 3" xfId="2601"/>
    <cellStyle name="20% - 强调文字颜色 6 13" xfId="2602"/>
    <cellStyle name="标题 1 10 2" xfId="2603"/>
    <cellStyle name="20% - 强调文字颜色 6 14" xfId="2604"/>
    <cellStyle name="标题 1 10 3" xfId="2605"/>
    <cellStyle name="20% - 强调文字颜色 6 14 3" xfId="2606"/>
    <cellStyle name="20% - 强调文字颜色 6 15" xfId="2607"/>
    <cellStyle name="20% - 强调文字颜色 6 20" xfId="2608"/>
    <cellStyle name="40% - 强调文字颜色 4 2 12 3" xfId="2609"/>
    <cellStyle name="输入 16" xfId="2610"/>
    <cellStyle name="输入 21" xfId="2611"/>
    <cellStyle name="20% - 强调文字颜色 6 15 2" xfId="2612"/>
    <cellStyle name="20% - 强调文字颜色 6 20 2" xfId="2613"/>
    <cellStyle name="20% - 强调文字颜色 6 15 3" xfId="2614"/>
    <cellStyle name="20% - 强调文字颜色 6 20 3" xfId="2615"/>
    <cellStyle name="强调文字颜色 2 45 2" xfId="2616"/>
    <cellStyle name="20% - 强调文字颜色 6 16" xfId="2617"/>
    <cellStyle name="20% - 强调文字颜色 6 21" xfId="2618"/>
    <cellStyle name="40% - 强调文字颜色 4 2 13 3" xfId="2619"/>
    <cellStyle name="强调文字颜色 2 45 2 2" xfId="2620"/>
    <cellStyle name="20% - 强调文字颜色 6 16 2" xfId="2621"/>
    <cellStyle name="20% - 强调文字颜色 6 21 2" xfId="2622"/>
    <cellStyle name="20% - 强调文字颜色 6 16 3" xfId="2623"/>
    <cellStyle name="20% - 强调文字颜色 6 21 3" xfId="2624"/>
    <cellStyle name="20% - 强调文字颜色 6 17" xfId="2625"/>
    <cellStyle name="20% - 强调文字颜色 6 22" xfId="2626"/>
    <cellStyle name="20% - 强调文字颜色 6 17 2" xfId="2627"/>
    <cellStyle name="20% - 强调文字颜色 6 22 2" xfId="2628"/>
    <cellStyle name="20% - 强调文字颜色 6 17 3" xfId="2629"/>
    <cellStyle name="20% - 强调文字颜色 6 22 3" xfId="2630"/>
    <cellStyle name="20% - 强调文字颜色 6 18" xfId="2631"/>
    <cellStyle name="20% - 强调文字颜色 6 23" xfId="2632"/>
    <cellStyle name="20% - 强调文字颜色 6 19" xfId="2633"/>
    <cellStyle name="20% - 强调文字颜色 6 24" xfId="2634"/>
    <cellStyle name="标题 3 9 2" xfId="2635"/>
    <cellStyle name="20% - 强调文字颜色 6 19 2" xfId="2636"/>
    <cellStyle name="20% - 强调文字颜色 6 24 2" xfId="2637"/>
    <cellStyle name="20% - 强调文字颜色 6 2" xfId="2638"/>
    <cellStyle name="40% - 强调文字颜色 1 21 3" xfId="2639"/>
    <cellStyle name="40% - 强调文字颜色 1 16 3" xfId="2640"/>
    <cellStyle name="60% - 强调文字颜色 2 17 3" xfId="2641"/>
    <cellStyle name="60% - 强调文字颜色 2 22 3" xfId="2642"/>
    <cellStyle name="20% - 强调文字颜色 6 2 10" xfId="2643"/>
    <cellStyle name="20% - 强调文字颜色 6 2 11" xfId="2644"/>
    <cellStyle name="20% - 强调文字颜色 6 2 11 2" xfId="2645"/>
    <cellStyle name="标题 7 3" xfId="2646"/>
    <cellStyle name="强调文字颜色 6 23 2" xfId="2647"/>
    <cellStyle name="强调文字颜色 6 18 2" xfId="2648"/>
    <cellStyle name="20% - 强调文字颜色 6 2 11 3" xfId="2649"/>
    <cellStyle name="强调文字颜色 2 3 2 2" xfId="2650"/>
    <cellStyle name="20% - 强调文字颜色 6 2 12 2" xfId="2651"/>
    <cellStyle name="标题 8 3" xfId="2652"/>
    <cellStyle name="检查单元格 8 3 2" xfId="2653"/>
    <cellStyle name="常规 2 8" xfId="2654"/>
    <cellStyle name="输入 2" xfId="2655"/>
    <cellStyle name="强调文字颜色 6 24 2" xfId="2656"/>
    <cellStyle name="强调文字颜色 6 19 2" xfId="2657"/>
    <cellStyle name="20% - 强调文字颜色 6 2 12 3" xfId="2658"/>
    <cellStyle name="常规 2 9" xfId="2659"/>
    <cellStyle name="输入 3" xfId="2660"/>
    <cellStyle name="强调文字颜色 2 3 3 2" xfId="2661"/>
    <cellStyle name="20% - 强调文字颜色 6 2 13 2" xfId="2662"/>
    <cellStyle name="标题 9 3" xfId="2663"/>
    <cellStyle name="强调文字颜色 6 25 2" xfId="2664"/>
    <cellStyle name="20% - 强调文字颜色 6 2 13 3" xfId="2665"/>
    <cellStyle name="强调文字颜色 6 30 2" xfId="2666"/>
    <cellStyle name="20% - 强调文字颜色 6 2 2" xfId="2667"/>
    <cellStyle name="20% - 强调文字颜色 6 2 3" xfId="2668"/>
    <cellStyle name="20% - 强调文字颜色 6 2 3 3" xfId="2669"/>
    <cellStyle name="标题 2 35 2" xfId="2670"/>
    <cellStyle name="标题 2 40 2" xfId="2671"/>
    <cellStyle name="20% - 强调文字颜色 6 2 4" xfId="2672"/>
    <cellStyle name="20% - 强调文字颜色 6 2 4 3" xfId="2673"/>
    <cellStyle name="标题 2 36 2" xfId="2674"/>
    <cellStyle name="标题 2 41 2" xfId="2675"/>
    <cellStyle name="20% - 强调文字颜色 6 2 5" xfId="2676"/>
    <cellStyle name="检查单元格 22" xfId="2677"/>
    <cellStyle name="检查单元格 17" xfId="2678"/>
    <cellStyle name="20% - 强调文字颜色 6 2 5 3" xfId="2679"/>
    <cellStyle name="标题 2 37 2" xfId="2680"/>
    <cellStyle name="标题 2 42 2" xfId="2681"/>
    <cellStyle name="20% - 强调文字颜色 6 2 6" xfId="2682"/>
    <cellStyle name="20% - 强调文字颜色 6 2 6 3" xfId="2683"/>
    <cellStyle name="标题 2 38 2" xfId="2684"/>
    <cellStyle name="标题 2 43 2" xfId="2685"/>
    <cellStyle name="强调文字颜色 2 10" xfId="2686"/>
    <cellStyle name="20% - 强调文字颜色 6 2 7" xfId="2687"/>
    <cellStyle name="强调文字颜色 4 13 2 2" xfId="2688"/>
    <cellStyle name="强调文字颜色 2 11" xfId="2689"/>
    <cellStyle name="20% - 强调文字颜色 6 2 8" xfId="2690"/>
    <cellStyle name="强调文字颜色 2 12" xfId="2691"/>
    <cellStyle name="强调文字颜色 1 31 2 2" xfId="2692"/>
    <cellStyle name="强调文字颜色 1 26 2 2" xfId="2693"/>
    <cellStyle name="20% - 强调文字颜色 6 2 9" xfId="2694"/>
    <cellStyle name="强调文字颜色 2 12 3" xfId="2695"/>
    <cellStyle name="计算 5 2 2" xfId="2696"/>
    <cellStyle name="20% - 强调文字颜色 6 2 9 3" xfId="2697"/>
    <cellStyle name="20% - 强调文字颜色 6 25" xfId="2698"/>
    <cellStyle name="20% - 强调文字颜色 6 30" xfId="2699"/>
    <cellStyle name="标题 3 9 3" xfId="2700"/>
    <cellStyle name="20% - 强调文字颜色 6 25 2" xfId="2701"/>
    <cellStyle name="20% - 强调文字颜色 6 30 2" xfId="2702"/>
    <cellStyle name="20% - 强调文字颜色 6 25 3" xfId="2703"/>
    <cellStyle name="20% - 强调文字颜色 6 30 3" xfId="2704"/>
    <cellStyle name="20% - 强调文字颜色 6 26" xfId="2705"/>
    <cellStyle name="20% - 强调文字颜色 6 31" xfId="2706"/>
    <cellStyle name="输出 4 4 2" xfId="2707"/>
    <cellStyle name="注释 12 2" xfId="2708"/>
    <cellStyle name="好 13 2" xfId="2709"/>
    <cellStyle name="20% - 强调文字颜色 6 26 2" xfId="2710"/>
    <cellStyle name="20% - 强调文字颜色 6 31 2" xfId="2711"/>
    <cellStyle name="注释 12 2 2" xfId="2712"/>
    <cellStyle name="20% - 强调文字颜色 6 26 3" xfId="2713"/>
    <cellStyle name="20% - 强调文字颜色 6 31 3" xfId="2714"/>
    <cellStyle name="20% - 强调文字颜色 6 27" xfId="2715"/>
    <cellStyle name="20% - 强调文字颜色 6 32" xfId="2716"/>
    <cellStyle name="注释 12 3" xfId="2717"/>
    <cellStyle name="好 13 3" xfId="2718"/>
    <cellStyle name="20% - 强调文字颜色 6 27 2" xfId="2719"/>
    <cellStyle name="20% - 强调文字颜色 6 32 2" xfId="2720"/>
    <cellStyle name="注释 12 3 2" xfId="2721"/>
    <cellStyle name="20% - 强调文字颜色 6 27 3" xfId="2722"/>
    <cellStyle name="20% - 强调文字颜色 6 32 3" xfId="2723"/>
    <cellStyle name="20% - 强调文字颜色 6 29 2" xfId="2724"/>
    <cellStyle name="20% - 强调文字颜色 6 34 2" xfId="2725"/>
    <cellStyle name="强调文字颜色 5 10 2" xfId="2726"/>
    <cellStyle name="20% - 强调文字颜色 6 29 3" xfId="2727"/>
    <cellStyle name="20% - 强调文字颜色 6 34 3" xfId="2728"/>
    <cellStyle name="解释性文本 22 3 2 2" xfId="2729"/>
    <cellStyle name="解释性文本 17 3 2 2" xfId="2730"/>
    <cellStyle name="20% - 强调文字颜色 6 3" xfId="2731"/>
    <cellStyle name="强调文字颜色 2 45" xfId="2732"/>
    <cellStyle name="20% - 强调文字颜色 6 3 2" xfId="2733"/>
    <cellStyle name="20% - 强调文字颜色 6 3 3" xfId="2734"/>
    <cellStyle name="40% - 强调文字颜色 6 2 2 2" xfId="2735"/>
    <cellStyle name="20% - 强调文字颜色 6 35" xfId="2736"/>
    <cellStyle name="20% - 强调文字颜色 6 40" xfId="2737"/>
    <cellStyle name="40% - 强调文字颜色 5 2 10" xfId="2738"/>
    <cellStyle name="40% - 强调文字颜色 5 2 10 2" xfId="2739"/>
    <cellStyle name="解释性文本 33" xfId="2740"/>
    <cellStyle name="解释性文本 28" xfId="2741"/>
    <cellStyle name="20% - 强调文字颜色 6 35 2" xfId="2742"/>
    <cellStyle name="20% - 强调文字颜色 6 40 2" xfId="2743"/>
    <cellStyle name="40% - 强调文字颜色 5 2 10 3" xfId="2744"/>
    <cellStyle name="强调文字颜色 5 11 2" xfId="2745"/>
    <cellStyle name="解释性文本 34" xfId="2746"/>
    <cellStyle name="解释性文本 29" xfId="2747"/>
    <cellStyle name="20% - 强调文字颜色 6 35 3" xfId="2748"/>
    <cellStyle name="20% - 强调文字颜色 6 40 3" xfId="2749"/>
    <cellStyle name="40% - 强调文字颜色 6 2 2 3" xfId="2750"/>
    <cellStyle name="20% - 强调文字颜色 6 36" xfId="2751"/>
    <cellStyle name="20% - 强调文字颜色 6 41" xfId="2752"/>
    <cellStyle name="40% - 强调文字颜色 5 2 11" xfId="2753"/>
    <cellStyle name="40% - 强调文字颜色 5 2 11 2" xfId="2754"/>
    <cellStyle name="20% - 强调文字颜色 6 36 2" xfId="2755"/>
    <cellStyle name="20% - 强调文字颜色 6 41 2" xfId="2756"/>
    <cellStyle name="40% - 强调文字颜色 5 2 11 3" xfId="2757"/>
    <cellStyle name="强调文字颜色 5 12 2" xfId="2758"/>
    <cellStyle name="20% - 强调文字颜色 6 36 3" xfId="2759"/>
    <cellStyle name="20% - 强调文字颜色 6 41 3" xfId="2760"/>
    <cellStyle name="强调文字颜色 4 9 3 2 2" xfId="2761"/>
    <cellStyle name="输入 11 3 2 2" xfId="2762"/>
    <cellStyle name="40% - 强调文字颜色 5 2 12" xfId="2763"/>
    <cellStyle name="20% - 强调文字颜色 6 37" xfId="2764"/>
    <cellStyle name="20% - 强调文字颜色 6 42" xfId="2765"/>
    <cellStyle name="40% - 强调文字颜色 5 2 12 2" xfId="2766"/>
    <cellStyle name="20% - 强调文字颜色 6 37 2" xfId="2767"/>
    <cellStyle name="20% - 强调文字颜色 6 42 2" xfId="2768"/>
    <cellStyle name="40% - 强调文字颜色 5 2 12 3" xfId="2769"/>
    <cellStyle name="Calc Currency (0) 10" xfId="2770"/>
    <cellStyle name="强调文字颜色 5 13 2" xfId="2771"/>
    <cellStyle name="20% - 强调文字颜色 6 37 3" xfId="2772"/>
    <cellStyle name="20% - 强调文字颜色 6 42 3" xfId="2773"/>
    <cellStyle name="40% - 强调文字颜色 5 2 13" xfId="2774"/>
    <cellStyle name="20% - 强调文字颜色 6 38" xfId="2775"/>
    <cellStyle name="20% - 强调文字颜色 6 43" xfId="2776"/>
    <cellStyle name="强调文字颜色 5 20 3 2 2" xfId="2777"/>
    <cellStyle name="强调文字颜色 5 15 3 2 2" xfId="2778"/>
    <cellStyle name="40% - 强调文字颜色 5 2 14" xfId="2779"/>
    <cellStyle name="标题 15 2" xfId="2780"/>
    <cellStyle name="标题 20 2" xfId="2781"/>
    <cellStyle name="20% - 强调文字颜色 6 39" xfId="2782"/>
    <cellStyle name="20% - 强调文字颜色 6 44" xfId="2783"/>
    <cellStyle name="20% - 强调文字颜色 6 39 2" xfId="2784"/>
    <cellStyle name="强调文字颜色 5 20 2" xfId="2785"/>
    <cellStyle name="强调文字颜色 5 15 2" xfId="2786"/>
    <cellStyle name="20% - 强调文字颜色 6 39 3" xfId="2787"/>
    <cellStyle name="20% - 强调文字颜色 6 4" xfId="2788"/>
    <cellStyle name="20% - 强调文字颜色 6 4 2" xfId="2789"/>
    <cellStyle name="40% - 强调文字颜色 1 11 2" xfId="2790"/>
    <cellStyle name="60% - 强调文字颜色 2 12 2" xfId="2791"/>
    <cellStyle name="40% - 强调文字颜色 5 2 15" xfId="2792"/>
    <cellStyle name="标题 15 3" xfId="2793"/>
    <cellStyle name="标题 20 3" xfId="2794"/>
    <cellStyle name="20% - 强调文字颜色 6 45" xfId="2795"/>
    <cellStyle name="40% - 强调文字颜色 5 2 2" xfId="2796"/>
    <cellStyle name="20% - 强调文字颜色 6 5" xfId="2797"/>
    <cellStyle name="强调文字颜色 3 3 3" xfId="2798"/>
    <cellStyle name="常规 2 10 3" xfId="2799"/>
    <cellStyle name="40% - 强调文字颜色 5 2 2 2" xfId="2800"/>
    <cellStyle name="20% - 强调文字颜色 6 5 2" xfId="2801"/>
    <cellStyle name="强调文字颜色 3 3 4" xfId="2802"/>
    <cellStyle name="40% - 强调文字颜色 5 2 2 3" xfId="2803"/>
    <cellStyle name="20% - 强调文字颜色 6 5 3" xfId="2804"/>
    <cellStyle name="常规 21 8" xfId="2805"/>
    <cellStyle name="40% - 强调文字颜色 5 2 3" xfId="2806"/>
    <cellStyle name="20% - 强调文字颜色 6 6" xfId="2807"/>
    <cellStyle name="强调文字颜色 3 4 3" xfId="2808"/>
    <cellStyle name="常规 2 11 3" xfId="2809"/>
    <cellStyle name="40% - 强调文字颜色 5 2 3 2" xfId="2810"/>
    <cellStyle name="20% - 强调文字颜色 6 6 2" xfId="2811"/>
    <cellStyle name="强调文字颜色 3 4 4" xfId="2812"/>
    <cellStyle name="40% - 强调文字颜色 5 2 3 3" xfId="2813"/>
    <cellStyle name="20% - 强调文字颜色 6 6 3" xfId="2814"/>
    <cellStyle name="40% - 强调文字颜色 5 2 4" xfId="2815"/>
    <cellStyle name="20% - 强调文字颜色 6 7" xfId="2816"/>
    <cellStyle name="强调文字颜色 3 5 3" xfId="2817"/>
    <cellStyle name="常规 2 12 3" xfId="2818"/>
    <cellStyle name="40% - 强调文字颜色 5 2 4 2" xfId="2819"/>
    <cellStyle name="20% - 强调文字颜色 6 7 2" xfId="2820"/>
    <cellStyle name="强调文字颜色 3 5 4" xfId="2821"/>
    <cellStyle name="40% - 强调文字颜色 5 2 4 3" xfId="2822"/>
    <cellStyle name="20% - 强调文字颜色 6 7 3" xfId="2823"/>
    <cellStyle name="40% - 强调文字颜色 5 2 5" xfId="2824"/>
    <cellStyle name="20% - 强调文字颜色 6 8" xfId="2825"/>
    <cellStyle name="强调文字颜色 3 6 3" xfId="2826"/>
    <cellStyle name="常规 2 13 3" xfId="2827"/>
    <cellStyle name="40% - 强调文字颜色 5 2 5 2" xfId="2828"/>
    <cellStyle name="强调文字颜色 3 45" xfId="2829"/>
    <cellStyle name="20% - 强调文字颜色 6 8 2" xfId="2830"/>
    <cellStyle name="强调文字颜色 3 6 4" xfId="2831"/>
    <cellStyle name="40% - 强调文字颜色 5 2 5 3" xfId="2832"/>
    <cellStyle name="20% - 强调文字颜色 6 8 3" xfId="2833"/>
    <cellStyle name="40% - 强调文字颜色 5 2 6" xfId="2834"/>
    <cellStyle name="20% - 强调文字颜色 6 9" xfId="2835"/>
    <cellStyle name="强调文字颜色 2 43 3 2" xfId="2836"/>
    <cellStyle name="强调文字颜色 2 38 3 2" xfId="2837"/>
    <cellStyle name="60% - 强调文字颜色 2 35" xfId="2838"/>
    <cellStyle name="60% - 强调文字颜色 2 40" xfId="2839"/>
    <cellStyle name="40% - 强调文字颜色 1 34" xfId="2840"/>
    <cellStyle name="40% - 强调文字颜色 1 29" xfId="2841"/>
    <cellStyle name="40% - Accent3" xfId="2842"/>
    <cellStyle name="标题 4 15 2" xfId="2843"/>
    <cellStyle name="标题 4 20 2" xfId="2844"/>
    <cellStyle name="40% - 强调文字颜色 1 40" xfId="2845"/>
    <cellStyle name="40% - 强调文字颜色 1 35" xfId="2846"/>
    <cellStyle name="60% - 强调文字颜色 2 36" xfId="2847"/>
    <cellStyle name="60% - 强调文字颜色 2 41" xfId="2848"/>
    <cellStyle name="40% - Accent4" xfId="2849"/>
    <cellStyle name="标题 4 15 3" xfId="2850"/>
    <cellStyle name="标题 4 20 3" xfId="2851"/>
    <cellStyle name="强调文字颜色 4 42 4 2" xfId="2852"/>
    <cellStyle name="强调文字颜色 4 37 4 2" xfId="2853"/>
    <cellStyle name="40% - 强调文字颜色 1 41" xfId="2854"/>
    <cellStyle name="40% - 强调文字颜色 1 36" xfId="2855"/>
    <cellStyle name="60% - 强调文字颜色 2 37" xfId="2856"/>
    <cellStyle name="60% - 强调文字颜色 2 42" xfId="2857"/>
    <cellStyle name="适中 39 2 2 2" xfId="2858"/>
    <cellStyle name="40% - Accent5" xfId="2859"/>
    <cellStyle name="40% - 强调文字颜色 1 42" xfId="2860"/>
    <cellStyle name="40% - 强调文字颜色 1 37" xfId="2861"/>
    <cellStyle name="60% - 强调文字颜色 2 38" xfId="2862"/>
    <cellStyle name="60% - 强调文字颜色 2 43" xfId="2863"/>
    <cellStyle name="40% - Accent6" xfId="2864"/>
    <cellStyle name="40% - 强调文字颜色 1 10 2" xfId="2865"/>
    <cellStyle name="60% - 强调文字颜色 2 11 2" xfId="2866"/>
    <cellStyle name="Calculation" xfId="2867"/>
    <cellStyle name="标题 14 3" xfId="2868"/>
    <cellStyle name="40% - 强调文字颜色 1 10 3" xfId="2869"/>
    <cellStyle name="60% - 强调文字颜色 2 11 3" xfId="2870"/>
    <cellStyle name="40% - 强调文字颜色 1 11 3" xfId="2871"/>
    <cellStyle name="60% - 强调文字颜色 2 12 3" xfId="2872"/>
    <cellStyle name="40% - 强调文字颜色 1 12" xfId="2873"/>
    <cellStyle name="60% - 强调文字颜色 2 13" xfId="2874"/>
    <cellStyle name="40% - 强调文字颜色 1 12 3" xfId="2875"/>
    <cellStyle name="60% - 强调文字颜色 2 13 3" xfId="2876"/>
    <cellStyle name="40% - 强调文字颜色 1 13" xfId="2877"/>
    <cellStyle name="60% - 强调文字颜色 2 14" xfId="2878"/>
    <cellStyle name="40% - 强调文字颜色 6 2 3" xfId="2879"/>
    <cellStyle name="60% - 强调文字颜色 2 14 2" xfId="2880"/>
    <cellStyle name="40% - 强调文字颜色 1 13 2" xfId="2881"/>
    <cellStyle name="检查单元格 40 3 2" xfId="2882"/>
    <cellStyle name="检查单元格 35 3 2" xfId="2883"/>
    <cellStyle name="标题 17 3" xfId="2884"/>
    <cellStyle name="标题 22 3" xfId="2885"/>
    <cellStyle name="40% - 强调文字颜色 6 2 4" xfId="2886"/>
    <cellStyle name="60% - 强调文字颜色 2 14 3" xfId="2887"/>
    <cellStyle name="40% - 强调文字颜色 1 13 3" xfId="2888"/>
    <cellStyle name="40% - 强调文字颜色 1 14" xfId="2889"/>
    <cellStyle name="60% - 强调文字颜色 2 15" xfId="2890"/>
    <cellStyle name="60% - 强调文字颜色 2 20" xfId="2891"/>
    <cellStyle name="40% - 强调文字颜色 6 3 3" xfId="2892"/>
    <cellStyle name="60% - 强调文字颜色 2 15 2" xfId="2893"/>
    <cellStyle name="60% - 强调文字颜色 2 20 2" xfId="2894"/>
    <cellStyle name="40% - 强调文字颜色 1 14 2" xfId="2895"/>
    <cellStyle name="检查单元格 40 4 2" xfId="2896"/>
    <cellStyle name="检查单元格 35 4 2" xfId="2897"/>
    <cellStyle name="标题 18 3" xfId="2898"/>
    <cellStyle name="标题 23 3" xfId="2899"/>
    <cellStyle name="40% - 强调文字颜色 1 14 3" xfId="2900"/>
    <cellStyle name="60% - 强调文字颜色 2 15 3" xfId="2901"/>
    <cellStyle name="60% - 强调文字颜色 2 20 3" xfId="2902"/>
    <cellStyle name="40% - 强调文字颜色 1 20" xfId="2903"/>
    <cellStyle name="40% - 强调文字颜色 1 15" xfId="2904"/>
    <cellStyle name="60% - 强调文字颜色 2 16" xfId="2905"/>
    <cellStyle name="60% - 强调文字颜色 2 21" xfId="2906"/>
    <cellStyle name="40% - 强调文字颜色 6 4 3" xfId="2907"/>
    <cellStyle name="60% - 强调文字颜色 2 16 2" xfId="2908"/>
    <cellStyle name="60% - 强调文字颜色 2 21 2" xfId="2909"/>
    <cellStyle name="40% - 强调文字颜色 1 20 2" xfId="2910"/>
    <cellStyle name="40% - 强调文字颜色 1 15 2" xfId="2911"/>
    <cellStyle name="计算 13 2 2" xfId="2912"/>
    <cellStyle name="标题 19 3" xfId="2913"/>
    <cellStyle name="标题 24 3" xfId="2914"/>
    <cellStyle name="40% - 强调文字颜色 1 20 3" xfId="2915"/>
    <cellStyle name="40% - 强调文字颜色 1 15 3" xfId="2916"/>
    <cellStyle name="60% - 强调文字颜色 2 16 3" xfId="2917"/>
    <cellStyle name="60% - 强调文字颜色 2 21 3" xfId="2918"/>
    <cellStyle name="40% - 强调文字颜色 6 5 3" xfId="2919"/>
    <cellStyle name="60% - 强调文字颜色 2 17 2" xfId="2920"/>
    <cellStyle name="60% - 强调文字颜色 2 22 2" xfId="2921"/>
    <cellStyle name="40% - 强调文字颜色 1 21 2" xfId="2922"/>
    <cellStyle name="40% - 强调文字颜色 1 16 2" xfId="2923"/>
    <cellStyle name="计算 43 2 2 2" xfId="2924"/>
    <cellStyle name="计算 38 2 2 2" xfId="2925"/>
    <cellStyle name="计算 13 3 2" xfId="2926"/>
    <cellStyle name="标题 25 3" xfId="2927"/>
    <cellStyle name="标题 30 3" xfId="2928"/>
    <cellStyle name="40% - 强调文字颜色 6 6 3" xfId="2929"/>
    <cellStyle name="60% - 强调文字颜色 2 18 2" xfId="2930"/>
    <cellStyle name="60% - 强调文字颜色 2 23 2" xfId="2931"/>
    <cellStyle name="40% - 强调文字颜色 1 22 2" xfId="2932"/>
    <cellStyle name="40% - 强调文字颜色 1 17 2" xfId="2933"/>
    <cellStyle name="计算 13 4 2" xfId="2934"/>
    <cellStyle name="标题 26 3" xfId="2935"/>
    <cellStyle name="标题 31 3" xfId="2936"/>
    <cellStyle name="40% - 强调文字颜色 1 22 3" xfId="2937"/>
    <cellStyle name="40% - 强调文字颜色 1 17 3" xfId="2938"/>
    <cellStyle name="60% - 强调文字颜色 2 18 3" xfId="2939"/>
    <cellStyle name="60% - 强调文字颜色 2 23 3" xfId="2940"/>
    <cellStyle name="40% - 强调文字颜色 1 23" xfId="2941"/>
    <cellStyle name="40% - 强调文字颜色 1 18" xfId="2942"/>
    <cellStyle name="60% - 强调文字颜色 2 19" xfId="2943"/>
    <cellStyle name="60% - 强调文字颜色 2 24" xfId="2944"/>
    <cellStyle name="强调文字颜色 6 22 2 2 2" xfId="2945"/>
    <cellStyle name="强调文字颜色 6 17 2 2 2" xfId="2946"/>
    <cellStyle name="标题 2 19 2" xfId="2947"/>
    <cellStyle name="标题 2 24 2" xfId="2948"/>
    <cellStyle name="40% - 强调文字颜色 6 7 3" xfId="2949"/>
    <cellStyle name="60% - 强调文字颜色 2 19 2" xfId="2950"/>
    <cellStyle name="60% - 强调文字颜色 2 24 2" xfId="2951"/>
    <cellStyle name="40% - 强调文字颜色 1 23 2" xfId="2952"/>
    <cellStyle name="40% - 强调文字颜色 1 18 2" xfId="2953"/>
    <cellStyle name="标题 27 3" xfId="2954"/>
    <cellStyle name="标题 32 3" xfId="2955"/>
    <cellStyle name="40% - 强调文字颜色 1 23 3" xfId="2956"/>
    <cellStyle name="40% - 强调文字颜色 1 18 3" xfId="2957"/>
    <cellStyle name="60% - 强调文字颜色 2 19 3" xfId="2958"/>
    <cellStyle name="60% - 强调文字颜色 2 24 3" xfId="2959"/>
    <cellStyle name="40% - 强调文字颜色 1 24" xfId="2960"/>
    <cellStyle name="40% - 强调文字颜色 1 19" xfId="2961"/>
    <cellStyle name="60% - 强调文字颜色 2 25" xfId="2962"/>
    <cellStyle name="60% - 强调文字颜色 2 30" xfId="2963"/>
    <cellStyle name="标题 2 19 3" xfId="2964"/>
    <cellStyle name="标题 2 24 3" xfId="2965"/>
    <cellStyle name="40% - 强调文字颜色 6 8 3" xfId="2966"/>
    <cellStyle name="60% - 强调文字颜色 2 25 2" xfId="2967"/>
    <cellStyle name="60% - 强调文字颜色 2 30 2" xfId="2968"/>
    <cellStyle name="40% - 强调文字颜色 1 24 2" xfId="2969"/>
    <cellStyle name="40% - 强调文字颜色 1 19 2" xfId="2970"/>
    <cellStyle name="标题 28 3" xfId="2971"/>
    <cellStyle name="标题 33 3" xfId="2972"/>
    <cellStyle name="40% - 强调文字颜色 1 24 3" xfId="2973"/>
    <cellStyle name="40% - 强调文字颜色 1 19 3" xfId="2974"/>
    <cellStyle name="60% - 强调文字颜色 2 25 3" xfId="2975"/>
    <cellStyle name="60% - 强调文字颜色 2 30 3" xfId="2976"/>
    <cellStyle name="链接单元格 42 3 2" xfId="2977"/>
    <cellStyle name="链接单元格 37 3 2" xfId="2978"/>
    <cellStyle name="40% - 强调文字颜色 1 2" xfId="2979"/>
    <cellStyle name="40% - 强调文字颜色 1 2 10" xfId="2980"/>
    <cellStyle name="40% - 强调文字颜色 1 2 11" xfId="2981"/>
    <cellStyle name="40% - 强调文字颜色 1 2 11 2" xfId="2982"/>
    <cellStyle name="40% - 强调文字颜色 4 2 4 2" xfId="2983"/>
    <cellStyle name="40% - 强调文字颜色 1 2 11 3" xfId="2984"/>
    <cellStyle name="解释性文本 13 2 2 2" xfId="2985"/>
    <cellStyle name="40% - 强调文字颜色 1 2 12" xfId="2986"/>
    <cellStyle name="40% - 强调文字颜色 1 2 12 2" xfId="2987"/>
    <cellStyle name="40% - 强调文字颜色 4 2 5 2" xfId="2988"/>
    <cellStyle name="40% - 强调文字颜色 1 2 12 3" xfId="2989"/>
    <cellStyle name="40% - 强调文字颜色 1 2 13 2" xfId="2990"/>
    <cellStyle name="标题 1 17" xfId="2991"/>
    <cellStyle name="标题 1 22" xfId="2992"/>
    <cellStyle name="40% - 强调文字颜色 4 2 6 2" xfId="2993"/>
    <cellStyle name="40% - 强调文字颜色 1 2 13 3" xfId="2994"/>
    <cellStyle name="标题 1 18" xfId="2995"/>
    <cellStyle name="标题 1 23" xfId="2996"/>
    <cellStyle name="40% - 强调文字颜色 1 2 14" xfId="2997"/>
    <cellStyle name="差 11 3" xfId="2998"/>
    <cellStyle name="40% - 强调文字颜色 1 2 15" xfId="2999"/>
    <cellStyle name="40% - 强调文字颜色 6 2 11 3" xfId="3000"/>
    <cellStyle name="链接单元格 42 3 2 2" xfId="3001"/>
    <cellStyle name="链接单元格 37 3 2 2" xfId="3002"/>
    <cellStyle name="40% - 强调文字颜色 1 2 2" xfId="3003"/>
    <cellStyle name="40% - 强调文字颜色 1 2 2 2" xfId="3004"/>
    <cellStyle name="40% - 强调文字颜色 1 2 2 3" xfId="3005"/>
    <cellStyle name="40% - 强调文字颜色 1 2 3" xfId="3006"/>
    <cellStyle name="60% - 强调文字颜色 1 14 2" xfId="3007"/>
    <cellStyle name="40% - 强调文字颜色 1 2 3 2" xfId="3008"/>
    <cellStyle name="40% - 强调文字颜色 1 2 3 3" xfId="3009"/>
    <cellStyle name="40% - 强调文字颜色 4 9 2" xfId="3010"/>
    <cellStyle name="40% - 强调文字颜色 1 2 4" xfId="3011"/>
    <cellStyle name="60% - 强调文字颜色 1 14 3" xfId="3012"/>
    <cellStyle name="40% - 强调文字颜色 4 9 3" xfId="3013"/>
    <cellStyle name="40% - 强调文字颜色 1 2 5" xfId="3014"/>
    <cellStyle name="40% - 强调文字颜色 1 2 5 2" xfId="3015"/>
    <cellStyle name="40% - 强调文字颜色 1 2 5 3" xfId="3016"/>
    <cellStyle name="40% - 强调文字颜色 1 2 6" xfId="3017"/>
    <cellStyle name="40% - 强调文字颜色 1 2 6 2" xfId="3018"/>
    <cellStyle name="40% - 强调文字颜色 1 2 6 3" xfId="3019"/>
    <cellStyle name="40% - 强调文字颜色 1 2 7" xfId="3020"/>
    <cellStyle name="40% - 强调文字颜色 1 2 7 2" xfId="3021"/>
    <cellStyle name="40% - 强调文字颜色 1 2 7 3" xfId="3022"/>
    <cellStyle name="40% - 强调文字颜色 1 2 8" xfId="3023"/>
    <cellStyle name="40% - 强调文字颜色 1 2 8 2" xfId="3024"/>
    <cellStyle name="汇总 42 3 2" xfId="3025"/>
    <cellStyle name="40% - 强调文字颜色 1 2 8 3" xfId="3026"/>
    <cellStyle name="强调文字颜色 6 13 2 2" xfId="3027"/>
    <cellStyle name="40% - 强调文字颜色 1 30" xfId="3028"/>
    <cellStyle name="40% - 强调文字颜色 1 25" xfId="3029"/>
    <cellStyle name="标题 2 4 2" xfId="3030"/>
    <cellStyle name="60% - 强调文字颜色 2 26" xfId="3031"/>
    <cellStyle name="60% - 强调文字颜色 2 31" xfId="3032"/>
    <cellStyle name="强调文字颜色 6 13 2 2 2" xfId="3033"/>
    <cellStyle name="40% - 强调文字颜色 1 30 2" xfId="3034"/>
    <cellStyle name="40% - 强调文字颜色 1 25 2" xfId="3035"/>
    <cellStyle name="40% - 强调文字颜色 6 9 3" xfId="3036"/>
    <cellStyle name="60% - 强调文字颜色 2 26 2" xfId="3037"/>
    <cellStyle name="60% - 强调文字颜色 2 31 2" xfId="3038"/>
    <cellStyle name="40% - 强调文字颜色 3 2 2 3" xfId="3039"/>
    <cellStyle name="标题 29 3" xfId="3040"/>
    <cellStyle name="标题 34 3" xfId="3041"/>
    <cellStyle name="40% - 强调文字颜色 3 2 5" xfId="3042"/>
    <cellStyle name="标题 37" xfId="3043"/>
    <cellStyle name="标题 42" xfId="3044"/>
    <cellStyle name="强调文字颜色 4 6 3 2 2" xfId="3045"/>
    <cellStyle name="40% - 强调文字颜色 3 2 6" xfId="3046"/>
    <cellStyle name="标题 38" xfId="3047"/>
    <cellStyle name="标题 43" xfId="3048"/>
    <cellStyle name="40% - 强调文字颜色 1 30 3" xfId="3049"/>
    <cellStyle name="40% - 强调文字颜色 1 25 3" xfId="3050"/>
    <cellStyle name="60% - 强调文字颜色 2 26 3" xfId="3051"/>
    <cellStyle name="60% - 强调文字颜色 2 31 3" xfId="3052"/>
    <cellStyle name="强调文字颜色 3 31 2 2" xfId="3053"/>
    <cellStyle name="强调文字颜色 3 26 2 2" xfId="3054"/>
    <cellStyle name="40% - 强调文字颜色 1 31" xfId="3055"/>
    <cellStyle name="40% - 强调文字颜色 1 26" xfId="3056"/>
    <cellStyle name="标题 2 4 3" xfId="3057"/>
    <cellStyle name="60% - 强调文字颜色 2 27" xfId="3058"/>
    <cellStyle name="60% - 强调文字颜色 2 32" xfId="3059"/>
    <cellStyle name="强调文字颜色 3 31 2 2 2" xfId="3060"/>
    <cellStyle name="强调文字颜色 3 26 2 2 2" xfId="3061"/>
    <cellStyle name="40% - 强调文字颜色 1 31 2" xfId="3062"/>
    <cellStyle name="40% - 强调文字颜色 1 26 2" xfId="3063"/>
    <cellStyle name="60% - 强调文字颜色 2 27 2" xfId="3064"/>
    <cellStyle name="60% - 强调文字颜色 2 32 2" xfId="3065"/>
    <cellStyle name="40% - 强调文字颜色 3 2 3 3" xfId="3066"/>
    <cellStyle name="标题 35 3" xfId="3067"/>
    <cellStyle name="标题 40 3" xfId="3068"/>
    <cellStyle name="链接单元格 9 3 2 2" xfId="3069"/>
    <cellStyle name="40% - 强调文字颜色 1 31 3" xfId="3070"/>
    <cellStyle name="40% - 强调文字颜色 1 26 3" xfId="3071"/>
    <cellStyle name="链接单元格 11 2 2 2" xfId="3072"/>
    <cellStyle name="60% - 强调文字颜色 2 27 3" xfId="3073"/>
    <cellStyle name="60% - 强调文字颜色 2 32 3" xfId="3074"/>
    <cellStyle name="40% - 强调文字颜色 1 32 2" xfId="3075"/>
    <cellStyle name="40% - 强调文字颜色 1 27 2" xfId="3076"/>
    <cellStyle name="60% - 强调文字颜色 2 28 2" xfId="3077"/>
    <cellStyle name="60% - 强调文字颜色 2 33 2" xfId="3078"/>
    <cellStyle name="输入 36 2 2 2" xfId="3079"/>
    <cellStyle name="输入 41 2 2 2" xfId="3080"/>
    <cellStyle name="40% - 强调文字颜色 3 2 4 3" xfId="3081"/>
    <cellStyle name="标题 36 3" xfId="3082"/>
    <cellStyle name="标题 41 3" xfId="3083"/>
    <cellStyle name="40% - 强调文字颜色 1 32 3" xfId="3084"/>
    <cellStyle name="40% - 强调文字颜色 1 27 3" xfId="3085"/>
    <cellStyle name="60% - 强调文字颜色 2 28 3" xfId="3086"/>
    <cellStyle name="60% - 强调文字颜色 2 33 3" xfId="3087"/>
    <cellStyle name="强调文字颜色 5 30 3 2 2" xfId="3088"/>
    <cellStyle name="强调文字颜色 5 25 3 2 2" xfId="3089"/>
    <cellStyle name="60% - 强调文字颜色 2 29 2" xfId="3090"/>
    <cellStyle name="60% - 强调文字颜色 2 34 2" xfId="3091"/>
    <cellStyle name="40% - 强调文字颜色 1 33 2" xfId="3092"/>
    <cellStyle name="40% - 强调文字颜色 1 28 2" xfId="3093"/>
    <cellStyle name="40% - 强调文字颜色 3 2 5 3" xfId="3094"/>
    <cellStyle name="标题 37 3" xfId="3095"/>
    <cellStyle name="标题 42 3" xfId="3096"/>
    <cellStyle name="40% - 强调文字颜色 1 33 3" xfId="3097"/>
    <cellStyle name="40% - 强调文字颜色 1 28 3" xfId="3098"/>
    <cellStyle name="60% - 强调文字颜色 2 29 3" xfId="3099"/>
    <cellStyle name="60% - 强调文字颜色 2 34 3" xfId="3100"/>
    <cellStyle name="强调文字颜色 2 43 3 2 2" xfId="3101"/>
    <cellStyle name="强调文字颜色 2 38 3 2 2" xfId="3102"/>
    <cellStyle name="60% - 强调文字颜色 2 35 2" xfId="3103"/>
    <cellStyle name="60% - 强调文字颜色 2 40 2" xfId="3104"/>
    <cellStyle name="40% - 强调文字颜色 1 34 2" xfId="3105"/>
    <cellStyle name="40% - 强调文字颜色 1 29 2" xfId="3106"/>
    <cellStyle name="40% - 强调文字颜色 3 2 6 3" xfId="3107"/>
    <cellStyle name="标题 38 3" xfId="3108"/>
    <cellStyle name="标题 43 3" xfId="3109"/>
    <cellStyle name="40% - 强调文字颜色 1 34 3" xfId="3110"/>
    <cellStyle name="40% - 强调文字颜色 1 29 3" xfId="3111"/>
    <cellStyle name="60% - 强调文字颜色 2 35 3" xfId="3112"/>
    <cellStyle name="60% - 强调文字颜色 2 40 3" xfId="3113"/>
    <cellStyle name="40% - 强调文字颜色 3 2 10 2" xfId="3114"/>
    <cellStyle name="40% - 强调文字颜色 1 3" xfId="3115"/>
    <cellStyle name="常规 9 2" xfId="3116"/>
    <cellStyle name="好 17 2" xfId="3117"/>
    <cellStyle name="好 22 2" xfId="3118"/>
    <cellStyle name="40% - 强调文字颜色 6 2 12 3" xfId="3119"/>
    <cellStyle name="注释 7" xfId="3120"/>
    <cellStyle name="40% - 强调文字颜色 1 3 2" xfId="3121"/>
    <cellStyle name="常规 9 2 2" xfId="3122"/>
    <cellStyle name="40% - 强调文字颜色 1 3 3" xfId="3123"/>
    <cellStyle name="60% - 强调文字颜色 1 15 2" xfId="3124"/>
    <cellStyle name="60% - 强调文字颜色 1 20 2" xfId="3125"/>
    <cellStyle name="40% - 强调文字颜色 1 40 3" xfId="3126"/>
    <cellStyle name="40% - 强调文字颜色 1 35 3" xfId="3127"/>
    <cellStyle name="60% - 强调文字颜色 2 36 3" xfId="3128"/>
    <cellStyle name="60% - 强调文字颜色 2 41 3" xfId="3129"/>
    <cellStyle name="Percent 2" xfId="3130"/>
    <cellStyle name="40% - 强调文字颜色 1 41 3" xfId="3131"/>
    <cellStyle name="40% - 强调文字颜色 1 36 3" xfId="3132"/>
    <cellStyle name="60% - 强调文字颜色 2 37 3" xfId="3133"/>
    <cellStyle name="60% - 强调文字颜色 2 42 3" xfId="3134"/>
    <cellStyle name="40% - 强调文字颜色 1 42 3" xfId="3135"/>
    <cellStyle name="40% - 强调文字颜色 1 37 3" xfId="3136"/>
    <cellStyle name="60% - 强调文字颜色 2 38 3" xfId="3137"/>
    <cellStyle name="60% - 强调文字颜色 2 43 3" xfId="3138"/>
    <cellStyle name="40% - 强调文字颜色 1 43" xfId="3139"/>
    <cellStyle name="40% - 强调文字颜色 1 38" xfId="3140"/>
    <cellStyle name="60% - 强调文字颜色 2 39" xfId="3141"/>
    <cellStyle name="60% - 强调文字颜色 2 44" xfId="3142"/>
    <cellStyle name="40% - 强调文字颜色 1 43 3" xfId="3143"/>
    <cellStyle name="40% - 强调文字颜色 1 38 3" xfId="3144"/>
    <cellStyle name="60% - 强调文字颜色 2 39 3" xfId="3145"/>
    <cellStyle name="60% - 强调文字颜色 1 35 2" xfId="3146"/>
    <cellStyle name="60% - 强调文字颜色 1 40 2" xfId="3147"/>
    <cellStyle name="40% - 强调文字颜色 1 44" xfId="3148"/>
    <cellStyle name="40% - 强调文字颜色 1 39" xfId="3149"/>
    <cellStyle name="60% - 强调文字颜色 2 45" xfId="3150"/>
    <cellStyle name="40% - 强调文字颜色 1 39 3" xfId="3151"/>
    <cellStyle name="检查单元格 12 2 2" xfId="3152"/>
    <cellStyle name="汇总 39 2" xfId="3153"/>
    <cellStyle name="40% - 强调文字颜色 3 2 10 3" xfId="3154"/>
    <cellStyle name="40% - 强调文字颜色 1 4" xfId="3155"/>
    <cellStyle name="常规 9 3" xfId="3156"/>
    <cellStyle name="好 17 3" xfId="3157"/>
    <cellStyle name="好 22 3" xfId="3158"/>
    <cellStyle name="强调文字颜色 5 31" xfId="3159"/>
    <cellStyle name="强调文字颜色 5 26" xfId="3160"/>
    <cellStyle name="40% - 强调文字颜色 6 2 13 3" xfId="3161"/>
    <cellStyle name="40% - 强调文字颜色 1 4 2" xfId="3162"/>
    <cellStyle name="常规 9 3 2" xfId="3163"/>
    <cellStyle name="40% - 强调文字颜色 1 4 3" xfId="3164"/>
    <cellStyle name="60% - 强调文字颜色 1 16 2" xfId="3165"/>
    <cellStyle name="60% - 强调文字颜色 1 21 2" xfId="3166"/>
    <cellStyle name="解释性文本 6 2 2" xfId="3167"/>
    <cellStyle name="40% - 强调文字颜色 1 45" xfId="3168"/>
    <cellStyle name="60% - 强调文字颜色 1 35 3" xfId="3169"/>
    <cellStyle name="60% - 强调文字颜色 1 40 3" xfId="3170"/>
    <cellStyle name="40% - 强调文字颜色 1 5" xfId="3171"/>
    <cellStyle name="常规 9 4" xfId="3172"/>
    <cellStyle name="40% - 强调文字颜色 1 5 2" xfId="3173"/>
    <cellStyle name="常规 9 4 2" xfId="3174"/>
    <cellStyle name="强调文字颜色 1 7 3 2 2" xfId="3175"/>
    <cellStyle name="40% - 强调文字颜色 1 5 3" xfId="3176"/>
    <cellStyle name="60% - 强调文字颜色 1 17 2" xfId="3177"/>
    <cellStyle name="60% - 强调文字颜色 1 22 2" xfId="3178"/>
    <cellStyle name="40% - 强调文字颜色 1 6" xfId="3179"/>
    <cellStyle name="40% - 强调文字颜色 1 6 2" xfId="3180"/>
    <cellStyle name="40% - 强调文字颜色 1 6 3" xfId="3181"/>
    <cellStyle name="60% - 强调文字颜色 1 18 2" xfId="3182"/>
    <cellStyle name="60% - 强调文字颜色 1 23 2" xfId="3183"/>
    <cellStyle name="40% - 强调文字颜色 6 2 6 2" xfId="3184"/>
    <cellStyle name="40% - 强调文字颜色 1 7" xfId="3185"/>
    <cellStyle name="40% - 强调文字颜色 1 7 2" xfId="3186"/>
    <cellStyle name="40% - 强调文字颜色 1 7 3" xfId="3187"/>
    <cellStyle name="60% - 强调文字颜色 1 19 2" xfId="3188"/>
    <cellStyle name="60% - 强调文字颜色 1 24 2" xfId="3189"/>
    <cellStyle name="40% - 强调文字颜色 6 2 6 3" xfId="3190"/>
    <cellStyle name="40% - 强调文字颜色 1 8" xfId="3191"/>
    <cellStyle name="40% - 强调文字颜色 1 8 2" xfId="3192"/>
    <cellStyle name="60% - 强调文字颜色 1 39" xfId="3193"/>
    <cellStyle name="60% - 强调文字颜色 1 44" xfId="3194"/>
    <cellStyle name="40% - 强调文字颜色 1 8 3" xfId="3195"/>
    <cellStyle name="60% - 强调文字颜色 1 25 2" xfId="3196"/>
    <cellStyle name="60% - 强调文字颜色 1 30 2" xfId="3197"/>
    <cellStyle name="60% - 强调文字颜色 1 45" xfId="3198"/>
    <cellStyle name="40% - 强调文字颜色 1 9" xfId="3199"/>
    <cellStyle name="40% - 强调文字颜色 1 9 2" xfId="3200"/>
    <cellStyle name="40% - 强调文字颜色 1 9 3" xfId="3201"/>
    <cellStyle name="60% - 强调文字颜色 1 26 2" xfId="3202"/>
    <cellStyle name="60% - 强调文字颜色 1 31 2" xfId="3203"/>
    <cellStyle name="40% - 强调文字颜色 2 10 2" xfId="3204"/>
    <cellStyle name="60% - 强调文字颜色 3 11 2" xfId="3205"/>
    <cellStyle name="40% - 强调文字颜色 2 10 3" xfId="3206"/>
    <cellStyle name="60% - 强调文字颜色 3 11 3" xfId="3207"/>
    <cellStyle name="链接单元格 42 4 2" xfId="3208"/>
    <cellStyle name="链接单元格 37 4 2" xfId="3209"/>
    <cellStyle name="40% - 强调文字颜色 2 2" xfId="3210"/>
    <cellStyle name="40% - 强调文字颜色 2 2 10" xfId="3211"/>
    <cellStyle name="40% - 强调文字颜色 2 2 10 2" xfId="3212"/>
    <cellStyle name="40% - 强调文字颜色 2 2 10 3" xfId="3213"/>
    <cellStyle name="40% - 强调文字颜色 2 2 11" xfId="3214"/>
    <cellStyle name="40% - 强调文字颜色 2 2 11 2" xfId="3215"/>
    <cellStyle name="强调文字颜色 3 22 3 2 2" xfId="3216"/>
    <cellStyle name="强调文字颜色 3 17 3 2 2" xfId="3217"/>
    <cellStyle name="标题 3 18" xfId="3218"/>
    <cellStyle name="标题 3 23" xfId="3219"/>
    <cellStyle name="40% - 强调文字颜色 2 2 11 3" xfId="3220"/>
    <cellStyle name="标题 3 19" xfId="3221"/>
    <cellStyle name="标题 3 24" xfId="3222"/>
    <cellStyle name="40% - 强调文字颜色 2 2 12" xfId="3223"/>
    <cellStyle name="40% - 强调文字颜色 2 2 12 2" xfId="3224"/>
    <cellStyle name="40% - 强调文字颜色 2 2 12 3" xfId="3225"/>
    <cellStyle name="警告文本 32 3 2 2" xfId="3226"/>
    <cellStyle name="警告文本 27 3 2 2" xfId="3227"/>
    <cellStyle name="40% - 强调文字颜色 2 2 13" xfId="3228"/>
    <cellStyle name="40% - 强调文字颜色 2 2 14" xfId="3229"/>
    <cellStyle name="40% - 强调文字颜色 2 2 15" xfId="3230"/>
    <cellStyle name="40% - 强调文字颜色 2 2 2 2" xfId="3231"/>
    <cellStyle name="40% - 强调文字颜色 2 2 2 3" xfId="3232"/>
    <cellStyle name="40% - 强调文字颜色 2 2 3" xfId="3233"/>
    <cellStyle name="40% - 强调文字颜色 2 2 3 2" xfId="3234"/>
    <cellStyle name="强调文字颜色 3 14 2 2" xfId="3235"/>
    <cellStyle name="40% - 强调文字颜色 2 2 3 3" xfId="3236"/>
    <cellStyle name="40% - 强调文字颜色 5 9 2" xfId="3237"/>
    <cellStyle name="适中 39" xfId="3238"/>
    <cellStyle name="40% - 强调文字颜色 2 2 4" xfId="3239"/>
    <cellStyle name="40% - 强调文字颜色 2 2 4 2" xfId="3240"/>
    <cellStyle name="强调文字颜色 3 14 3 2" xfId="3241"/>
    <cellStyle name="40% - 强调文字颜色 2 2 4 3" xfId="3242"/>
    <cellStyle name="40% - 强调文字颜色 5 9 3" xfId="3243"/>
    <cellStyle name="40% - 强调文字颜色 2 2 5" xfId="3244"/>
    <cellStyle name="40% - 强调文字颜色 2 2 5 2" xfId="3245"/>
    <cellStyle name="强调文字颜色 3 14 4 2" xfId="3246"/>
    <cellStyle name="40% - 强调文字颜色 2 2 5 3" xfId="3247"/>
    <cellStyle name="强调文字颜色 4 6 2 2 2" xfId="3248"/>
    <cellStyle name="40% - 强调文字颜色 2 2 6" xfId="3249"/>
    <cellStyle name="40% - 强调文字颜色 2 2 6 2" xfId="3250"/>
    <cellStyle name="40% - 强调文字颜色 2 2 6 3" xfId="3251"/>
    <cellStyle name="40% - 强调文字颜色 3 2 11 2" xfId="3252"/>
    <cellStyle name="40% - 强调文字颜色 2 3" xfId="3253"/>
    <cellStyle name="好 18 2" xfId="3254"/>
    <cellStyle name="好 23 2" xfId="3255"/>
    <cellStyle name="检查单元格 12 3 2" xfId="3256"/>
    <cellStyle name="40% - 强调文字颜色 3 2 11 3" xfId="3257"/>
    <cellStyle name="40% - 强调文字颜色 2 4" xfId="3258"/>
    <cellStyle name="好 18 3" xfId="3259"/>
    <cellStyle name="好 23 3" xfId="3260"/>
    <cellStyle name="40% - 强调文字颜色 2 4 3" xfId="3261"/>
    <cellStyle name="40% - 强调文字颜色 2 5" xfId="3262"/>
    <cellStyle name="40% - 强调文字颜色 2 5 2" xfId="3263"/>
    <cellStyle name="40% - 强调文字颜色 2 5 3" xfId="3264"/>
    <cellStyle name="40% - 强调文字颜色 2 6" xfId="3265"/>
    <cellStyle name="40% - 强调文字颜色 2 6 2" xfId="3266"/>
    <cellStyle name="强调文字颜色 6 10 2" xfId="3267"/>
    <cellStyle name="40% - 强调文字颜色 2 6 3" xfId="3268"/>
    <cellStyle name="40% - 强调文字颜色 2 7 2" xfId="3269"/>
    <cellStyle name="强调文字颜色 6 11 2" xfId="3270"/>
    <cellStyle name="40% - 强调文字颜色 2 7 3" xfId="3271"/>
    <cellStyle name="40% - 强调文字颜色 2 9" xfId="3272"/>
    <cellStyle name="40% - 强调文字颜色 2 9 2" xfId="3273"/>
    <cellStyle name="标题 2 3" xfId="3274"/>
    <cellStyle name="强调文字颜色 6 13 2" xfId="3275"/>
    <cellStyle name="40% - 强调文字颜色 2 9 3" xfId="3276"/>
    <cellStyle name="标题 2 4" xfId="3277"/>
    <cellStyle name="强调文字颜色 1 2 3 2" xfId="3278"/>
    <cellStyle name="40% - 强调文字颜色 3 10 2" xfId="3279"/>
    <cellStyle name="60% - 强调文字颜色 4 11 2" xfId="3280"/>
    <cellStyle name="40% - 强调文字颜色 3 10 3" xfId="3281"/>
    <cellStyle name="60% - 强调文字颜色 4 11 3" xfId="3282"/>
    <cellStyle name="40% - 强调文字颜色 3 2" xfId="3283"/>
    <cellStyle name="40% - 强调文字颜色 3 2 10" xfId="3284"/>
    <cellStyle name="强调文字颜色 6 14 3 2" xfId="3285"/>
    <cellStyle name="标题 3 5 2" xfId="3286"/>
    <cellStyle name="40% - 强调文字颜色 3 2 11" xfId="3287"/>
    <cellStyle name="强调文字颜色 3 32 3 2" xfId="3288"/>
    <cellStyle name="强调文字颜色 3 27 3 2" xfId="3289"/>
    <cellStyle name="标题 3 5 3" xfId="3290"/>
    <cellStyle name="40% - 强调文字颜色 3 2 12" xfId="3291"/>
    <cellStyle name="40% - 强调文字颜色 3 3" xfId="3292"/>
    <cellStyle name="好 19 2" xfId="3293"/>
    <cellStyle name="好 24 2" xfId="3294"/>
    <cellStyle name="40% - 强调文字颜色 3 2 12 2" xfId="3295"/>
    <cellStyle name="40% - 强调文字颜色 3 4" xfId="3296"/>
    <cellStyle name="好 19 3" xfId="3297"/>
    <cellStyle name="好 24 3" xfId="3298"/>
    <cellStyle name="检查单元格 12 4 2" xfId="3299"/>
    <cellStyle name="40% - 强调文字颜色 3 2 12 3" xfId="3300"/>
    <cellStyle name="40% - 强调文字颜色 3 2 13" xfId="3301"/>
    <cellStyle name="40% - 强调文字颜色 4 3" xfId="3302"/>
    <cellStyle name="好 25 2" xfId="3303"/>
    <cellStyle name="好 30 2" xfId="3304"/>
    <cellStyle name="40% - 强调文字颜色 3 2 13 2" xfId="3305"/>
    <cellStyle name="40% - 强调文字颜色 4 4" xfId="3306"/>
    <cellStyle name="好 25 3" xfId="3307"/>
    <cellStyle name="好 30 3" xfId="3308"/>
    <cellStyle name="40% - 强调文字颜色 3 2 13 3" xfId="3309"/>
    <cellStyle name="40% - 强调文字颜色 3 2 14" xfId="3310"/>
    <cellStyle name="40% - 强调文字颜色 3 2 15" xfId="3311"/>
    <cellStyle name="40% - 强调文字颜色 6 9" xfId="3312"/>
    <cellStyle name="40% - 强调文字颜色 3 2 2" xfId="3313"/>
    <cellStyle name="标题 29" xfId="3314"/>
    <cellStyle name="标题 34" xfId="3315"/>
    <cellStyle name="40% - 强调文字颜色 6 9 2" xfId="3316"/>
    <cellStyle name="40% - 强调文字颜色 3 2 2 2" xfId="3317"/>
    <cellStyle name="标题 29 2" xfId="3318"/>
    <cellStyle name="标题 34 2" xfId="3319"/>
    <cellStyle name="40% - 强调文字颜色 3 2 4" xfId="3320"/>
    <cellStyle name="标题 36" xfId="3321"/>
    <cellStyle name="标题 41" xfId="3322"/>
    <cellStyle name="40% - 强调文字颜色 3 2 3" xfId="3323"/>
    <cellStyle name="标题 35" xfId="3324"/>
    <cellStyle name="标题 40" xfId="3325"/>
    <cellStyle name="40% - 强调文字颜色 3 2 3 2" xfId="3326"/>
    <cellStyle name="标题 35 2" xfId="3327"/>
    <cellStyle name="标题 40 2" xfId="3328"/>
    <cellStyle name="40% - 强调文字颜色 3 2 4 2" xfId="3329"/>
    <cellStyle name="标题 36 2" xfId="3330"/>
    <cellStyle name="标题 41 2" xfId="3331"/>
    <cellStyle name="40% - 强调文字颜色 3 2 5 2" xfId="3332"/>
    <cellStyle name="标题 37 2" xfId="3333"/>
    <cellStyle name="标题 42 2" xfId="3334"/>
    <cellStyle name="40% - 强调文字颜色 3 2 6 2" xfId="3335"/>
    <cellStyle name="标题 38 2" xfId="3336"/>
    <cellStyle name="标题 43 2" xfId="3337"/>
    <cellStyle name="40% - 强调文字颜色 3 3 2" xfId="3338"/>
    <cellStyle name="常规 25" xfId="3339"/>
    <cellStyle name="常规 30" xfId="3340"/>
    <cellStyle name="40% - 强调文字颜色 3 3 3" xfId="3341"/>
    <cellStyle name="检查单元格 32 4 2" xfId="3342"/>
    <cellStyle name="检查单元格 27 4 2" xfId="3343"/>
    <cellStyle name="常规 26" xfId="3344"/>
    <cellStyle name="常规 31" xfId="3345"/>
    <cellStyle name="40% - 强调文字颜色 3 4 2" xfId="3346"/>
    <cellStyle name="40% - 强调文字颜色 3 4 3" xfId="3347"/>
    <cellStyle name="40% - 强调文字颜色 3 5" xfId="3348"/>
    <cellStyle name="40% - 强调文字颜色 3 5 2" xfId="3349"/>
    <cellStyle name="40% - 强调文字颜色 3 5 3" xfId="3350"/>
    <cellStyle name="40% - 强调文字颜色 3 6" xfId="3351"/>
    <cellStyle name="适中 6 3 2 2" xfId="3352"/>
    <cellStyle name="40% - 强调文字颜色 3 6 2" xfId="3353"/>
    <cellStyle name="40% - 强调文字颜色 3 6 3" xfId="3354"/>
    <cellStyle name="40% - 强调文字颜色 3 7 2" xfId="3355"/>
    <cellStyle name="40% - 强调文字颜色 3 7 3" xfId="3356"/>
    <cellStyle name="40% - 强调文字颜色 3 8 2" xfId="3357"/>
    <cellStyle name="强调文字颜色 5 43 3 2 2" xfId="3358"/>
    <cellStyle name="强调文字颜色 5 38 3 2 2" xfId="3359"/>
    <cellStyle name="Heading 4" xfId="3360"/>
    <cellStyle name="40% - 强调文字颜色 3 8 3" xfId="3361"/>
    <cellStyle name="40% - 强调文字颜色 3 9" xfId="3362"/>
    <cellStyle name="40% - 强调文字颜色 3 9 2" xfId="3363"/>
    <cellStyle name="40% - 强调文字颜色 3 9 3" xfId="3364"/>
    <cellStyle name="Header 1" xfId="3365"/>
    <cellStyle name="40% - 强调文字颜色 4 2" xfId="3366"/>
    <cellStyle name="40% - 强调文字颜色 4 2 10" xfId="3367"/>
    <cellStyle name="40% - 强调文字颜色 4 2 10 2" xfId="3368"/>
    <cellStyle name="40% - 强调文字颜色 4 2 11" xfId="3369"/>
    <cellStyle name="40% - 强调文字颜色 4 2 11 2" xfId="3370"/>
    <cellStyle name="40% - 强调文字颜色 4 2 12" xfId="3371"/>
    <cellStyle name="40% - 强调文字颜色 4 2 12 2" xfId="3372"/>
    <cellStyle name="输入 15" xfId="3373"/>
    <cellStyle name="输入 20" xfId="3374"/>
    <cellStyle name="40% - 强调文字颜色 4 2 13" xfId="3375"/>
    <cellStyle name="40% - 强调文字颜色 4 2 13 2" xfId="3376"/>
    <cellStyle name="40% - 强调文字颜色 4 2 14" xfId="3377"/>
    <cellStyle name="60% - 强调文字颜色 1 12 2" xfId="3378"/>
    <cellStyle name="40% - 强调文字颜色 4 2 15" xfId="3379"/>
    <cellStyle name="40% - 强调文字颜色 4 2 2" xfId="3380"/>
    <cellStyle name="40% - 强调文字颜色 4 2 2 2" xfId="3381"/>
    <cellStyle name="40% - 强调文字颜色 4 2 3" xfId="3382"/>
    <cellStyle name="40% - 强调文字颜色 4 2 4" xfId="3383"/>
    <cellStyle name="40% - 强调文字颜色 4 2 5" xfId="3384"/>
    <cellStyle name="40% - 强调文字颜色 4 2 6" xfId="3385"/>
    <cellStyle name="40% - 强调文字颜色 4 4 2" xfId="3386"/>
    <cellStyle name="40% - 强调文字颜色 4 4 3" xfId="3387"/>
    <cellStyle name="40% - 强调文字颜色 4 5" xfId="3388"/>
    <cellStyle name="链接单元格 39 3" xfId="3389"/>
    <cellStyle name="60% - 强调文字颜色 1 10 3" xfId="3390"/>
    <cellStyle name="40% - 强调文字颜色 4 5 2" xfId="3391"/>
    <cellStyle name="40% - 强调文字颜色 4 5 3" xfId="3392"/>
    <cellStyle name="40% - 强调文字颜色 4 6" xfId="3393"/>
    <cellStyle name="汇总 32" xfId="3394"/>
    <cellStyle name="汇总 27" xfId="3395"/>
    <cellStyle name="60% - 强调文字颜色 1 11 3" xfId="3396"/>
    <cellStyle name="40% - 强调文字颜色 4 6 2" xfId="3397"/>
    <cellStyle name="40% - 强调文字颜色 4 6 3" xfId="3398"/>
    <cellStyle name="60% - 强调文字颜色 1 12 3" xfId="3399"/>
    <cellStyle name="40% - 强调文字颜色 4 7 2" xfId="3400"/>
    <cellStyle name="40% - 强调文字颜色 4 7 3" xfId="3401"/>
    <cellStyle name="60% - 强调文字颜色 1 13 3" xfId="3402"/>
    <cellStyle name="40% - 强调文字颜色 4 8 2" xfId="3403"/>
    <cellStyle name="40% - 强调文字颜色 4 8 3" xfId="3404"/>
    <cellStyle name="40% - 强调文字颜色 4 9" xfId="3405"/>
    <cellStyle name="40% - 强调文字颜色 5 10" xfId="3406"/>
    <cellStyle name="60% - 强调文字颜色 6 11" xfId="3407"/>
    <cellStyle name="40% - 强调文字颜色 5 10 2" xfId="3408"/>
    <cellStyle name="60% - 强调文字颜色 6 11 2" xfId="3409"/>
    <cellStyle name="差 37 3" xfId="3410"/>
    <cellStyle name="差 42 3" xfId="3411"/>
    <cellStyle name="40% - 强调文字颜色 5 10 3" xfId="3412"/>
    <cellStyle name="60% - 强调文字颜色 6 11 3" xfId="3413"/>
    <cellStyle name="40% - 强调文字颜色 5 2" xfId="3414"/>
    <cellStyle name="好 2 3" xfId="3415"/>
    <cellStyle name="40% - 强调文字颜色 5 3" xfId="3416"/>
    <cellStyle name="好 26 2" xfId="3417"/>
    <cellStyle name="好 31 2" xfId="3418"/>
    <cellStyle name="40% - 强调文字颜色 5 3 2" xfId="3419"/>
    <cellStyle name="40% - 强调文字颜色 5 3 3" xfId="3420"/>
    <cellStyle name="40% - 强调文字颜色 5 4" xfId="3421"/>
    <cellStyle name="好 26 3" xfId="3422"/>
    <cellStyle name="好 31 3" xfId="3423"/>
    <cellStyle name="40% - 强调文字颜色 5 4 2" xfId="3424"/>
    <cellStyle name="40% - 强调文字颜色 5 4 3" xfId="3425"/>
    <cellStyle name="40% - 强调文字颜色 5 5" xfId="3426"/>
    <cellStyle name="40% - 强调文字颜色 5 6" xfId="3427"/>
    <cellStyle name="40% - 强调文字颜色 5 6 2" xfId="3428"/>
    <cellStyle name="40% - 强调文字颜色 5 6 3" xfId="3429"/>
    <cellStyle name="40% - 强调文字颜色 5 7 2" xfId="3430"/>
    <cellStyle name="40% - 强调文字颜色 5 7 3" xfId="3431"/>
    <cellStyle name="40% - 强调文字颜色 5 8 2" xfId="3432"/>
    <cellStyle name="警告文本 31 3 2 2" xfId="3433"/>
    <cellStyle name="警告文本 26 3 2 2" xfId="3434"/>
    <cellStyle name="标题 1 37" xfId="3435"/>
    <cellStyle name="标题 1 42" xfId="3436"/>
    <cellStyle name="40% - 强调文字颜色 5 8 3" xfId="3437"/>
    <cellStyle name="标题 1 38" xfId="3438"/>
    <cellStyle name="标题 1 43" xfId="3439"/>
    <cellStyle name="40% - 强调文字颜色 5 9" xfId="3440"/>
    <cellStyle name="40% - 强调文字颜色 6 10" xfId="3441"/>
    <cellStyle name="40% - 强调文字颜色 6 10 2" xfId="3442"/>
    <cellStyle name="40% - 强调文字颜色 6 10 3" xfId="3443"/>
    <cellStyle name="标题 17" xfId="3444"/>
    <cellStyle name="标题 22" xfId="3445"/>
    <cellStyle name="40% - 强调文字颜色 6 2" xfId="3446"/>
    <cellStyle name="好 3 3" xfId="3447"/>
    <cellStyle name="适中 8 2 2" xfId="3448"/>
    <cellStyle name="40% - 强调文字颜色 6 2 10" xfId="3449"/>
    <cellStyle name="40% - 强调文字颜色 6 2 11" xfId="3450"/>
    <cellStyle name="40% - 强调文字颜色 6 2 11 2" xfId="3451"/>
    <cellStyle name="解释性文本 14 2 2 2" xfId="3452"/>
    <cellStyle name="40% - 强调文字颜色 6 2 12" xfId="3453"/>
    <cellStyle name="40% - 强调文字颜色 6 2 12 2" xfId="3454"/>
    <cellStyle name="注释 6" xfId="3455"/>
    <cellStyle name="40% - 强调文字颜色 6 2 13" xfId="3456"/>
    <cellStyle name="强调文字颜色 5 30" xfId="3457"/>
    <cellStyle name="强调文字颜色 5 25" xfId="3458"/>
    <cellStyle name="40% - 强调文字颜色 6 2 13 2" xfId="3459"/>
    <cellStyle name="40% - 强调文字颜色 6 2 14" xfId="3460"/>
    <cellStyle name="40% - 强调文字颜色 6 2 2" xfId="3461"/>
    <cellStyle name="适中 8 2 2 2" xfId="3462"/>
    <cellStyle name="标题 17 2" xfId="3463"/>
    <cellStyle name="标题 22 2" xfId="3464"/>
    <cellStyle name="40% - 强调文字颜色 6 2 4 2" xfId="3465"/>
    <cellStyle name="Output" xfId="3466"/>
    <cellStyle name="40% - 强调文字颜色 6 2 4 3" xfId="3467"/>
    <cellStyle name="40% - 强调文字颜色 6 2 5" xfId="3468"/>
    <cellStyle name="40% - 强调文字颜色 6 2 5 2" xfId="3469"/>
    <cellStyle name="40% - 强调文字颜色 6 2 5 3" xfId="3470"/>
    <cellStyle name="40% - 强调文字颜色 6 2 6" xfId="3471"/>
    <cellStyle name="强调文字颜色 4 32 4 2" xfId="3472"/>
    <cellStyle name="强调文字颜色 4 27 4 2" xfId="3473"/>
    <cellStyle name="标题 18" xfId="3474"/>
    <cellStyle name="标题 23" xfId="3475"/>
    <cellStyle name="40% - 强调文字颜色 6 3" xfId="3476"/>
    <cellStyle name="好 27 2" xfId="3477"/>
    <cellStyle name="好 32 2" xfId="3478"/>
    <cellStyle name="40% - 强调文字颜色 6 3 2" xfId="3479"/>
    <cellStyle name="标题 18 2" xfId="3480"/>
    <cellStyle name="标题 23 2" xfId="3481"/>
    <cellStyle name="60% - 强调文字颜色 4 2 2" xfId="3482"/>
    <cellStyle name="标题 19" xfId="3483"/>
    <cellStyle name="标题 24" xfId="3484"/>
    <cellStyle name="适中 36 3 2" xfId="3485"/>
    <cellStyle name="适中 41 3 2" xfId="3486"/>
    <cellStyle name="40% - 强调文字颜色 6 4" xfId="3487"/>
    <cellStyle name="好 27 3" xfId="3488"/>
    <cellStyle name="好 32 3" xfId="3489"/>
    <cellStyle name="40% - 强调文字颜色 6 4 2" xfId="3490"/>
    <cellStyle name="标题 19 2" xfId="3491"/>
    <cellStyle name="标题 24 2" xfId="3492"/>
    <cellStyle name="适中 36 3 2 2" xfId="3493"/>
    <cellStyle name="适中 41 3 2 2" xfId="3494"/>
    <cellStyle name="40% - 强调文字颜色 6 5" xfId="3495"/>
    <cellStyle name="注释 6 2 2 2" xfId="3496"/>
    <cellStyle name="60% - 强调文字颜色 4 2 3" xfId="3497"/>
    <cellStyle name="标题 25" xfId="3498"/>
    <cellStyle name="标题 30" xfId="3499"/>
    <cellStyle name="40% - 强调文字颜色 6 5 2" xfId="3500"/>
    <cellStyle name="标题 25 2" xfId="3501"/>
    <cellStyle name="标题 30 2" xfId="3502"/>
    <cellStyle name="40% - 强调文字颜色 6 6" xfId="3503"/>
    <cellStyle name="标题 26" xfId="3504"/>
    <cellStyle name="标题 31" xfId="3505"/>
    <cellStyle name="40% - 强调文字颜色 6 6 2" xfId="3506"/>
    <cellStyle name="标题 26 2" xfId="3507"/>
    <cellStyle name="标题 31 2" xfId="3508"/>
    <cellStyle name="40% - 强调文字颜色 6 7 2" xfId="3509"/>
    <cellStyle name="标题 27 2" xfId="3510"/>
    <cellStyle name="标题 32 2" xfId="3511"/>
    <cellStyle name="40% - 强调文字颜色 6 8 2" xfId="3512"/>
    <cellStyle name="标题 28 2" xfId="3513"/>
    <cellStyle name="标题 33 2" xfId="3514"/>
    <cellStyle name="60% - Accent1" xfId="3515"/>
    <cellStyle name="60% - Accent2" xfId="3516"/>
    <cellStyle name="60% - Accent3" xfId="3517"/>
    <cellStyle name="60% - Accent4" xfId="3518"/>
    <cellStyle name="链接单元格 39" xfId="3519"/>
    <cellStyle name="60% - 强调文字颜色 1 10" xfId="3520"/>
    <cellStyle name="链接单元格 39 2" xfId="3521"/>
    <cellStyle name="60% - 强调文字颜色 1 10 2" xfId="3522"/>
    <cellStyle name="60% - 强调文字颜色 1 11 2" xfId="3523"/>
    <cellStyle name="汇总 26" xfId="3524"/>
    <cellStyle name="汇总 31" xfId="3525"/>
    <cellStyle name="60% - 强调文字颜色 1 13" xfId="3526"/>
    <cellStyle name="60% - 强调文字颜色 1 14" xfId="3527"/>
    <cellStyle name="60% - 强调文字颜色 1 15" xfId="3528"/>
    <cellStyle name="60% - 强调文字颜色 1 20" xfId="3529"/>
    <cellStyle name="60% - 强调文字颜色 1 15 3" xfId="3530"/>
    <cellStyle name="60% - 强调文字颜色 1 20 3" xfId="3531"/>
    <cellStyle name="60% - 强调文字颜色 1 16" xfId="3532"/>
    <cellStyle name="60% - 强调文字颜色 1 21" xfId="3533"/>
    <cellStyle name="60% - 强调文字颜色 1 16 3" xfId="3534"/>
    <cellStyle name="60% - 强调文字颜色 1 21 3" xfId="3535"/>
    <cellStyle name="60% - 强调文字颜色 1 17 3" xfId="3536"/>
    <cellStyle name="60% - 强调文字颜色 1 22 3" xfId="3537"/>
    <cellStyle name="60% - 强调文字颜色 1 18 3" xfId="3538"/>
    <cellStyle name="60% - 强调文字颜色 1 23 3" xfId="3539"/>
    <cellStyle name="60% - 强调文字颜色 1 19" xfId="3540"/>
    <cellStyle name="60% - 强调文字颜色 1 24" xfId="3541"/>
    <cellStyle name="解释性文本 32 2 2" xfId="3542"/>
    <cellStyle name="解释性文本 27 2 2" xfId="3543"/>
    <cellStyle name="标题 2 14 2" xfId="3544"/>
    <cellStyle name="60% - 强调文字颜色 1 19 3" xfId="3545"/>
    <cellStyle name="60% - 强调文字颜色 1 24 3" xfId="3546"/>
    <cellStyle name="强调文字颜色 1 42 4" xfId="3547"/>
    <cellStyle name="强调文字颜色 1 37 4" xfId="3548"/>
    <cellStyle name="适中 28 3" xfId="3549"/>
    <cellStyle name="适中 33 3" xfId="3550"/>
    <cellStyle name="强调文字颜色 1 23 3 2" xfId="3551"/>
    <cellStyle name="强调文字颜色 1 18 3 2" xfId="3552"/>
    <cellStyle name="60% - 强调文字颜色 1 2" xfId="3553"/>
    <cellStyle name="适中 14 2 2" xfId="3554"/>
    <cellStyle name="强调文字颜色 1 42 4 2" xfId="3555"/>
    <cellStyle name="强调文字颜色 1 37 4 2" xfId="3556"/>
    <cellStyle name="适中 28 3 2" xfId="3557"/>
    <cellStyle name="适中 33 3 2" xfId="3558"/>
    <cellStyle name="强调文字颜色 1 23 3 2 2" xfId="3559"/>
    <cellStyle name="强调文字颜色 1 18 3 2 2" xfId="3560"/>
    <cellStyle name="60% - 强调文字颜色 1 2 2" xfId="3561"/>
    <cellStyle name="适中 14 2 2 2" xfId="3562"/>
    <cellStyle name="标题 3 27 3" xfId="3563"/>
    <cellStyle name="标题 3 32 3" xfId="3564"/>
    <cellStyle name="60% - 强调文字颜色 1 2 3" xfId="3565"/>
    <cellStyle name="60% - 强调文字颜色 1 25" xfId="3566"/>
    <cellStyle name="60% - 强调文字颜色 1 30" xfId="3567"/>
    <cellStyle name="标题 2 14 3" xfId="3568"/>
    <cellStyle name="60% - 强调文字颜色 1 25 3" xfId="3569"/>
    <cellStyle name="60% - 强调文字颜色 1 30 3" xfId="3570"/>
    <cellStyle name="60% - 强调文字颜色 1 26" xfId="3571"/>
    <cellStyle name="60% - 强调文字颜色 1 31" xfId="3572"/>
    <cellStyle name="60% - 强调文字颜色 1 26 3" xfId="3573"/>
    <cellStyle name="60% - 强调文字颜色 1 31 3" xfId="3574"/>
    <cellStyle name="60% - 强调文字颜色 1 27" xfId="3575"/>
    <cellStyle name="60% - 强调文字颜色 1 32" xfId="3576"/>
    <cellStyle name="60% - 强调文字颜色 1 27 2" xfId="3577"/>
    <cellStyle name="60% - 强调文字颜色 1 32 2" xfId="3578"/>
    <cellStyle name="60% - 强调文字颜色 1 27 3" xfId="3579"/>
    <cellStyle name="60% - 强调文字颜色 1 32 3" xfId="3580"/>
    <cellStyle name="60% - 强调文字颜色 1 28" xfId="3581"/>
    <cellStyle name="60% - 强调文字颜色 1 33" xfId="3582"/>
    <cellStyle name="60% - 强调文字颜色 1 28 2" xfId="3583"/>
    <cellStyle name="60% - 强调文字颜色 1 33 2" xfId="3584"/>
    <cellStyle name="60% - 强调文字颜色 1 28 3" xfId="3585"/>
    <cellStyle name="60% - 强调文字颜色 1 33 3" xfId="3586"/>
    <cellStyle name="检查单元格 10 3 2 2" xfId="3587"/>
    <cellStyle name="60% - 强调文字颜色 1 29" xfId="3588"/>
    <cellStyle name="60% - 强调文字颜色 1 34" xfId="3589"/>
    <cellStyle name="60% - 强调文字颜色 2 8 2" xfId="3590"/>
    <cellStyle name="60% - 强调文字颜色 1 29 2" xfId="3591"/>
    <cellStyle name="60% - 强调文字颜色 1 34 2" xfId="3592"/>
    <cellStyle name="60% - 强调文字颜色 1 29 3" xfId="3593"/>
    <cellStyle name="60% - 强调文字颜色 1 34 3" xfId="3594"/>
    <cellStyle name="60% - 强调文字颜色 1 35" xfId="3595"/>
    <cellStyle name="60% - 强调文字颜色 1 40" xfId="3596"/>
    <cellStyle name="60% - 强调文字颜色 2 8 3" xfId="3597"/>
    <cellStyle name="60% - 强调文字颜色 1 36" xfId="3598"/>
    <cellStyle name="60% - 强调文字颜色 1 41" xfId="3599"/>
    <cellStyle name="60% - 强调文字颜色 1 36 2" xfId="3600"/>
    <cellStyle name="60% - 强调文字颜色 1 41 2" xfId="3601"/>
    <cellStyle name="60% - 强调文字颜色 1 36 3" xfId="3602"/>
    <cellStyle name="60% - 强调文字颜色 1 41 3" xfId="3603"/>
    <cellStyle name="60% - 强调文字颜色 1 37" xfId="3604"/>
    <cellStyle name="60% - 强调文字颜色 1 42" xfId="3605"/>
    <cellStyle name="解释性文本 12 3 2 2" xfId="3606"/>
    <cellStyle name="60% - 强调文字颜色 1 38" xfId="3607"/>
    <cellStyle name="60% - 强调文字颜色 1 43" xfId="3608"/>
    <cellStyle name="60% - 强调文字颜色 1 7 2" xfId="3609"/>
    <cellStyle name="标题 3 37 3" xfId="3610"/>
    <cellStyle name="标题 3 42 3" xfId="3611"/>
    <cellStyle name="60% - 强调文字颜色 1 7 3" xfId="3612"/>
    <cellStyle name="60% - 强调文字颜色 1 8 2" xfId="3613"/>
    <cellStyle name="检查单元格 10 2 2 2" xfId="3614"/>
    <cellStyle name="标题 3 38 3" xfId="3615"/>
    <cellStyle name="标题 3 43 3" xfId="3616"/>
    <cellStyle name="60% - 强调文字颜色 1 8 3" xfId="3617"/>
    <cellStyle name="60% - 强调文字颜色 1 9" xfId="3618"/>
    <cellStyle name="强调文字颜色 3 10 4" xfId="3619"/>
    <cellStyle name="60% - 强调文字颜色 1 9 2" xfId="3620"/>
    <cellStyle name="强调文字颜色 1 21" xfId="3621"/>
    <cellStyle name="强调文字颜色 1 16" xfId="3622"/>
    <cellStyle name="标题 3 39 3" xfId="3623"/>
    <cellStyle name="60% - 强调文字颜色 1 9 3" xfId="3624"/>
    <cellStyle name="60% - 强调文字颜色 2 10" xfId="3625"/>
    <cellStyle name="60% - 强调文字颜色 2 10 2" xfId="3626"/>
    <cellStyle name="链接单元格 4 3 2 2" xfId="3627"/>
    <cellStyle name="标题 13 3" xfId="3628"/>
    <cellStyle name="标题 4 38" xfId="3629"/>
    <cellStyle name="标题 4 43" xfId="3630"/>
    <cellStyle name="60% - 强调文字颜色 2 10 3" xfId="3631"/>
    <cellStyle name="标题 4 39" xfId="3632"/>
    <cellStyle name="强调文字颜色 1 43 4" xfId="3633"/>
    <cellStyle name="强调文字颜色 1 38 4" xfId="3634"/>
    <cellStyle name="适中 29 3" xfId="3635"/>
    <cellStyle name="适中 34 3" xfId="3636"/>
    <cellStyle name="强调文字颜色 1 23 4 2" xfId="3637"/>
    <cellStyle name="强调文字颜色 1 18 4 2" xfId="3638"/>
    <cellStyle name="60% - 强调文字颜色 2 2" xfId="3639"/>
    <cellStyle name="适中 14 3 2" xfId="3640"/>
    <cellStyle name="强调文字颜色 3 43 4" xfId="3641"/>
    <cellStyle name="强调文字颜色 3 38 4" xfId="3642"/>
    <cellStyle name="60% - 强调文字颜色 2 2 2" xfId="3643"/>
    <cellStyle name="适中 14 3 2 2" xfId="3644"/>
    <cellStyle name="强调文字颜色 1 43 4 2" xfId="3645"/>
    <cellStyle name="强调文字颜色 1 38 4 2" xfId="3646"/>
    <cellStyle name="适中 29 3 2" xfId="3647"/>
    <cellStyle name="适中 34 3 2" xfId="3648"/>
    <cellStyle name="60% - 强调文字颜色 2 2 3" xfId="3649"/>
    <cellStyle name="强调文字颜色 3 39 4" xfId="3650"/>
    <cellStyle name="60% - 强调文字颜色 2 3 2" xfId="3651"/>
    <cellStyle name="计算 21 2 2 2" xfId="3652"/>
    <cellStyle name="计算 16 2 2 2" xfId="3653"/>
    <cellStyle name="60% - 强调文字颜色 2 3 3" xfId="3654"/>
    <cellStyle name="60% - 强调文字颜色 2 4" xfId="3655"/>
    <cellStyle name="60% - 强调文字颜色 2 4 2" xfId="3656"/>
    <cellStyle name="60% - 强调文字颜色 2 4 3" xfId="3657"/>
    <cellStyle name="60% - 强调文字颜色 2 5" xfId="3658"/>
    <cellStyle name="60% - 强调文字颜色 2 5 2" xfId="3659"/>
    <cellStyle name="60% - 强调文字颜色 2 5 3" xfId="3660"/>
    <cellStyle name="检查单元格 33 2 2 2" xfId="3661"/>
    <cellStyle name="检查单元格 28 2 2 2" xfId="3662"/>
    <cellStyle name="60% - 强调文字颜色 2 6" xfId="3663"/>
    <cellStyle name="60% - 强调文字颜色 2 6 2" xfId="3664"/>
    <cellStyle name="60% - 强调文字颜色 2 6 3" xfId="3665"/>
    <cellStyle name="60% - 强调文字颜色 2 7" xfId="3666"/>
    <cellStyle name="60% - 强调文字颜色 2 7 2" xfId="3667"/>
    <cellStyle name="60% - 强调文字颜色 2 7 3" xfId="3668"/>
    <cellStyle name="60% - 强调文字颜色 2 8" xfId="3669"/>
    <cellStyle name="60% - 强调文字颜色 2 9" xfId="3670"/>
    <cellStyle name="60% - 强调文字颜色 2 9 2" xfId="3671"/>
    <cellStyle name="60% - 强调文字颜色 2 9 3" xfId="3672"/>
    <cellStyle name="强调文字颜色 1 39 4" xfId="3673"/>
    <cellStyle name="适中 35 3" xfId="3674"/>
    <cellStyle name="适中 40 3" xfId="3675"/>
    <cellStyle name="60% - 强调文字颜色 3 2" xfId="3676"/>
    <cellStyle name="适中 14 4 2" xfId="3677"/>
    <cellStyle name="强调文字颜色 1 39 4 2" xfId="3678"/>
    <cellStyle name="适中 35 3 2" xfId="3679"/>
    <cellStyle name="适中 40 3 2" xfId="3680"/>
    <cellStyle name="60% - 强调文字颜色 3 2 2" xfId="3681"/>
    <cellStyle name="60% - 强调文字颜色 3 2 3" xfId="3682"/>
    <cellStyle name="60% - 强调文字颜色 3 3" xfId="3683"/>
    <cellStyle name="检查单元格 13 3 2 2" xfId="3684"/>
    <cellStyle name="60% - 强调文字颜色 3 4" xfId="3685"/>
    <cellStyle name="60% - 强调文字颜色 3 4 2" xfId="3686"/>
    <cellStyle name="60% - 强调文字颜色 3 4 3" xfId="3687"/>
    <cellStyle name="强调文字颜色 3 12 2 2 2" xfId="3688"/>
    <cellStyle name="60% - 强调文字颜色 3 5" xfId="3689"/>
    <cellStyle name="60% - 强调文字颜色 3 5 2" xfId="3690"/>
    <cellStyle name="60% - 强调文字颜色 3 5 3" xfId="3691"/>
    <cellStyle name="60% - 强调文字颜色 3 6" xfId="3692"/>
    <cellStyle name="60% - 强调文字颜色 3 6 2" xfId="3693"/>
    <cellStyle name="60% - 强调文字颜色 3 6 3" xfId="3694"/>
    <cellStyle name="60% - 强调文字颜色 3 7" xfId="3695"/>
    <cellStyle name="60% - 强调文字颜色 3 7 2" xfId="3696"/>
    <cellStyle name="60% - 强调文字颜色 3 7 3" xfId="3697"/>
    <cellStyle name="解释性文本 20 3 2 2" xfId="3698"/>
    <cellStyle name="解释性文本 15 3 2 2" xfId="3699"/>
    <cellStyle name="60% - 强调文字颜色 3 8" xfId="3700"/>
    <cellStyle name="60% - 强调文字颜色 3 9" xfId="3701"/>
    <cellStyle name="60% - 强调文字颜色 3 9 2" xfId="3702"/>
    <cellStyle name="60% - 强调文字颜色 3 9 3" xfId="3703"/>
    <cellStyle name="强调文字颜色 1 2 2" xfId="3704"/>
    <cellStyle name="60% - 强调文字颜色 4 10" xfId="3705"/>
    <cellStyle name="强调文字颜色 1 2 2 2" xfId="3706"/>
    <cellStyle name="60% - 强调文字颜色 4 10 2" xfId="3707"/>
    <cellStyle name="60% - 强调文字颜色 4 10 3" xfId="3708"/>
    <cellStyle name="60% - 强调文字颜色 4 2" xfId="3709"/>
    <cellStyle name="强调文字颜色 6 9 3 2 2" xfId="3710"/>
    <cellStyle name="60% - 强调文字颜色 4 3" xfId="3711"/>
    <cellStyle name="60% - 强调文字颜色 4 3 2" xfId="3712"/>
    <cellStyle name="常规 15" xfId="3713"/>
    <cellStyle name="常规 20" xfId="3714"/>
    <cellStyle name="好 28 3" xfId="3715"/>
    <cellStyle name="好 33 3" xfId="3716"/>
    <cellStyle name="检查单元格 2 2 2" xfId="3717"/>
    <cellStyle name="60% - 强调文字颜色 4 3 3" xfId="3718"/>
    <cellStyle name="常规 16" xfId="3719"/>
    <cellStyle name="常规 21" xfId="3720"/>
    <cellStyle name="60% - 强调文字颜色 4 4" xfId="3721"/>
    <cellStyle name="60% - 强调文字颜色 4 4 2" xfId="3722"/>
    <cellStyle name="好 29 3" xfId="3723"/>
    <cellStyle name="好 34 3" xfId="3724"/>
    <cellStyle name="检查单元格 2 3 2" xfId="3725"/>
    <cellStyle name="60% - 强调文字颜色 4 4 3" xfId="3726"/>
    <cellStyle name="60% - 强调文字颜色 4 5" xfId="3727"/>
    <cellStyle name="输入 17 2 2 2" xfId="3728"/>
    <cellStyle name="输入 22 2 2 2" xfId="3729"/>
    <cellStyle name="60% - 强调文字颜色 4 5 2" xfId="3730"/>
    <cellStyle name="好 35 3" xfId="3731"/>
    <cellStyle name="好 40 3" xfId="3732"/>
    <cellStyle name="检查单元格 2 4 2" xfId="3733"/>
    <cellStyle name="60% - 强调文字颜色 4 5 3" xfId="3734"/>
    <cellStyle name="60% - 强调文字颜色 4 6" xfId="3735"/>
    <cellStyle name="60% - 强调文字颜色 4 6 2" xfId="3736"/>
    <cellStyle name="好 36 3" xfId="3737"/>
    <cellStyle name="好 41 3" xfId="3738"/>
    <cellStyle name="强调文字颜色 5 31 2 2 2" xfId="3739"/>
    <cellStyle name="强调文字颜色 5 26 2 2 2" xfId="3740"/>
    <cellStyle name="60% - 强调文字颜色 4 7" xfId="3741"/>
    <cellStyle name="60% - 强调文字颜色 4 7 2" xfId="3742"/>
    <cellStyle name="好 37 3" xfId="3743"/>
    <cellStyle name="好 42 3" xfId="3744"/>
    <cellStyle name="60% - 强调文字颜色 4 8" xfId="3745"/>
    <cellStyle name="计算 7" xfId="3746"/>
    <cellStyle name="60% - 强调文字颜色 4 8 2" xfId="3747"/>
    <cellStyle name="好 38 3" xfId="3748"/>
    <cellStyle name="好 43 3" xfId="3749"/>
    <cellStyle name="60% - 强调文字颜色 4 9" xfId="3750"/>
    <cellStyle name="60% - 强调文字颜色 4 9 2" xfId="3751"/>
    <cellStyle name="好 39 3" xfId="3752"/>
    <cellStyle name="60% - 强调文字颜色 5 2" xfId="3753"/>
    <cellStyle name="60% - 强调文字颜色 5 2 2" xfId="3754"/>
    <cellStyle name="60% - 强调文字颜色 5 2 3" xfId="3755"/>
    <cellStyle name="强调文字颜色 4 5 3 2 2" xfId="3756"/>
    <cellStyle name="适中 37 4" xfId="3757"/>
    <cellStyle name="适中 42 4" xfId="3758"/>
    <cellStyle name="60% - 强调文字颜色 5 3" xfId="3759"/>
    <cellStyle name="60% - 强调文字颜色 5 3 2" xfId="3760"/>
    <cellStyle name="检查单元格 3 2 2" xfId="3761"/>
    <cellStyle name="60% - 强调文字颜色 5 3 3" xfId="3762"/>
    <cellStyle name="60% - 强调文字颜色 5 4" xfId="3763"/>
    <cellStyle name="Calc Currency (0) 10 2" xfId="3764"/>
    <cellStyle name="60% - 强调文字颜色 5 4 2" xfId="3765"/>
    <cellStyle name="检查单元格 3 3 2" xfId="3766"/>
    <cellStyle name="60% - 强调文字颜色 5 4 3" xfId="3767"/>
    <cellStyle name="强调文字颜色 5 11 3 2 2" xfId="3768"/>
    <cellStyle name="解释性文本 40 2 2" xfId="3769"/>
    <cellStyle name="解释性文本 35 2 2" xfId="3770"/>
    <cellStyle name="60% - 强调文字颜色 5 5" xfId="3771"/>
    <cellStyle name="Calc Currency (0) 10 3" xfId="3772"/>
    <cellStyle name="解释性文本 40 2 2 2" xfId="3773"/>
    <cellStyle name="解释性文本 35 2 2 2" xfId="3774"/>
    <cellStyle name="60% - 强调文字颜色 5 5 2" xfId="3775"/>
    <cellStyle name="检查单元格 3 4 2" xfId="3776"/>
    <cellStyle name="60% - 强调文字颜色 5 5 3" xfId="3777"/>
    <cellStyle name="60% - 强调文字颜色 5 6" xfId="3778"/>
    <cellStyle name="60% - 强调文字颜色 5 6 2" xfId="3779"/>
    <cellStyle name="60% - 强调文字颜色 5 6 3" xfId="3780"/>
    <cellStyle name="输出 26 2 2 2" xfId="3781"/>
    <cellStyle name="输出 31 2 2 2" xfId="3782"/>
    <cellStyle name="强调文字颜色 2 39 2 2 2" xfId="3783"/>
    <cellStyle name="60% - 强调文字颜色 5 7" xfId="3784"/>
    <cellStyle name="60% - 强调文字颜色 5 7 2" xfId="3785"/>
    <cellStyle name="60% - 强调文字颜色 5 7 3" xfId="3786"/>
    <cellStyle name="60% - 强调文字颜色 5 8" xfId="3787"/>
    <cellStyle name="60% - 强调文字颜色 5 8 2" xfId="3788"/>
    <cellStyle name="60% - 强调文字颜色 5 8 3" xfId="3789"/>
    <cellStyle name="60% - 强调文字颜色 5 9" xfId="3790"/>
    <cellStyle name="60% - 强调文字颜色 5 9 2" xfId="3791"/>
    <cellStyle name="60% - 强调文字颜色 5 9 3" xfId="3792"/>
    <cellStyle name="60% - 强调文字颜色 6 10 2" xfId="3793"/>
    <cellStyle name="差 36 3" xfId="3794"/>
    <cellStyle name="差 41 3" xfId="3795"/>
    <cellStyle name="60% - 强调文字颜色 6 10 3" xfId="3796"/>
    <cellStyle name="60% - 强调文字颜色 6 2" xfId="3797"/>
    <cellStyle name="60% - 强调文字颜色 6 2 2" xfId="3798"/>
    <cellStyle name="标题 4 27 3" xfId="3799"/>
    <cellStyle name="标题 4 32 3" xfId="3800"/>
    <cellStyle name="60% - 强调文字颜色 6 2 3" xfId="3801"/>
    <cellStyle name="60% - 强调文字颜色 6 3" xfId="3802"/>
    <cellStyle name="60% - 强调文字颜色 6 3 2" xfId="3803"/>
    <cellStyle name="标题 4 28 3" xfId="3804"/>
    <cellStyle name="标题 4 33 3" xfId="3805"/>
    <cellStyle name="检查单元格 4 2 2" xfId="3806"/>
    <cellStyle name="60% - 强调文字颜色 6 3 3" xfId="3807"/>
    <cellStyle name="60% - 强调文字颜色 6 4" xfId="3808"/>
    <cellStyle name="Calc Currency (0) 11 2" xfId="3809"/>
    <cellStyle name="60% - 强调文字颜色 6 4 2" xfId="3810"/>
    <cellStyle name="标题 4 29 3" xfId="3811"/>
    <cellStyle name="标题 4 34 3" xfId="3812"/>
    <cellStyle name="检查单元格 4 3 2" xfId="3813"/>
    <cellStyle name="60% - 强调文字颜色 6 4 3" xfId="3814"/>
    <cellStyle name="强调文字颜色 2 24 3 2 2" xfId="3815"/>
    <cellStyle name="强调文字颜色 2 19 3 2 2" xfId="3816"/>
    <cellStyle name="解释性文本 40 3 2" xfId="3817"/>
    <cellStyle name="解释性文本 35 3 2" xfId="3818"/>
    <cellStyle name="60% - 强调文字颜色 6 5" xfId="3819"/>
    <cellStyle name="Calc Currency (0) 11 3" xfId="3820"/>
    <cellStyle name="60% - 强调文字颜色 6 6" xfId="3821"/>
    <cellStyle name="60% - 强调文字颜色 6 6 2" xfId="3822"/>
    <cellStyle name="标题 4 36 3" xfId="3823"/>
    <cellStyle name="标题 4 41 3" xfId="3824"/>
    <cellStyle name="60% - 强调文字颜色 6 6 3" xfId="3825"/>
    <cellStyle name="输出 26 3 2 2" xfId="3826"/>
    <cellStyle name="输出 31 3 2 2" xfId="3827"/>
    <cellStyle name="60% - 强调文字颜色 6 7" xfId="3828"/>
    <cellStyle name="60% - 强调文字颜色 6 7 2" xfId="3829"/>
    <cellStyle name="标题 4 37 3" xfId="3830"/>
    <cellStyle name="标题 4 42 3" xfId="3831"/>
    <cellStyle name="60% - 强调文字颜色 6 7 3" xfId="3832"/>
    <cellStyle name="60% - 强调文字颜色 6 8" xfId="3833"/>
    <cellStyle name="60% - 强调文字颜色 6 8 2" xfId="3834"/>
    <cellStyle name="标题 1 27" xfId="3835"/>
    <cellStyle name="标题 1 32" xfId="3836"/>
    <cellStyle name="标题 4 38 3" xfId="3837"/>
    <cellStyle name="标题 4 43 3" xfId="3838"/>
    <cellStyle name="60% - 强调文字颜色 6 8 3" xfId="3839"/>
    <cellStyle name="标题 1 28" xfId="3840"/>
    <cellStyle name="标题 1 33" xfId="3841"/>
    <cellStyle name="60% - 强调文字颜色 6 9" xfId="3842"/>
    <cellStyle name="强调文字颜色 4 10 4" xfId="3843"/>
    <cellStyle name="60% - 强调文字颜色 6 9 2" xfId="3844"/>
    <cellStyle name="标题 4 39 3" xfId="3845"/>
    <cellStyle name="60% - 强调文字颜色 6 9 3" xfId="3846"/>
    <cellStyle name="Accent1" xfId="3847"/>
    <cellStyle name="Accent2" xfId="3848"/>
    <cellStyle name="Accent3" xfId="3849"/>
    <cellStyle name="计算 12 3 2 2" xfId="3850"/>
    <cellStyle name="Accent4" xfId="3851"/>
    <cellStyle name="Accent5" xfId="3852"/>
    <cellStyle name="Accent6" xfId="3853"/>
    <cellStyle name="解释性文本 11 2 2 2" xfId="3854"/>
    <cellStyle name="Bad" xfId="3855"/>
    <cellStyle name="Calc Currency (0)" xfId="3856"/>
    <cellStyle name="检查单元格 6 4 2" xfId="3857"/>
    <cellStyle name="Calc Currency (0) 11" xfId="3858"/>
    <cellStyle name="百分比 3 2" xfId="3859"/>
    <cellStyle name="Calc Currency (0) 12" xfId="3860"/>
    <cellStyle name="百分比 3 3" xfId="3861"/>
    <cellStyle name="Calc Currency (0) 12 2" xfId="3862"/>
    <cellStyle name="Calc Currency (0) 12 3" xfId="3863"/>
    <cellStyle name="Calc Currency (0) 13" xfId="3864"/>
    <cellStyle name="Calc Currency (0) 13 2" xfId="3865"/>
    <cellStyle name="Calc Currency (0) 13 3" xfId="3866"/>
    <cellStyle name="Calc Currency (0) 14" xfId="3867"/>
    <cellStyle name="注释 8 2 2 2" xfId="3868"/>
    <cellStyle name="Calc Currency (0) 15" xfId="3869"/>
    <cellStyle name="常规 16 2" xfId="3870"/>
    <cellStyle name="常规 21 2" xfId="3871"/>
    <cellStyle name="Calc Currency (0) 16" xfId="3872"/>
    <cellStyle name="常规 16 3" xfId="3873"/>
    <cellStyle name="汇总 6 2 2" xfId="3874"/>
    <cellStyle name="Calc Currency (0) 2 3" xfId="3875"/>
    <cellStyle name="Calc Currency (0) 3" xfId="3876"/>
    <cellStyle name="Calc Currency (0) 3 2" xfId="3877"/>
    <cellStyle name="汇总 6 3 2" xfId="3878"/>
    <cellStyle name="Calc Currency (0) 3 3" xfId="3879"/>
    <cellStyle name="Calc Currency (0) 4" xfId="3880"/>
    <cellStyle name="Calc Currency (0) 4 2" xfId="3881"/>
    <cellStyle name="强调文字颜色 6 10 2 2 2" xfId="3882"/>
    <cellStyle name="汇总 6 4 2" xfId="3883"/>
    <cellStyle name="Calc Currency (0) 4 3" xfId="3884"/>
    <cellStyle name="检查单元格 24 3 2" xfId="3885"/>
    <cellStyle name="检查单元格 19 3 2" xfId="3886"/>
    <cellStyle name="Calc Currency (0) 5" xfId="3887"/>
    <cellStyle name="检查单元格 24 3 2 2" xfId="3888"/>
    <cellStyle name="检查单元格 19 3 2 2" xfId="3889"/>
    <cellStyle name="Calc Currency (0) 5 2" xfId="3890"/>
    <cellStyle name="强调文字颜色 3 23 2 2 2" xfId="3891"/>
    <cellStyle name="强调文字颜色 3 18 2 2 2" xfId="3892"/>
    <cellStyle name="Calc Currency (0) 5 3" xfId="3893"/>
    <cellStyle name="Calc Currency (0) 6" xfId="3894"/>
    <cellStyle name="Calc Currency (0) 6 3" xfId="3895"/>
    <cellStyle name="Calc Currency (0) 7" xfId="3896"/>
    <cellStyle name="Calc Currency (0) 7 2" xfId="3897"/>
    <cellStyle name="强调文字颜色 5 22 3 2 2" xfId="3898"/>
    <cellStyle name="强调文字颜色 5 17 3 2 2" xfId="3899"/>
    <cellStyle name="Calc Currency (0) 7 3" xfId="3900"/>
    <cellStyle name="强调文字颜色 2 7 3 2 2" xfId="3901"/>
    <cellStyle name="Calc Currency (0) 8 2" xfId="3902"/>
    <cellStyle name="强调文字颜色 2 40 3 2 2" xfId="3903"/>
    <cellStyle name="强调文字颜色 2 35 3 2 2" xfId="3904"/>
    <cellStyle name="Calc Currency (0) 8 3" xfId="3905"/>
    <cellStyle name="Calc Currency (0) 9 2" xfId="3906"/>
    <cellStyle name="Calc Currency (0) 9 3" xfId="3907"/>
    <cellStyle name="Check Cell" xfId="3908"/>
    <cellStyle name="Date" xfId="3909"/>
    <cellStyle name="强调文字颜色 4 3 4" xfId="3910"/>
    <cellStyle name="Explanatory Text" xfId="3911"/>
    <cellStyle name="Good" xfId="3912"/>
    <cellStyle name="常规 10" xfId="3913"/>
    <cellStyle name="Header 1 2" xfId="3914"/>
    <cellStyle name="Header 1 3" xfId="3915"/>
    <cellStyle name="Header 2" xfId="3916"/>
    <cellStyle name="Header 2 2" xfId="3917"/>
    <cellStyle name="Header 2 3" xfId="3918"/>
    <cellStyle name="Header1" xfId="3919"/>
    <cellStyle name="Header2" xfId="3920"/>
    <cellStyle name="Header2 2" xfId="3921"/>
    <cellStyle name="Header2 3" xfId="3922"/>
    <cellStyle name="Heading 2" xfId="3923"/>
    <cellStyle name="注释 9 3" xfId="3924"/>
    <cellStyle name="Heading 3" xfId="3925"/>
    <cellStyle name="注释 9 4" xfId="3926"/>
    <cellStyle name="强调文字颜色 3 43 2 2 2" xfId="3927"/>
    <cellStyle name="强调文字颜色 3 38 2 2 2" xfId="3928"/>
    <cellStyle name="HP Logo" xfId="3929"/>
    <cellStyle name="HP Logo 2" xfId="3930"/>
    <cellStyle name="HP Logo 3" xfId="3931"/>
    <cellStyle name="Input" xfId="3932"/>
    <cellStyle name="Linked Cell" xfId="3933"/>
    <cellStyle name="强调文字颜色 2 21 3 2" xfId="3934"/>
    <cellStyle name="强调文字颜色 2 16 3 2" xfId="3935"/>
    <cellStyle name="Neutral" xfId="3936"/>
    <cellStyle name="Normal 2" xfId="3937"/>
    <cellStyle name="Normal 2 10" xfId="3938"/>
    <cellStyle name="Normal 2 10 2" xfId="3939"/>
    <cellStyle name="Normal 2 10 3" xfId="3940"/>
    <cellStyle name="Normal 2 11" xfId="3941"/>
    <cellStyle name="Normal 2 11 2" xfId="3942"/>
    <cellStyle name="Normal 2 11 3" xfId="3943"/>
    <cellStyle name="Normal 2 12" xfId="3944"/>
    <cellStyle name="Normal 2 12 2" xfId="3945"/>
    <cellStyle name="Normal 2 12 3" xfId="3946"/>
    <cellStyle name="Normal 2 13" xfId="3947"/>
    <cellStyle name="Normal 2 13 2" xfId="3948"/>
    <cellStyle name="Normal 2 13 3" xfId="3949"/>
    <cellStyle name="强调文字颜色 5 11 2 2 2" xfId="3950"/>
    <cellStyle name="解释性文本 34 2 2" xfId="3951"/>
    <cellStyle name="解释性文本 29 2 2" xfId="3952"/>
    <cellStyle name="计算 2" xfId="3953"/>
    <cellStyle name="Normal 2 14 2" xfId="3954"/>
    <cellStyle name="计算 3" xfId="3955"/>
    <cellStyle name="Normal 2 14 3" xfId="3956"/>
    <cellStyle name="强调文字颜色 2 24 2 2" xfId="3957"/>
    <cellStyle name="强调文字颜色 2 19 2 2" xfId="3958"/>
    <cellStyle name="解释性文本 34 3" xfId="3959"/>
    <cellStyle name="解释性文本 29 3" xfId="3960"/>
    <cellStyle name="Normal 2 15" xfId="3961"/>
    <cellStyle name="解释性文本 34 4" xfId="3962"/>
    <cellStyle name="解释性文本 29 4" xfId="3963"/>
    <cellStyle name="Normal 2 16" xfId="3964"/>
    <cellStyle name="强调文字颜色 4 23 3 2" xfId="3965"/>
    <cellStyle name="强调文字颜色 4 18 3 2" xfId="3966"/>
    <cellStyle name="Normal 2 17" xfId="3967"/>
    <cellStyle name="强调文字颜色 4 23 3 2 2" xfId="3968"/>
    <cellStyle name="强调文字颜色 4 18 3 2 2" xfId="3969"/>
    <cellStyle name="Normal 2 17 2" xfId="3970"/>
    <cellStyle name="Normal 2 2" xfId="3971"/>
    <cellStyle name="检查单元格 24" xfId="3972"/>
    <cellStyle name="检查单元格 19" xfId="3973"/>
    <cellStyle name="Normal 2 2 2" xfId="3974"/>
    <cellStyle name="链接单元格 41 2 2" xfId="3975"/>
    <cellStyle name="链接单元格 36 2 2" xfId="3976"/>
    <cellStyle name="检查单元格 30" xfId="3977"/>
    <cellStyle name="检查单元格 25" xfId="3978"/>
    <cellStyle name="Normal 2 2 3" xfId="3979"/>
    <cellStyle name="Normal 2 3" xfId="3980"/>
    <cellStyle name="Normal 2 3 2" xfId="3981"/>
    <cellStyle name="链接单元格 41 3 2" xfId="3982"/>
    <cellStyle name="链接单元格 36 3 2" xfId="3983"/>
    <cellStyle name="Normal 2 3 3" xfId="3984"/>
    <cellStyle name="Normal 2 4" xfId="3985"/>
    <cellStyle name="Normal 2 5" xfId="3986"/>
    <cellStyle name="Normal 2 5 2" xfId="3987"/>
    <cellStyle name="Normal 2 5 3" xfId="3988"/>
    <cellStyle name="Normal 2 6" xfId="3989"/>
    <cellStyle name="Normal 2 6 2" xfId="3990"/>
    <cellStyle name="Normal 2 6 3" xfId="3991"/>
    <cellStyle name="链接单元格 30 2 2 2" xfId="3992"/>
    <cellStyle name="链接单元格 25 2 2 2" xfId="3993"/>
    <cellStyle name="差 2" xfId="3994"/>
    <cellStyle name="Normal 2 7 2" xfId="3995"/>
    <cellStyle name="Normal 2 7 3" xfId="3996"/>
    <cellStyle name="差 3" xfId="3997"/>
    <cellStyle name="解释性文本 33 4 2" xfId="3998"/>
    <cellStyle name="解释性文本 28 4 2" xfId="3999"/>
    <cellStyle name="Normal 2 8" xfId="4000"/>
    <cellStyle name="Normal 2 8 2" xfId="4001"/>
    <cellStyle name="Normal 2 8 3" xfId="4002"/>
    <cellStyle name="适中 7 2 2" xfId="4003"/>
    <cellStyle name="强调文字颜色 3 4 2 2" xfId="4004"/>
    <cellStyle name="Normal 2 9" xfId="4005"/>
    <cellStyle name="Normal 3" xfId="4006"/>
    <cellStyle name="Note" xfId="4007"/>
    <cellStyle name="链接单元格 34 4" xfId="4008"/>
    <cellStyle name="链接单元格 29 4" xfId="4009"/>
    <cellStyle name="Style 1" xfId="4010"/>
    <cellStyle name="Total" xfId="4011"/>
    <cellStyle name="Warning Text" xfId="4012"/>
    <cellStyle name="检查单元格 6 3" xfId="4013"/>
    <cellStyle name="百分比 2" xfId="4014"/>
    <cellStyle name="检查单元格 6 3 2" xfId="4015"/>
    <cellStyle name="百分比 2 2" xfId="4016"/>
    <cellStyle name="检查单元格 6 3 2 2" xfId="4017"/>
    <cellStyle name="百分比 2 2 2" xfId="4018"/>
    <cellStyle name="输出 18 4" xfId="4019"/>
    <cellStyle name="输出 23 4" xfId="4020"/>
    <cellStyle name="百分比 2 2 3" xfId="4021"/>
    <cellStyle name="百分比 2 3" xfId="4022"/>
    <cellStyle name="解释性文本 5 4 2" xfId="4023"/>
    <cellStyle name="百分比 2 4" xfId="4024"/>
    <cellStyle name="检查单元格 6 4" xfId="4025"/>
    <cellStyle name="百分比 3" xfId="4026"/>
    <cellStyle name="标题 1 10" xfId="4027"/>
    <cellStyle name="标题 1 11" xfId="4028"/>
    <cellStyle name="标题 1 11 2" xfId="4029"/>
    <cellStyle name="标题 1 11 3" xfId="4030"/>
    <cellStyle name="标题 1 12" xfId="4031"/>
    <cellStyle name="好_过程剪裁-1" xfId="4032"/>
    <cellStyle name="强调文字颜色 6 4 2 2" xfId="4033"/>
    <cellStyle name="标题 1 12 2" xfId="4034"/>
    <cellStyle name="好_过程剪裁-1 2" xfId="4035"/>
    <cellStyle name="强调文字颜色 6 4 2 2 2" xfId="4036"/>
    <cellStyle name="标题 1 12 3" xfId="4037"/>
    <cellStyle name="好_过程剪裁-1 3" xfId="4038"/>
    <cellStyle name="标题 1 13" xfId="4039"/>
    <cellStyle name="标题 1 13 2" xfId="4040"/>
    <cellStyle name="标题 1 13 3" xfId="4041"/>
    <cellStyle name="解释性文本 22 2" xfId="4042"/>
    <cellStyle name="解释性文本 17 2" xfId="4043"/>
    <cellStyle name="标题 1 14" xfId="4044"/>
    <cellStyle name="解释性文本 22 2 2" xfId="4045"/>
    <cellStyle name="解释性文本 17 2 2" xfId="4046"/>
    <cellStyle name="标题 1 14 2" xfId="4047"/>
    <cellStyle name="标题 1 14 3" xfId="4048"/>
    <cellStyle name="解释性文本 22 3" xfId="4049"/>
    <cellStyle name="解释性文本 17 3" xfId="4050"/>
    <cellStyle name="标题 1 15" xfId="4051"/>
    <cellStyle name="标题 1 20" xfId="4052"/>
    <cellStyle name="标题 1 15 3" xfId="4053"/>
    <cellStyle name="标题 1 20 3" xfId="4054"/>
    <cellStyle name="解释性文本 22 4" xfId="4055"/>
    <cellStyle name="解释性文本 17 4" xfId="4056"/>
    <cellStyle name="标题 1 16" xfId="4057"/>
    <cellStyle name="标题 1 21" xfId="4058"/>
    <cellStyle name="解释性文本 22 4 2" xfId="4059"/>
    <cellStyle name="解释性文本 17 4 2" xfId="4060"/>
    <cellStyle name="标题 1 16 2" xfId="4061"/>
    <cellStyle name="标题 1 21 2" xfId="4062"/>
    <cellStyle name="标题 1 16 3" xfId="4063"/>
    <cellStyle name="标题 1 21 3" xfId="4064"/>
    <cellStyle name="标题 1 17 2" xfId="4065"/>
    <cellStyle name="标题 1 22 2" xfId="4066"/>
    <cellStyle name="标题 1 17 3" xfId="4067"/>
    <cellStyle name="标题 1 22 3" xfId="4068"/>
    <cellStyle name="标题 1 18 2" xfId="4069"/>
    <cellStyle name="标题 1 23 2" xfId="4070"/>
    <cellStyle name="标题 1 18 3" xfId="4071"/>
    <cellStyle name="标题 1 23 3" xfId="4072"/>
    <cellStyle name="输出 10 2" xfId="4073"/>
    <cellStyle name="标题 1 19 2" xfId="4074"/>
    <cellStyle name="标题 1 24 2" xfId="4075"/>
    <cellStyle name="标题 10" xfId="4076"/>
    <cellStyle name="标题 1 19 3" xfId="4077"/>
    <cellStyle name="标题 1 24 3" xfId="4078"/>
    <cellStyle name="输出 11 2" xfId="4079"/>
    <cellStyle name="标题 11" xfId="4080"/>
    <cellStyle name="标题 1 26" xfId="4081"/>
    <cellStyle name="标题 1 31" xfId="4082"/>
    <cellStyle name="标题 4 38 2" xfId="4083"/>
    <cellStyle name="标题 4 43 2" xfId="4084"/>
    <cellStyle name="标题 1 26 2" xfId="4085"/>
    <cellStyle name="标题 1 31 2" xfId="4086"/>
    <cellStyle name="标题 1 26 3" xfId="4087"/>
    <cellStyle name="标题 1 31 3" xfId="4088"/>
    <cellStyle name="输出 13 2" xfId="4089"/>
    <cellStyle name="标题 1 27 2" xfId="4090"/>
    <cellStyle name="标题 1 32 2" xfId="4091"/>
    <cellStyle name="标题 1 27 3" xfId="4092"/>
    <cellStyle name="标题 1 32 3" xfId="4093"/>
    <cellStyle name="输出 14 2" xfId="4094"/>
    <cellStyle name="标题 1 33 2" xfId="4095"/>
    <cellStyle name="标题 1 28 2" xfId="4096"/>
    <cellStyle name="输出 20 2" xfId="4097"/>
    <cellStyle name="输出 15 2" xfId="4098"/>
    <cellStyle name="标题 1 33 3" xfId="4099"/>
    <cellStyle name="标题 1 28 3" xfId="4100"/>
    <cellStyle name="标题 1 34" xfId="4101"/>
    <cellStyle name="标题 1 29" xfId="4102"/>
    <cellStyle name="标题 1 34 2" xfId="4103"/>
    <cellStyle name="标题 1 29 2" xfId="4104"/>
    <cellStyle name="输出 21 2" xfId="4105"/>
    <cellStyle name="输出 16 2" xfId="4106"/>
    <cellStyle name="标题 1 34 3" xfId="4107"/>
    <cellStyle name="标题 1 29 3" xfId="4108"/>
    <cellStyle name="标题 1 40" xfId="4109"/>
    <cellStyle name="标题 1 35" xfId="4110"/>
    <cellStyle name="标题 1 40 2" xfId="4111"/>
    <cellStyle name="标题 1 35 2" xfId="4112"/>
    <cellStyle name="输出 22 2" xfId="4113"/>
    <cellStyle name="输出 17 2" xfId="4114"/>
    <cellStyle name="标题 1 40 3" xfId="4115"/>
    <cellStyle name="标题 1 35 3" xfId="4116"/>
    <cellStyle name="标题 1 41" xfId="4117"/>
    <cellStyle name="标题 1 36" xfId="4118"/>
    <cellStyle name="标题 1 41 2" xfId="4119"/>
    <cellStyle name="标题 1 36 2" xfId="4120"/>
    <cellStyle name="输出 23 2" xfId="4121"/>
    <cellStyle name="输出 18 2" xfId="4122"/>
    <cellStyle name="标题 1 41 3" xfId="4123"/>
    <cellStyle name="标题 1 36 3" xfId="4124"/>
    <cellStyle name="标题 1 42 2" xfId="4125"/>
    <cellStyle name="标题 1 37 2" xfId="4126"/>
    <cellStyle name="输出 24 2" xfId="4127"/>
    <cellStyle name="输出 19 2" xfId="4128"/>
    <cellStyle name="标题 1 42 3" xfId="4129"/>
    <cellStyle name="标题 1 37 3" xfId="4130"/>
    <cellStyle name="标题 1 43 2" xfId="4131"/>
    <cellStyle name="标题 1 38 2" xfId="4132"/>
    <cellStyle name="输出 30 2" xfId="4133"/>
    <cellStyle name="输出 25 2" xfId="4134"/>
    <cellStyle name="标题 1 43 3" xfId="4135"/>
    <cellStyle name="标题 1 38 3" xfId="4136"/>
    <cellStyle name="标题 1 39" xfId="4137"/>
    <cellStyle name="标题 1 39 2" xfId="4138"/>
    <cellStyle name="输出 31 2" xfId="4139"/>
    <cellStyle name="输出 26 2" xfId="4140"/>
    <cellStyle name="标题 1 39 3" xfId="4141"/>
    <cellStyle name="标题 1 6 2" xfId="4142"/>
    <cellStyle name="强调文字颜色 6 12 4 2" xfId="4143"/>
    <cellStyle name="标题 1 6 3" xfId="4144"/>
    <cellStyle name="强调文字颜色 3 25 4 2" xfId="4145"/>
    <cellStyle name="强调文字颜色 3 30 4 2" xfId="4146"/>
    <cellStyle name="标题 1 7" xfId="4147"/>
    <cellStyle name="标题 1 7 2" xfId="4148"/>
    <cellStyle name="标题 1 7 3" xfId="4149"/>
    <cellStyle name="标题 1 8 2" xfId="4150"/>
    <cellStyle name="标题 1 8 3" xfId="4151"/>
    <cellStyle name="标题 1 9 2" xfId="4152"/>
    <cellStyle name="标题 1 9 3" xfId="4153"/>
    <cellStyle name="标题 10 2" xfId="4154"/>
    <cellStyle name="标题 10 3" xfId="4155"/>
    <cellStyle name="好 42" xfId="4156"/>
    <cellStyle name="好 37" xfId="4157"/>
    <cellStyle name="标题 11 2" xfId="4158"/>
    <cellStyle name="好 43" xfId="4159"/>
    <cellStyle name="好 38" xfId="4160"/>
    <cellStyle name="标题 11 3" xfId="4161"/>
    <cellStyle name="标题 12" xfId="4162"/>
    <cellStyle name="标题 12 2" xfId="4163"/>
    <cellStyle name="标题 12 3" xfId="4164"/>
    <cellStyle name="检查单元格 37 2 2 2" xfId="4165"/>
    <cellStyle name="检查单元格 42 2 2 2" xfId="4166"/>
    <cellStyle name="标题 13" xfId="4167"/>
    <cellStyle name="强调文字颜色 3 16 2 2" xfId="4168"/>
    <cellStyle name="强调文字颜色 3 21 2 2" xfId="4169"/>
    <cellStyle name="标题 4 42" xfId="4170"/>
    <cellStyle name="标题 4 37" xfId="4171"/>
    <cellStyle name="标题 13 2" xfId="4172"/>
    <cellStyle name="强调文字颜色 3 16 2 2 2" xfId="4173"/>
    <cellStyle name="强调文字颜色 3 21 2 2 2" xfId="4174"/>
    <cellStyle name="标题 14" xfId="4175"/>
    <cellStyle name="标题 14 2" xfId="4176"/>
    <cellStyle name="标题 20" xfId="4177"/>
    <cellStyle name="标题 15" xfId="4178"/>
    <cellStyle name="强调文字颜色 5 15 3 2" xfId="4179"/>
    <cellStyle name="强调文字颜色 5 20 3 2" xfId="4180"/>
    <cellStyle name="好 3 2" xfId="4181"/>
    <cellStyle name="标题 21" xfId="4182"/>
    <cellStyle name="标题 16" xfId="4183"/>
    <cellStyle name="强调文字颜色 2 28 3 2" xfId="4184"/>
    <cellStyle name="强调文字颜色 2 33 3 2" xfId="4185"/>
    <cellStyle name="标题 2 10" xfId="4186"/>
    <cellStyle name="标题 2 10 2" xfId="4187"/>
    <cellStyle name="标题 2 10 3" xfId="4188"/>
    <cellStyle name="标题 2 11" xfId="4189"/>
    <cellStyle name="强调文字颜色 5 6 3 2 2" xfId="4190"/>
    <cellStyle name="标题 2 11 2" xfId="4191"/>
    <cellStyle name="标题 2 11 3" xfId="4192"/>
    <cellStyle name="标题 2 12" xfId="4193"/>
    <cellStyle name="标题 2 12 2" xfId="4194"/>
    <cellStyle name="标题 2 12 3" xfId="4195"/>
    <cellStyle name="标题 2 13" xfId="4196"/>
    <cellStyle name="标题 2 13 2" xfId="4197"/>
    <cellStyle name="标题 2 13 3" xfId="4198"/>
    <cellStyle name="标题 2 14" xfId="4199"/>
    <cellStyle name="解释性文本 27 2" xfId="4200"/>
    <cellStyle name="解释性文本 32 2" xfId="4201"/>
    <cellStyle name="标题 2 20" xfId="4202"/>
    <cellStyle name="标题 2 15" xfId="4203"/>
    <cellStyle name="解释性文本 27 3" xfId="4204"/>
    <cellStyle name="解释性文本 32 3" xfId="4205"/>
    <cellStyle name="标题 2 20 2" xfId="4206"/>
    <cellStyle name="标题 2 15 2" xfId="4207"/>
    <cellStyle name="解释性文本 27 3 2" xfId="4208"/>
    <cellStyle name="解释性文本 32 3 2" xfId="4209"/>
    <cellStyle name="标题 2 20 3" xfId="4210"/>
    <cellStyle name="标题 2 15 3" xfId="4211"/>
    <cellStyle name="标题 2 21" xfId="4212"/>
    <cellStyle name="标题 2 16" xfId="4213"/>
    <cellStyle name="注释 4 2 2 2" xfId="4214"/>
    <cellStyle name="解释性文本 27 4" xfId="4215"/>
    <cellStyle name="解释性文本 32 4" xfId="4216"/>
    <cellStyle name="标题 2 21 2" xfId="4217"/>
    <cellStyle name="标题 2 16 2" xfId="4218"/>
    <cellStyle name="解释性文本 27 4 2" xfId="4219"/>
    <cellStyle name="解释性文本 32 4 2" xfId="4220"/>
    <cellStyle name="标题 2 21 3" xfId="4221"/>
    <cellStyle name="标题 2 16 3" xfId="4222"/>
    <cellStyle name="强调文字颜色 3 3 2 2" xfId="4223"/>
    <cellStyle name="标题 2 22" xfId="4224"/>
    <cellStyle name="标题 2 17" xfId="4225"/>
    <cellStyle name="标题 2 22 2" xfId="4226"/>
    <cellStyle name="标题 2 17 2" xfId="4227"/>
    <cellStyle name="标题 2 22 3" xfId="4228"/>
    <cellStyle name="标题 2 17 3" xfId="4229"/>
    <cellStyle name="强调文字颜色 3 3 3 2" xfId="4230"/>
    <cellStyle name="标题 2 23 2" xfId="4231"/>
    <cellStyle name="标题 2 18 2" xfId="4232"/>
    <cellStyle name="标题 2 23 3" xfId="4233"/>
    <cellStyle name="标题 2 18 3" xfId="4234"/>
    <cellStyle name="强调文字颜色 3 3 4 2" xfId="4235"/>
    <cellStyle name="标题 2 2" xfId="4236"/>
    <cellStyle name="标题 2 2 2" xfId="4237"/>
    <cellStyle name="标题 2 2 3" xfId="4238"/>
    <cellStyle name="标题 2 30 2" xfId="4239"/>
    <cellStyle name="标题 2 25 2" xfId="4240"/>
    <cellStyle name="强调文字颜色 3 35 2 2 2" xfId="4241"/>
    <cellStyle name="强调文字颜色 3 40 2 2 2" xfId="4242"/>
    <cellStyle name="标题 2 30 3" xfId="4243"/>
    <cellStyle name="标题 2 25 3" xfId="4244"/>
    <cellStyle name="链接单元格 15 2 2 2" xfId="4245"/>
    <cellStyle name="链接单元格 20 2 2 2" xfId="4246"/>
    <cellStyle name="汇总 13 3" xfId="4247"/>
    <cellStyle name="标题 2 31" xfId="4248"/>
    <cellStyle name="标题 2 26" xfId="4249"/>
    <cellStyle name="强调文字颜色 5 3 2 2" xfId="4250"/>
    <cellStyle name="标题 2 31 2" xfId="4251"/>
    <cellStyle name="标题 2 26 2" xfId="4252"/>
    <cellStyle name="强调文字颜色 5 3 2 2 2" xfId="4253"/>
    <cellStyle name="标题 2 31 3" xfId="4254"/>
    <cellStyle name="标题 2 26 3" xfId="4255"/>
    <cellStyle name="标题 2 32" xfId="4256"/>
    <cellStyle name="标题 2 27" xfId="4257"/>
    <cellStyle name="强调文字颜色 5 29 3 2" xfId="4258"/>
    <cellStyle name="强调文字颜色 5 34 3 2" xfId="4259"/>
    <cellStyle name="标题 2 32 2" xfId="4260"/>
    <cellStyle name="标题 2 27 2" xfId="4261"/>
    <cellStyle name="检查单元格 3" xfId="4262"/>
    <cellStyle name="强调文字颜色 5 29 3 2 2" xfId="4263"/>
    <cellStyle name="强调文字颜色 5 34 3 2 2" xfId="4264"/>
    <cellStyle name="标题 2 32 3" xfId="4265"/>
    <cellStyle name="标题 2 27 3" xfId="4266"/>
    <cellStyle name="检查单元格 4" xfId="4267"/>
    <cellStyle name="标题 2 33" xfId="4268"/>
    <cellStyle name="标题 2 28" xfId="4269"/>
    <cellStyle name="标题 2 33 2" xfId="4270"/>
    <cellStyle name="标题 2 28 2" xfId="4271"/>
    <cellStyle name="标题 2 33 3" xfId="4272"/>
    <cellStyle name="标题 2 28 3" xfId="4273"/>
    <cellStyle name="标题 2 34" xfId="4274"/>
    <cellStyle name="标题 2 29" xfId="4275"/>
    <cellStyle name="标题 2 3 2" xfId="4276"/>
    <cellStyle name="标题 2 3 3" xfId="4277"/>
    <cellStyle name="标题 2 40" xfId="4278"/>
    <cellStyle name="标题 2 35" xfId="4279"/>
    <cellStyle name="标题 2 40 3" xfId="4280"/>
    <cellStyle name="标题 2 35 3" xfId="4281"/>
    <cellStyle name="标题 2 41" xfId="4282"/>
    <cellStyle name="标题 2 36" xfId="4283"/>
    <cellStyle name="标题 2 41 3" xfId="4284"/>
    <cellStyle name="标题 2 36 3" xfId="4285"/>
    <cellStyle name="标题 2 42" xfId="4286"/>
    <cellStyle name="标题 2 37" xfId="4287"/>
    <cellStyle name="标题 2 42 3" xfId="4288"/>
    <cellStyle name="标题 2 37 3" xfId="4289"/>
    <cellStyle name="标题 2 43" xfId="4290"/>
    <cellStyle name="标题 2 38" xfId="4291"/>
    <cellStyle name="标题 2 43 3" xfId="4292"/>
    <cellStyle name="标题 2 38 3" xfId="4293"/>
    <cellStyle name="标题 2 39" xfId="4294"/>
    <cellStyle name="标题 2 5" xfId="4295"/>
    <cellStyle name="强调文字颜色 6 13 3" xfId="4296"/>
    <cellStyle name="标题 2 5 2" xfId="4297"/>
    <cellStyle name="强调文字颜色 6 13 3 2" xfId="4298"/>
    <cellStyle name="标题 2 5 3" xfId="4299"/>
    <cellStyle name="强调文字颜色 3 26 3 2" xfId="4300"/>
    <cellStyle name="强调文字颜色 3 31 3 2" xfId="4301"/>
    <cellStyle name="标题 2 6" xfId="4302"/>
    <cellStyle name="强调文字颜色 6 13 4" xfId="4303"/>
    <cellStyle name="标题 2 6 2" xfId="4304"/>
    <cellStyle name="强调文字颜色 6 13 4 2" xfId="4305"/>
    <cellStyle name="标题 2 6 3" xfId="4306"/>
    <cellStyle name="强调文字颜色 3 26 4 2" xfId="4307"/>
    <cellStyle name="强调文字颜色 3 31 4 2" xfId="4308"/>
    <cellStyle name="标题 2 7" xfId="4309"/>
    <cellStyle name="标题 2 7 2" xfId="4310"/>
    <cellStyle name="标题 2 7 3" xfId="4311"/>
    <cellStyle name="标题 2 8 2" xfId="4312"/>
    <cellStyle name="标题 2 8 3" xfId="4313"/>
    <cellStyle name="标题 3 10" xfId="4314"/>
    <cellStyle name="输入 34 4" xfId="4315"/>
    <cellStyle name="输入 29 4" xfId="4316"/>
    <cellStyle name="强调文字颜色 1 13 3 2" xfId="4317"/>
    <cellStyle name="标题 3 10 2" xfId="4318"/>
    <cellStyle name="输入 34 4 2" xfId="4319"/>
    <cellStyle name="输入 29 4 2" xfId="4320"/>
    <cellStyle name="强调文字颜色 1 13 3 2 2" xfId="4321"/>
    <cellStyle name="标题 3 10 3" xfId="4322"/>
    <cellStyle name="警告文本 11 3 2" xfId="4323"/>
    <cellStyle name="标题 3 11" xfId="4324"/>
    <cellStyle name="标题 3 11 2" xfId="4325"/>
    <cellStyle name="标题 3 11 3" xfId="4326"/>
    <cellStyle name="警告文本 11 4 2" xfId="4327"/>
    <cellStyle name="标题 3 12" xfId="4328"/>
    <cellStyle name="强调文字颜色 3 12 4 2" xfId="4329"/>
    <cellStyle name="标题 3 12 2" xfId="4330"/>
    <cellStyle name="标题 3 12 3" xfId="4331"/>
    <cellStyle name="标题 3 13" xfId="4332"/>
    <cellStyle name="标题 3 13 2" xfId="4333"/>
    <cellStyle name="标题 3 13 3" xfId="4334"/>
    <cellStyle name="差 12 2" xfId="4335"/>
    <cellStyle name="标题 3 14" xfId="4336"/>
    <cellStyle name="解释性文本 37 2" xfId="4337"/>
    <cellStyle name="解释性文本 42 2" xfId="4338"/>
    <cellStyle name="标题 3 14 2" xfId="4339"/>
    <cellStyle name="解释性文本 37 2 2" xfId="4340"/>
    <cellStyle name="解释性文本 42 2 2" xfId="4341"/>
    <cellStyle name="标题 3 14 3" xfId="4342"/>
    <cellStyle name="差 12 3" xfId="4343"/>
    <cellStyle name="标题 3 20" xfId="4344"/>
    <cellStyle name="标题 3 15" xfId="4345"/>
    <cellStyle name="解释性文本 37 3" xfId="4346"/>
    <cellStyle name="解释性文本 42 3" xfId="4347"/>
    <cellStyle name="标题 3 20 2" xfId="4348"/>
    <cellStyle name="标题 3 15 2" xfId="4349"/>
    <cellStyle name="解释性文本 37 3 2" xfId="4350"/>
    <cellStyle name="解释性文本 42 3 2" xfId="4351"/>
    <cellStyle name="标题 3 20 3" xfId="4352"/>
    <cellStyle name="标题 3 15 3" xfId="4353"/>
    <cellStyle name="标题 3 21" xfId="4354"/>
    <cellStyle name="标题 3 16" xfId="4355"/>
    <cellStyle name="解释性文本 37 4" xfId="4356"/>
    <cellStyle name="解释性文本 42 4" xfId="4357"/>
    <cellStyle name="标题 3 21 2" xfId="4358"/>
    <cellStyle name="标题 3 16 2" xfId="4359"/>
    <cellStyle name="解释性文本 37 4 2" xfId="4360"/>
    <cellStyle name="解释性文本 42 4 2" xfId="4361"/>
    <cellStyle name="常规 2 15 2 2" xfId="4362"/>
    <cellStyle name="标题 3 21 3" xfId="4363"/>
    <cellStyle name="标题 3 16 3" xfId="4364"/>
    <cellStyle name="强调文字颜色 3 8 2 2" xfId="4365"/>
    <cellStyle name="标题 3 22" xfId="4366"/>
    <cellStyle name="标题 3 17" xfId="4367"/>
    <cellStyle name="标题 3 22 2" xfId="4368"/>
    <cellStyle name="标题 3 17 2" xfId="4369"/>
    <cellStyle name="标题 3 22 3" xfId="4370"/>
    <cellStyle name="标题 3 17 3" xfId="4371"/>
    <cellStyle name="强调文字颜色 3 8 3 2" xfId="4372"/>
    <cellStyle name="标题 3 23 2" xfId="4373"/>
    <cellStyle name="标题 3 18 2" xfId="4374"/>
    <cellStyle name="标题 3 23 3" xfId="4375"/>
    <cellStyle name="标题 3 18 3" xfId="4376"/>
    <cellStyle name="强调文字颜色 3 8 4 2" xfId="4377"/>
    <cellStyle name="标题 3 24 2" xfId="4378"/>
    <cellStyle name="标题 3 19 2" xfId="4379"/>
    <cellStyle name="标题 3 24 3" xfId="4380"/>
    <cellStyle name="标题 3 19 3" xfId="4381"/>
    <cellStyle name="标题 3 2" xfId="4382"/>
    <cellStyle name="好 5" xfId="4383"/>
    <cellStyle name="标题 3 2 2" xfId="4384"/>
    <cellStyle name="好 6" xfId="4385"/>
    <cellStyle name="标题 3 2 3" xfId="4386"/>
    <cellStyle name="汇总 23 2" xfId="4387"/>
    <cellStyle name="汇总 18 2" xfId="4388"/>
    <cellStyle name="标题 3 30" xfId="4389"/>
    <cellStyle name="标题 3 25" xfId="4390"/>
    <cellStyle name="强调文字颜色 5 5 2 2 2" xfId="4391"/>
    <cellStyle name="标题 3 30 2" xfId="4392"/>
    <cellStyle name="标题 3 25 2" xfId="4393"/>
    <cellStyle name="标题 3 30 3" xfId="4394"/>
    <cellStyle name="标题 3 25 3" xfId="4395"/>
    <cellStyle name="汇总 23 3" xfId="4396"/>
    <cellStyle name="汇总 18 3" xfId="4397"/>
    <cellStyle name="输出 7 4 2" xfId="4398"/>
    <cellStyle name="标题 3 31" xfId="4399"/>
    <cellStyle name="标题 3 26" xfId="4400"/>
    <cellStyle name="标题 3 31 2" xfId="4401"/>
    <cellStyle name="标题 3 26 2" xfId="4402"/>
    <cellStyle name="标题 3 31 3" xfId="4403"/>
    <cellStyle name="标题 3 26 3" xfId="4404"/>
    <cellStyle name="标题 3 32" xfId="4405"/>
    <cellStyle name="标题 3 27" xfId="4406"/>
    <cellStyle name="标题 3 32 2" xfId="4407"/>
    <cellStyle name="标题 3 27 2" xfId="4408"/>
    <cellStyle name="常规 7 3 2" xfId="4409"/>
    <cellStyle name="标题 3 33" xfId="4410"/>
    <cellStyle name="标题 3 28" xfId="4411"/>
    <cellStyle name="常规 7 3 2 2" xfId="4412"/>
    <cellStyle name="常规 2 17" xfId="4413"/>
    <cellStyle name="标题 3 33 2" xfId="4414"/>
    <cellStyle name="标题 3 28 2" xfId="4415"/>
    <cellStyle name="标题 3 34" xfId="4416"/>
    <cellStyle name="标题 3 29" xfId="4417"/>
    <cellStyle name="输入 12" xfId="4418"/>
    <cellStyle name="标题 3 34 2" xfId="4419"/>
    <cellStyle name="标题 3 29 2" xfId="4420"/>
    <cellStyle name="标题 3 3" xfId="4421"/>
    <cellStyle name="标题 3 3 2" xfId="4422"/>
    <cellStyle name="标题 3 3 3" xfId="4423"/>
    <cellStyle name="标题 3 40" xfId="4424"/>
    <cellStyle name="标题 3 35" xfId="4425"/>
    <cellStyle name="标题 3 40 2" xfId="4426"/>
    <cellStyle name="标题 3 35 2" xfId="4427"/>
    <cellStyle name="标题 3 41" xfId="4428"/>
    <cellStyle name="标题 3 36" xfId="4429"/>
    <cellStyle name="标题 3 41 2" xfId="4430"/>
    <cellStyle name="标题 3 36 2" xfId="4431"/>
    <cellStyle name="标题 3 42" xfId="4432"/>
    <cellStyle name="标题 3 37" xfId="4433"/>
    <cellStyle name="标题 3 42 2" xfId="4434"/>
    <cellStyle name="标题 3 37 2" xfId="4435"/>
    <cellStyle name="标题 3 43" xfId="4436"/>
    <cellStyle name="标题 3 38" xfId="4437"/>
    <cellStyle name="标题 3 43 2" xfId="4438"/>
    <cellStyle name="标题 3 38 2" xfId="4439"/>
    <cellStyle name="标题 3 39" xfId="4440"/>
    <cellStyle name="标题 3 39 2" xfId="4441"/>
    <cellStyle name="强调文字颜色 1 15" xfId="4442"/>
    <cellStyle name="强调文字颜色 1 20" xfId="4443"/>
    <cellStyle name="标题 3 4" xfId="4444"/>
    <cellStyle name="强调文字颜色 6 14 2" xfId="4445"/>
    <cellStyle name="标题 3 5" xfId="4446"/>
    <cellStyle name="强调文字颜色 6 14 3" xfId="4447"/>
    <cellStyle name="标题 3 6" xfId="4448"/>
    <cellStyle name="强调文字颜色 6 14 4" xfId="4449"/>
    <cellStyle name="标题 3 7" xfId="4450"/>
    <cellStyle name="标题 3 7 2" xfId="4451"/>
    <cellStyle name="标题 3 7 3" xfId="4452"/>
    <cellStyle name="标题 3 8" xfId="4453"/>
    <cellStyle name="标题 3 8 2" xfId="4454"/>
    <cellStyle name="标题 3 8 3" xfId="4455"/>
    <cellStyle name="标题 3 9" xfId="4456"/>
    <cellStyle name="警告文本 18 3 2 2" xfId="4457"/>
    <cellStyle name="警告文本 23 3 2 2" xfId="4458"/>
    <cellStyle name="标题 4 10" xfId="4459"/>
    <cellStyle name="输入 39 4" xfId="4460"/>
    <cellStyle name="强调文字颜色 5 2 4" xfId="4461"/>
    <cellStyle name="标题 4 10 2" xfId="4462"/>
    <cellStyle name="输入 39 4 2" xfId="4463"/>
    <cellStyle name="强调文字颜色 5 2 4 2" xfId="4464"/>
    <cellStyle name="标题 4 10 3" xfId="4465"/>
    <cellStyle name="警告文本 16 3 2" xfId="4466"/>
    <cellStyle name="警告文本 21 3 2" xfId="4467"/>
    <cellStyle name="标题 4 11" xfId="4468"/>
    <cellStyle name="标题 4 11 2" xfId="4469"/>
    <cellStyle name="标题 4 11 3" xfId="4470"/>
    <cellStyle name="警告文本 16 4 2" xfId="4471"/>
    <cellStyle name="警告文本 21 4 2" xfId="4472"/>
    <cellStyle name="标题 4 12" xfId="4473"/>
    <cellStyle name="标题 4 12 2" xfId="4474"/>
    <cellStyle name="标题 4 12 3" xfId="4475"/>
    <cellStyle name="标题 4 13" xfId="4476"/>
    <cellStyle name="输出 6 4" xfId="4477"/>
    <cellStyle name="解释性文本 25 3 2" xfId="4478"/>
    <cellStyle name="解释性文本 30 3 2" xfId="4479"/>
    <cellStyle name="标题 4 13 2" xfId="4480"/>
    <cellStyle name="输出 6 4 2" xfId="4481"/>
    <cellStyle name="解释性文本 25 3 2 2" xfId="4482"/>
    <cellStyle name="解释性文本 30 3 2 2" xfId="4483"/>
    <cellStyle name="标题 4 13 3" xfId="4484"/>
    <cellStyle name="差 22 2" xfId="4485"/>
    <cellStyle name="差 17 2" xfId="4486"/>
    <cellStyle name="标题 4 14" xfId="4487"/>
    <cellStyle name="标题 4 14 2" xfId="4488"/>
    <cellStyle name="标题 4 14 3" xfId="4489"/>
    <cellStyle name="差 22 3" xfId="4490"/>
    <cellStyle name="差 17 3" xfId="4491"/>
    <cellStyle name="标题 4 20" xfId="4492"/>
    <cellStyle name="标题 4 15" xfId="4493"/>
    <cellStyle name="标题 4 21" xfId="4494"/>
    <cellStyle name="标题 4 16" xfId="4495"/>
    <cellStyle name="标题 4 21 2" xfId="4496"/>
    <cellStyle name="标题 4 16 2" xfId="4497"/>
    <cellStyle name="标题 4 21 3" xfId="4498"/>
    <cellStyle name="标题 4 16 3" xfId="4499"/>
    <cellStyle name="标题 4 22" xfId="4500"/>
    <cellStyle name="标题 4 17" xfId="4501"/>
    <cellStyle name="标题 4 22 2" xfId="4502"/>
    <cellStyle name="标题 4 17 2" xfId="4503"/>
    <cellStyle name="标题 4 22 3" xfId="4504"/>
    <cellStyle name="标题 4 17 3" xfId="4505"/>
    <cellStyle name="标题 4 23" xfId="4506"/>
    <cellStyle name="标题 4 18" xfId="4507"/>
    <cellStyle name="标题 4 23 2" xfId="4508"/>
    <cellStyle name="标题 4 18 2" xfId="4509"/>
    <cellStyle name="标题 4 23 3" xfId="4510"/>
    <cellStyle name="标题 4 18 3" xfId="4511"/>
    <cellStyle name="标题 4 24" xfId="4512"/>
    <cellStyle name="标题 4 19" xfId="4513"/>
    <cellStyle name="标题 4 24 2" xfId="4514"/>
    <cellStyle name="标题 4 19 2" xfId="4515"/>
    <cellStyle name="标题 4 24 3" xfId="4516"/>
    <cellStyle name="标题 4 19 3" xfId="4517"/>
    <cellStyle name="标题 4 2" xfId="4518"/>
    <cellStyle name="标题 4 2 2" xfId="4519"/>
    <cellStyle name="标题 4 2 3" xfId="4520"/>
    <cellStyle name="标题 4 30" xfId="4521"/>
    <cellStyle name="标题 4 25" xfId="4522"/>
    <cellStyle name="汇总 28 2" xfId="4523"/>
    <cellStyle name="汇总 33 2" xfId="4524"/>
    <cellStyle name="标题 4 30 2" xfId="4525"/>
    <cellStyle name="标题 4 25 2" xfId="4526"/>
    <cellStyle name="标题 4 30 3" xfId="4527"/>
    <cellStyle name="标题 4 25 3" xfId="4528"/>
    <cellStyle name="标题 4 31" xfId="4529"/>
    <cellStyle name="标题 4 26" xfId="4530"/>
    <cellStyle name="汇总 28 3" xfId="4531"/>
    <cellStyle name="汇总 33 3" xfId="4532"/>
    <cellStyle name="标题 4 31 2" xfId="4533"/>
    <cellStyle name="标题 4 26 2" xfId="4534"/>
    <cellStyle name="标题 4 31 3" xfId="4535"/>
    <cellStyle name="标题 4 26 3" xfId="4536"/>
    <cellStyle name="标题 4 32" xfId="4537"/>
    <cellStyle name="标题 4 27" xfId="4538"/>
    <cellStyle name="标题 4 32 2" xfId="4539"/>
    <cellStyle name="标题 4 27 2" xfId="4540"/>
    <cellStyle name="标题 4 33" xfId="4541"/>
    <cellStyle name="标题 4 28" xfId="4542"/>
    <cellStyle name="标题 4 33 2" xfId="4543"/>
    <cellStyle name="标题 4 28 2" xfId="4544"/>
    <cellStyle name="标题 4 34" xfId="4545"/>
    <cellStyle name="标题 4 29" xfId="4546"/>
    <cellStyle name="标题 4 34 2" xfId="4547"/>
    <cellStyle name="标题 4 29 2" xfId="4548"/>
    <cellStyle name="标题 4 3" xfId="4549"/>
    <cellStyle name="标题 4 3 2" xfId="4550"/>
    <cellStyle name="标题 4 3 3" xfId="4551"/>
    <cellStyle name="标题 4 40" xfId="4552"/>
    <cellStyle name="标题 4 35" xfId="4553"/>
    <cellStyle name="标题 4 41" xfId="4554"/>
    <cellStyle name="标题 4 36" xfId="4555"/>
    <cellStyle name="检查单元格 17 3 2 2" xfId="4556"/>
    <cellStyle name="检查单元格 22 3 2 2" xfId="4557"/>
    <cellStyle name="标题 4 41 2" xfId="4558"/>
    <cellStyle name="标题 4 36 2" xfId="4559"/>
    <cellStyle name="标题 4 42 2" xfId="4560"/>
    <cellStyle name="标题 4 37 2" xfId="4561"/>
    <cellStyle name="标题 4 39 2" xfId="4562"/>
    <cellStyle name="标题 4 4" xfId="4563"/>
    <cellStyle name="强调文字颜色 6 15 2" xfId="4564"/>
    <cellStyle name="强调文字颜色 6 20 2" xfId="4565"/>
    <cellStyle name="标题 4 4 2" xfId="4566"/>
    <cellStyle name="强调文字颜色 6 15 2 2" xfId="4567"/>
    <cellStyle name="强调文字颜色 6 20 2 2" xfId="4568"/>
    <cellStyle name="标题 4 4 3" xfId="4569"/>
    <cellStyle name="强调文字颜色 3 28 2 2" xfId="4570"/>
    <cellStyle name="强调文字颜色 3 33 2 2" xfId="4571"/>
    <cellStyle name="标题 4 5" xfId="4572"/>
    <cellStyle name="强调文字颜色 6 15 3" xfId="4573"/>
    <cellStyle name="强调文字颜色 6 20 3" xfId="4574"/>
    <cellStyle name="标题 4 5 2" xfId="4575"/>
    <cellStyle name="强调文字颜色 6 15 3 2" xfId="4576"/>
    <cellStyle name="强调文字颜色 6 20 3 2" xfId="4577"/>
    <cellStyle name="标题 4 5 3" xfId="4578"/>
    <cellStyle name="强调文字颜色 3 28 3 2" xfId="4579"/>
    <cellStyle name="强调文字颜色 3 33 3 2" xfId="4580"/>
    <cellStyle name="标题 4 6" xfId="4581"/>
    <cellStyle name="强调文字颜色 6 15 4" xfId="4582"/>
    <cellStyle name="强调文字颜色 6 20 4" xfId="4583"/>
    <cellStyle name="标题 4 6 2" xfId="4584"/>
    <cellStyle name="强调文字颜色 6 15 4 2" xfId="4585"/>
    <cellStyle name="强调文字颜色 6 20 4 2" xfId="4586"/>
    <cellStyle name="标题 4 6 3" xfId="4587"/>
    <cellStyle name="强调文字颜色 3 28 4 2" xfId="4588"/>
    <cellStyle name="强调文字颜色 3 33 4 2" xfId="4589"/>
    <cellStyle name="标题 4 7" xfId="4590"/>
    <cellStyle name="标题 4 7 2" xfId="4591"/>
    <cellStyle name="标题 4 7 3" xfId="4592"/>
    <cellStyle name="标题 4 8" xfId="4593"/>
    <cellStyle name="标题 4 8 2" xfId="4594"/>
    <cellStyle name="标题 4 8 3" xfId="4595"/>
    <cellStyle name="标题 4 9" xfId="4596"/>
    <cellStyle name="链接单元格 5 2 2" xfId="4597"/>
    <cellStyle name="标题 4 9 2" xfId="4598"/>
    <cellStyle name="链接单元格 5 2 2 2" xfId="4599"/>
    <cellStyle name="标题 4 9 3" xfId="4600"/>
    <cellStyle name="标题 5" xfId="4601"/>
    <cellStyle name="标题 5 2" xfId="4602"/>
    <cellStyle name="标题 5 3" xfId="4603"/>
    <cellStyle name="标题 6" xfId="4604"/>
    <cellStyle name="标题 7" xfId="4605"/>
    <cellStyle name="标题 7 2" xfId="4606"/>
    <cellStyle name="常规 21 2 2" xfId="4607"/>
    <cellStyle name="常规 16 2 2" xfId="4608"/>
    <cellStyle name="标题 8" xfId="4609"/>
    <cellStyle name="常规 21 2 2 2" xfId="4610"/>
    <cellStyle name="常规 16 2 2 2" xfId="4611"/>
    <cellStyle name="标题 8 2" xfId="4612"/>
    <cellStyle name="常规 2 7" xfId="4613"/>
    <cellStyle name="标题 9" xfId="4614"/>
    <cellStyle name="标题 9 2" xfId="4615"/>
    <cellStyle name="差 10" xfId="4616"/>
    <cellStyle name="差 10 2" xfId="4617"/>
    <cellStyle name="差 10 3" xfId="4618"/>
    <cellStyle name="差 11" xfId="4619"/>
    <cellStyle name="警告文本 16 2 2 2" xfId="4620"/>
    <cellStyle name="警告文本 21 2 2 2" xfId="4621"/>
    <cellStyle name="差 12" xfId="4622"/>
    <cellStyle name="差 13" xfId="4623"/>
    <cellStyle name="差 13 2" xfId="4624"/>
    <cellStyle name="差 13 3" xfId="4625"/>
    <cellStyle name="差 14" xfId="4626"/>
    <cellStyle name="差 14 2" xfId="4627"/>
    <cellStyle name="差 14 3" xfId="4628"/>
    <cellStyle name="差 20" xfId="4629"/>
    <cellStyle name="差 15" xfId="4630"/>
    <cellStyle name="强调文字颜色 1 4 2 2 2" xfId="4631"/>
    <cellStyle name="好 14" xfId="4632"/>
    <cellStyle name="常规 6" xfId="4633"/>
    <cellStyle name="差 20 2" xfId="4634"/>
    <cellStyle name="差 15 2" xfId="4635"/>
    <cellStyle name="好 20" xfId="4636"/>
    <cellStyle name="好 15" xfId="4637"/>
    <cellStyle name="常规 7" xfId="4638"/>
    <cellStyle name="差 20 3" xfId="4639"/>
    <cellStyle name="差 15 3" xfId="4640"/>
    <cellStyle name="差 21" xfId="4641"/>
    <cellStyle name="差 16" xfId="4642"/>
    <cellStyle name="差 21 2" xfId="4643"/>
    <cellStyle name="差 16 2" xfId="4644"/>
    <cellStyle name="超链接 2 2" xfId="4645"/>
    <cellStyle name="差 21 3" xfId="4646"/>
    <cellStyle name="差 16 3" xfId="4647"/>
    <cellStyle name="差 22" xfId="4648"/>
    <cellStyle name="差 17" xfId="4649"/>
    <cellStyle name="差 23" xfId="4650"/>
    <cellStyle name="差 18" xfId="4651"/>
    <cellStyle name="差 23 2" xfId="4652"/>
    <cellStyle name="差 18 2" xfId="4653"/>
    <cellStyle name="差 23 3" xfId="4654"/>
    <cellStyle name="差 18 3" xfId="4655"/>
    <cellStyle name="差 24" xfId="4656"/>
    <cellStyle name="差 19" xfId="4657"/>
    <cellStyle name="差 24 2" xfId="4658"/>
    <cellStyle name="差 19 2" xfId="4659"/>
    <cellStyle name="差 24 3" xfId="4660"/>
    <cellStyle name="差 19 3" xfId="4661"/>
    <cellStyle name="差 2 2" xfId="4662"/>
    <cellStyle name="差 2 3" xfId="4663"/>
    <cellStyle name="差 30" xfId="4664"/>
    <cellStyle name="差 25" xfId="4665"/>
    <cellStyle name="差 30 2" xfId="4666"/>
    <cellStyle name="差 25 2" xfId="4667"/>
    <cellStyle name="差 30 3" xfId="4668"/>
    <cellStyle name="差 25 3" xfId="4669"/>
    <cellStyle name="差 31" xfId="4670"/>
    <cellStyle name="差 26" xfId="4671"/>
    <cellStyle name="强调文字颜色 1 3 3 2" xfId="4672"/>
    <cellStyle name="差 31 2" xfId="4673"/>
    <cellStyle name="差 26 2" xfId="4674"/>
    <cellStyle name="强调文字颜色 1 3 3 2 2" xfId="4675"/>
    <cellStyle name="差 31 3" xfId="4676"/>
    <cellStyle name="差 26 3" xfId="4677"/>
    <cellStyle name="强调文字颜色 6 11 2 2" xfId="4678"/>
    <cellStyle name="差 32" xfId="4679"/>
    <cellStyle name="差 27" xfId="4680"/>
    <cellStyle name="强调文字颜色 1 25 2" xfId="4681"/>
    <cellStyle name="强调文字颜色 1 30 2" xfId="4682"/>
    <cellStyle name="差 32 3" xfId="4683"/>
    <cellStyle name="差 27 3" xfId="4684"/>
    <cellStyle name="强调文字颜色 6 11 3 2" xfId="4685"/>
    <cellStyle name="差 33" xfId="4686"/>
    <cellStyle name="差 28" xfId="4687"/>
    <cellStyle name="适中 21 2" xfId="4688"/>
    <cellStyle name="适中 16 2" xfId="4689"/>
    <cellStyle name="强调文字颜色 1 25 3" xfId="4690"/>
    <cellStyle name="强调文字颜色 1 30 3" xfId="4691"/>
    <cellStyle name="差 33 2" xfId="4692"/>
    <cellStyle name="差 28 2" xfId="4693"/>
    <cellStyle name="适中 21 2 2" xfId="4694"/>
    <cellStyle name="适中 16 2 2" xfId="4695"/>
    <cellStyle name="强调文字颜色 1 25 3 2" xfId="4696"/>
    <cellStyle name="强调文字颜色 1 30 3 2" xfId="4697"/>
    <cellStyle name="差 33 3" xfId="4698"/>
    <cellStyle name="差 28 3" xfId="4699"/>
    <cellStyle name="强调文字颜色 6 11 4 2" xfId="4700"/>
    <cellStyle name="差 34" xfId="4701"/>
    <cellStyle name="差 29" xfId="4702"/>
    <cellStyle name="适中 21 3" xfId="4703"/>
    <cellStyle name="适中 16 3" xfId="4704"/>
    <cellStyle name="强调文字颜色 1 25 4" xfId="4705"/>
    <cellStyle name="强调文字颜色 1 30 4" xfId="4706"/>
    <cellStyle name="差 34 2" xfId="4707"/>
    <cellStyle name="差 29 2" xfId="4708"/>
    <cellStyle name="适中 21 3 2" xfId="4709"/>
    <cellStyle name="适中 16 3 2" xfId="4710"/>
    <cellStyle name="强调文字颜色 1 25 4 2" xfId="4711"/>
    <cellStyle name="强调文字颜色 1 30 4 2" xfId="4712"/>
    <cellStyle name="差 34 3" xfId="4713"/>
    <cellStyle name="差 29 3" xfId="4714"/>
    <cellStyle name="差 3 2" xfId="4715"/>
    <cellStyle name="差 3 3" xfId="4716"/>
    <cellStyle name="差 40" xfId="4717"/>
    <cellStyle name="差 35" xfId="4718"/>
    <cellStyle name="差 40 2" xfId="4719"/>
    <cellStyle name="差 35 2" xfId="4720"/>
    <cellStyle name="差 40 3" xfId="4721"/>
    <cellStyle name="差 35 3" xfId="4722"/>
    <cellStyle name="差 41" xfId="4723"/>
    <cellStyle name="差 36" xfId="4724"/>
    <cellStyle name="差 41 2" xfId="4725"/>
    <cellStyle name="差 36 2" xfId="4726"/>
    <cellStyle name="差 42" xfId="4727"/>
    <cellStyle name="差 37" xfId="4728"/>
    <cellStyle name="差 42 2" xfId="4729"/>
    <cellStyle name="差 37 2" xfId="4730"/>
    <cellStyle name="差 43" xfId="4731"/>
    <cellStyle name="差 38" xfId="4732"/>
    <cellStyle name="差 43 2" xfId="4733"/>
    <cellStyle name="差 38 2" xfId="4734"/>
    <cellStyle name="差 39" xfId="4735"/>
    <cellStyle name="差 39 2" xfId="4736"/>
    <cellStyle name="差 4" xfId="4737"/>
    <cellStyle name="差 4 2" xfId="4738"/>
    <cellStyle name="差 4 3" xfId="4739"/>
    <cellStyle name="差 5" xfId="4740"/>
    <cellStyle name="差 5 2" xfId="4741"/>
    <cellStyle name="差 5 3" xfId="4742"/>
    <cellStyle name="差 6" xfId="4743"/>
    <cellStyle name="差 6 2" xfId="4744"/>
    <cellStyle name="差 6 3" xfId="4745"/>
    <cellStyle name="差 7" xfId="4746"/>
    <cellStyle name="差 7 2" xfId="4747"/>
    <cellStyle name="差 7 3" xfId="4748"/>
    <cellStyle name="差 8" xfId="4749"/>
    <cellStyle name="差 8 2" xfId="4750"/>
    <cellStyle name="差 8 3" xfId="4751"/>
    <cellStyle name="差 9 2" xfId="4752"/>
    <cellStyle name="差 9 3" xfId="4753"/>
    <cellStyle name="差_过程剪裁-1" xfId="4754"/>
    <cellStyle name="警告文本 38 2 2 2" xfId="4755"/>
    <cellStyle name="警告文本 43 2 2 2" xfId="4756"/>
    <cellStyle name="警告文本 5 2 2" xfId="4757"/>
    <cellStyle name="差_过程剪裁-1 2" xfId="4758"/>
    <cellStyle name="警告文本 5 2 2 2" xfId="4759"/>
    <cellStyle name="差_过程剪裁-1 3" xfId="4760"/>
    <cellStyle name="输出 42 3" xfId="4761"/>
    <cellStyle name="输出 37 3" xfId="4762"/>
    <cellStyle name="差_项目数据" xfId="4763"/>
    <cellStyle name="输出 42 3 2" xfId="4764"/>
    <cellStyle name="输出 37 3 2" xfId="4765"/>
    <cellStyle name="差_项目数据 2" xfId="4766"/>
    <cellStyle name="差_项目数据 3" xfId="4767"/>
    <cellStyle name="常规 10 2" xfId="4768"/>
    <cellStyle name="常规 10 2 2" xfId="4769"/>
    <cellStyle name="常规 10 2 2 2" xfId="4770"/>
    <cellStyle name="常规 10 3" xfId="4771"/>
    <cellStyle name="常规 10 4" xfId="4772"/>
    <cellStyle name="常规 10 4 2" xfId="4773"/>
    <cellStyle name="常规 11" xfId="4774"/>
    <cellStyle name="警告文本 27 2 2 2" xfId="4775"/>
    <cellStyle name="警告文本 32 2 2 2" xfId="4776"/>
    <cellStyle name="常规 11 2" xfId="4777"/>
    <cellStyle name="常规 11 2 2" xfId="4778"/>
    <cellStyle name="常规 11 3" xfId="4779"/>
    <cellStyle name="常规 11 4" xfId="4780"/>
    <cellStyle name="常规 11 4 2" xfId="4781"/>
    <cellStyle name="好 4 2" xfId="4782"/>
    <cellStyle name="常规 12" xfId="4783"/>
    <cellStyle name="强调文字颜色 3 4 3 2 2" xfId="4784"/>
    <cellStyle name="适中 8 3 2" xfId="4785"/>
    <cellStyle name="好 4 3" xfId="4786"/>
    <cellStyle name="常规 13" xfId="4787"/>
    <cellStyle name="好 33 2" xfId="4788"/>
    <cellStyle name="好 28 2" xfId="4789"/>
    <cellStyle name="常规 14" xfId="4790"/>
    <cellStyle name="常规 14 2" xfId="4791"/>
    <cellStyle name="注释 32 2 2" xfId="4792"/>
    <cellStyle name="注释 27 2 2" xfId="4793"/>
    <cellStyle name="强调文字颜色 2 35" xfId="4794"/>
    <cellStyle name="强调文字颜色 2 40" xfId="4795"/>
    <cellStyle name="常规 14 3" xfId="4796"/>
    <cellStyle name="强调文字颜色 2 36" xfId="4797"/>
    <cellStyle name="强调文字颜色 2 41" xfId="4798"/>
    <cellStyle name="常规 14 3 2" xfId="4799"/>
    <cellStyle name="强调文字颜色 2 36 2" xfId="4800"/>
    <cellStyle name="强调文字颜色 2 41 2" xfId="4801"/>
    <cellStyle name="常规 14 3 2 2" xfId="4802"/>
    <cellStyle name="强调文字颜色 2 36 2 2" xfId="4803"/>
    <cellStyle name="强调文字颜色 2 41 2 2" xfId="4804"/>
    <cellStyle name="常规 14 4" xfId="4805"/>
    <cellStyle name="强调文字颜色 2 37" xfId="4806"/>
    <cellStyle name="强调文字颜色 2 42" xfId="4807"/>
    <cellStyle name="常规 14 4 2" xfId="4808"/>
    <cellStyle name="强调文字颜色 2 37 2" xfId="4809"/>
    <cellStyle name="强调文字颜色 2 42 2" xfId="4810"/>
    <cellStyle name="常规 15 2" xfId="4811"/>
    <cellStyle name="常规 15 3" xfId="4812"/>
    <cellStyle name="输出 33 4" xfId="4813"/>
    <cellStyle name="输出 28 4" xfId="4814"/>
    <cellStyle name="常规 15 3 2" xfId="4815"/>
    <cellStyle name="输出 33 4 2" xfId="4816"/>
    <cellStyle name="输出 28 4 2" xfId="4817"/>
    <cellStyle name="常规 15 3 2 2" xfId="4818"/>
    <cellStyle name="常规 15 4" xfId="4819"/>
    <cellStyle name="好 10" xfId="4820"/>
    <cellStyle name="常规 2" xfId="4821"/>
    <cellStyle name="输出 34 4 2" xfId="4822"/>
    <cellStyle name="输出 29 4 2" xfId="4823"/>
    <cellStyle name="常规 15 4 2 2" xfId="4824"/>
    <cellStyle name="常规 15 5" xfId="4825"/>
    <cellStyle name="输出 40 4" xfId="4826"/>
    <cellStyle name="输出 35 4" xfId="4827"/>
    <cellStyle name="常规 15 5 2" xfId="4828"/>
    <cellStyle name="常规 16 3 2" xfId="4829"/>
    <cellStyle name="常规 16 3 2 2" xfId="4830"/>
    <cellStyle name="常规 16 4" xfId="4831"/>
    <cellStyle name="常规 16 4 2" xfId="4832"/>
    <cellStyle name="常规 22" xfId="4833"/>
    <cellStyle name="常规 17" xfId="4834"/>
    <cellStyle name="常规 2 10" xfId="4835"/>
    <cellStyle name="强调文字颜色 3 10 2 2 2" xfId="4836"/>
    <cellStyle name="强调文字颜色 3 3" xfId="4837"/>
    <cellStyle name="常规 2 10 2" xfId="4838"/>
    <cellStyle name="强调文字颜色 3 3 2" xfId="4839"/>
    <cellStyle name="常规 2 11" xfId="4840"/>
    <cellStyle name="强调文字颜色 3 4" xfId="4841"/>
    <cellStyle name="常规 2 11 2" xfId="4842"/>
    <cellStyle name="强调文字颜色 3 4 2" xfId="4843"/>
    <cellStyle name="常规 2 12" xfId="4844"/>
    <cellStyle name="强调文字颜色 3 5" xfId="4845"/>
    <cellStyle name="常规 2 12 2" xfId="4846"/>
    <cellStyle name="强调文字颜色 3 5 2" xfId="4847"/>
    <cellStyle name="常规 2 13" xfId="4848"/>
    <cellStyle name="解释性文本 13 3 2 2" xfId="4849"/>
    <cellStyle name="强调文字颜色 3 6" xfId="4850"/>
    <cellStyle name="常规 2 13 2" xfId="4851"/>
    <cellStyle name="强调文字颜色 3 6 2" xfId="4852"/>
    <cellStyle name="常规 2 14" xfId="4853"/>
    <cellStyle name="强调文字颜色 3 7" xfId="4854"/>
    <cellStyle name="常规 2 16 2 2" xfId="4855"/>
    <cellStyle name="强调文字颜色 3 9 2 2" xfId="4856"/>
    <cellStyle name="常规 2 4 2" xfId="4857"/>
    <cellStyle name="强调文字颜色 3 17" xfId="4858"/>
    <cellStyle name="强调文字颜色 3 22" xfId="4859"/>
    <cellStyle name="常规 2 4 3" xfId="4860"/>
    <cellStyle name="强调文字颜色 3 18" xfId="4861"/>
    <cellStyle name="强调文字颜色 3 23" xfId="4862"/>
    <cellStyle name="常规 2 5 2" xfId="4863"/>
    <cellStyle name="常规 2 5 3" xfId="4864"/>
    <cellStyle name="常规 2 6" xfId="4865"/>
    <cellStyle name="常规 2 6 2" xfId="4866"/>
    <cellStyle name="常规 2 6 3" xfId="4867"/>
    <cellStyle name="计算 4 3 2 2" xfId="4868"/>
    <cellStyle name="常规 2 7 2" xfId="4869"/>
    <cellStyle name="常规 2 7 3" xfId="4870"/>
    <cellStyle name="输入 2 2" xfId="4871"/>
    <cellStyle name="常规 2 8 2" xfId="4872"/>
    <cellStyle name="检查单元格 8 3 2 2" xfId="4873"/>
    <cellStyle name="输入 2 3" xfId="4874"/>
    <cellStyle name="常规 2 8 3" xfId="4875"/>
    <cellStyle name="汇总 21" xfId="4876"/>
    <cellStyle name="汇总 16" xfId="4877"/>
    <cellStyle name="强调文字颜色 6 19 2 2" xfId="4878"/>
    <cellStyle name="强调文字颜色 6 24 2 2" xfId="4879"/>
    <cellStyle name="输入 3 2" xfId="4880"/>
    <cellStyle name="常规 2 9 2" xfId="4881"/>
    <cellStyle name="强调文字颜色 4 17" xfId="4882"/>
    <cellStyle name="强调文字颜色 4 22" xfId="4883"/>
    <cellStyle name="汇总 22" xfId="4884"/>
    <cellStyle name="汇总 17" xfId="4885"/>
    <cellStyle name="强调文字颜色 3 37 2 2" xfId="4886"/>
    <cellStyle name="强调文字颜色 3 42 2 2" xfId="4887"/>
    <cellStyle name="输入 3 3" xfId="4888"/>
    <cellStyle name="常规 2 9 3" xfId="4889"/>
    <cellStyle name="强调文字颜色 4 18" xfId="4890"/>
    <cellStyle name="强调文字颜色 4 23" xfId="4891"/>
    <cellStyle name="常规 21 8 2" xfId="4892"/>
    <cellStyle name="常规 21 8 2 2" xfId="4893"/>
    <cellStyle name="常规 32" xfId="4894"/>
    <cellStyle name="常规 27" xfId="4895"/>
    <cellStyle name="常规 33" xfId="4896"/>
    <cellStyle name="常规 28" xfId="4897"/>
    <cellStyle name="常规 29" xfId="4898"/>
    <cellStyle name="好 11" xfId="4899"/>
    <cellStyle name="常规 3" xfId="4900"/>
    <cellStyle name="好 11 2" xfId="4901"/>
    <cellStyle name="常规 3 2" xfId="4902"/>
    <cellStyle name="常规 3 2 2" xfId="4903"/>
    <cellStyle name="常规 3 2 2 2" xfId="4904"/>
    <cellStyle name="好 11 3" xfId="4905"/>
    <cellStyle name="常规 3 3" xfId="4906"/>
    <cellStyle name="注释 10 3" xfId="4907"/>
    <cellStyle name="警告文本 14 4 2" xfId="4908"/>
    <cellStyle name="常规 3 4" xfId="4909"/>
    <cellStyle name="常规 3 4 2" xfId="4910"/>
    <cellStyle name="汇总 29" xfId="4911"/>
    <cellStyle name="汇总 34" xfId="4912"/>
    <cellStyle name="常规 34 2" xfId="4913"/>
    <cellStyle name="强调文字颜色 4 35" xfId="4914"/>
    <cellStyle name="强调文字颜色 4 40" xfId="4915"/>
    <cellStyle name="汇总 29 2" xfId="4916"/>
    <cellStyle name="汇总 34 2" xfId="4917"/>
    <cellStyle name="常规 34 2 2" xfId="4918"/>
    <cellStyle name="强调文字颜色 4 35 2" xfId="4919"/>
    <cellStyle name="强调文字颜色 4 40 2" xfId="4920"/>
    <cellStyle name="强调文字颜色 4 35 2 2" xfId="4921"/>
    <cellStyle name="强调文字颜色 4 40 2 2" xfId="4922"/>
    <cellStyle name="常规 34 2 2 2" xfId="4923"/>
    <cellStyle name="强调文字颜色 4 36 3" xfId="4924"/>
    <cellStyle name="强调文字颜色 4 41 3" xfId="4925"/>
    <cellStyle name="常规 34 3" xfId="4926"/>
    <cellStyle name="强调文字颜色 4 36" xfId="4927"/>
    <cellStyle name="强调文字颜色 4 41" xfId="4928"/>
    <cellStyle name="常规 34 3 2" xfId="4929"/>
    <cellStyle name="强调文字颜色 4 36 2" xfId="4930"/>
    <cellStyle name="强调文字颜色 4 41 2" xfId="4931"/>
    <cellStyle name="常规 34 3 2 2" xfId="4932"/>
    <cellStyle name="强调文字颜色 4 36 2 2" xfId="4933"/>
    <cellStyle name="强调文字颜色 4 41 2 2" xfId="4934"/>
    <cellStyle name="好 12" xfId="4935"/>
    <cellStyle name="常规 4" xfId="4936"/>
    <cellStyle name="好 13" xfId="4937"/>
    <cellStyle name="常规 5" xfId="4938"/>
    <cellStyle name="好 14 2" xfId="4939"/>
    <cellStyle name="常规 6 2" xfId="4940"/>
    <cellStyle name="常规 6 2 2" xfId="4941"/>
    <cellStyle name="常规 6 2 2 2" xfId="4942"/>
    <cellStyle name="好 14 3" xfId="4943"/>
    <cellStyle name="常规 6 3" xfId="4944"/>
    <cellStyle name="常规 6 3 2" xfId="4945"/>
    <cellStyle name="常规 6 3 2 2" xfId="4946"/>
    <cellStyle name="注释 11 4 2" xfId="4947"/>
    <cellStyle name="常规 6 4" xfId="4948"/>
    <cellStyle name="常规 6 4 2" xfId="4949"/>
    <cellStyle name="好 20 2" xfId="4950"/>
    <cellStyle name="好 15 2" xfId="4951"/>
    <cellStyle name="常规 7 2" xfId="4952"/>
    <cellStyle name="常规 7 2 2" xfId="4953"/>
    <cellStyle name="常规 7 2 3" xfId="4954"/>
    <cellStyle name="好 20 3" xfId="4955"/>
    <cellStyle name="好 15 3" xfId="4956"/>
    <cellStyle name="常规 7 3" xfId="4957"/>
    <cellStyle name="常规 7 4" xfId="4958"/>
    <cellStyle name="常规 7 4 2" xfId="4959"/>
    <cellStyle name="常规 7 4 2 2" xfId="4960"/>
    <cellStyle name="常规 7 5" xfId="4961"/>
    <cellStyle name="常规 7 5 2" xfId="4962"/>
    <cellStyle name="好 21" xfId="4963"/>
    <cellStyle name="好 16" xfId="4964"/>
    <cellStyle name="常规 8" xfId="4965"/>
    <cellStyle name="好 21 2" xfId="4966"/>
    <cellStyle name="好 16 2" xfId="4967"/>
    <cellStyle name="常规 8 2" xfId="4968"/>
    <cellStyle name="注释 20 2" xfId="4969"/>
    <cellStyle name="注释 15 2" xfId="4970"/>
    <cellStyle name="链接单元格 7" xfId="4971"/>
    <cellStyle name="常规 8 2 2" xfId="4972"/>
    <cellStyle name="注释 20 2 2" xfId="4973"/>
    <cellStyle name="注释 15 2 2" xfId="4974"/>
    <cellStyle name="链接单元格 7 2" xfId="4975"/>
    <cellStyle name="好 21 3" xfId="4976"/>
    <cellStyle name="好 16 3" xfId="4977"/>
    <cellStyle name="常规 8 3" xfId="4978"/>
    <cellStyle name="注释 20 3" xfId="4979"/>
    <cellStyle name="注释 15 3" xfId="4980"/>
    <cellStyle name="链接单元格 8" xfId="4981"/>
    <cellStyle name="常规 8 3 2" xfId="4982"/>
    <cellStyle name="注释 20 3 2" xfId="4983"/>
    <cellStyle name="注释 15 3 2" xfId="4984"/>
    <cellStyle name="链接单元格 8 2" xfId="4985"/>
    <cellStyle name="常规 8 3 2 2" xfId="4986"/>
    <cellStyle name="计算 3 4" xfId="4987"/>
    <cellStyle name="注释 20 3 2 2" xfId="4988"/>
    <cellStyle name="注释 15 3 2 2" xfId="4989"/>
    <cellStyle name="链接单元格 8 2 2" xfId="4990"/>
    <cellStyle name="常规 8 4" xfId="4991"/>
    <cellStyle name="注释 20 4" xfId="4992"/>
    <cellStyle name="注释 15 4" xfId="4993"/>
    <cellStyle name="链接单元格 9" xfId="4994"/>
    <cellStyle name="常规 8 4 2" xfId="4995"/>
    <cellStyle name="注释 20 4 2" xfId="4996"/>
    <cellStyle name="注释 15 4 2" xfId="4997"/>
    <cellStyle name="链接单元格 9 2" xfId="4998"/>
    <cellStyle name="好 22" xfId="4999"/>
    <cellStyle name="好 17" xfId="5000"/>
    <cellStyle name="常规 9" xfId="5001"/>
    <cellStyle name="常规 9 3 2 2" xfId="5002"/>
    <cellStyle name="段落标题1" xfId="5003"/>
    <cellStyle name="段落标题1 2" xfId="5004"/>
    <cellStyle name="段落标题1 2 2" xfId="5005"/>
    <cellStyle name="段落标题1 2 3" xfId="5006"/>
    <cellStyle name="段落标题1 3" xfId="5007"/>
    <cellStyle name="段落标题1 4" xfId="5008"/>
    <cellStyle name="段落标题2" xfId="5009"/>
    <cellStyle name="段落标题2 2" xfId="5010"/>
    <cellStyle name="段落标题2 3" xfId="5011"/>
    <cellStyle name="好 12 2" xfId="5012"/>
    <cellStyle name="好 12 3" xfId="5013"/>
    <cellStyle name="好 23" xfId="5014"/>
    <cellStyle name="好 18" xfId="5015"/>
    <cellStyle name="好 24" xfId="5016"/>
    <cellStyle name="好 19" xfId="5017"/>
    <cellStyle name="好 2" xfId="5018"/>
    <cellStyle name="链接单元格 25 3 2" xfId="5019"/>
    <cellStyle name="链接单元格 30 3 2" xfId="5020"/>
    <cellStyle name="好 2 2" xfId="5021"/>
    <cellStyle name="链接单元格 25 3 2 2" xfId="5022"/>
    <cellStyle name="链接单元格 30 3 2 2" xfId="5023"/>
    <cellStyle name="注释 24" xfId="5024"/>
    <cellStyle name="注释 19" xfId="5025"/>
    <cellStyle name="汇总 31 2" xfId="5026"/>
    <cellStyle name="汇总 26 2" xfId="5027"/>
    <cellStyle name="好 30" xfId="5028"/>
    <cellStyle name="好 25" xfId="5029"/>
    <cellStyle name="好 31" xfId="5030"/>
    <cellStyle name="好 26" xfId="5031"/>
    <cellStyle name="注释 30" xfId="5032"/>
    <cellStyle name="注释 25" xfId="5033"/>
    <cellStyle name="汇总 26 3" xfId="5034"/>
    <cellStyle name="汇总 31 3" xfId="5035"/>
    <cellStyle name="好 32" xfId="5036"/>
    <cellStyle name="好 27" xfId="5037"/>
    <cellStyle name="好 33" xfId="5038"/>
    <cellStyle name="好 28" xfId="5039"/>
    <cellStyle name="好 34" xfId="5040"/>
    <cellStyle name="好 29" xfId="5041"/>
    <cellStyle name="好 34 2" xfId="5042"/>
    <cellStyle name="好 29 2" xfId="5043"/>
    <cellStyle name="好 3" xfId="5044"/>
    <cellStyle name="强调文字颜色 4 18 2 2 2" xfId="5045"/>
    <cellStyle name="强调文字颜色 4 23 2 2 2" xfId="5046"/>
    <cellStyle name="好 40" xfId="5047"/>
    <cellStyle name="好 35" xfId="5048"/>
    <cellStyle name="好 40 2" xfId="5049"/>
    <cellStyle name="好 35 2" xfId="5050"/>
    <cellStyle name="好 41" xfId="5051"/>
    <cellStyle name="好 36" xfId="5052"/>
    <cellStyle name="好 41 2" xfId="5053"/>
    <cellStyle name="好 36 2" xfId="5054"/>
    <cellStyle name="好 42 2" xfId="5055"/>
    <cellStyle name="好 37 2" xfId="5056"/>
    <cellStyle name="好 43 2" xfId="5057"/>
    <cellStyle name="好 38 2" xfId="5058"/>
    <cellStyle name="好 39" xfId="5059"/>
    <cellStyle name="好 39 2" xfId="5060"/>
    <cellStyle name="好 4" xfId="5061"/>
    <cellStyle name="强调文字颜色 3 4 3 2" xfId="5062"/>
    <cellStyle name="好 5 2" xfId="5063"/>
    <cellStyle name="适中 8 4 2" xfId="5064"/>
    <cellStyle name="好 5 3" xfId="5065"/>
    <cellStyle name="好 6 2" xfId="5066"/>
    <cellStyle name="好 6 3" xfId="5067"/>
    <cellStyle name="好 7" xfId="5068"/>
    <cellStyle name="好 7 2" xfId="5069"/>
    <cellStyle name="好 7 3" xfId="5070"/>
    <cellStyle name="好 8" xfId="5071"/>
    <cellStyle name="好 8 2" xfId="5072"/>
    <cellStyle name="好 8 3" xfId="5073"/>
    <cellStyle name="好 9" xfId="5074"/>
    <cellStyle name="好 9 2" xfId="5075"/>
    <cellStyle name="好 9 3" xfId="5076"/>
    <cellStyle name="好_项目数据" xfId="5077"/>
    <cellStyle name="强调文字颜色 3 18 4" xfId="5078"/>
    <cellStyle name="强调文字颜色 3 23 4" xfId="5079"/>
    <cellStyle name="好_项目数据 2" xfId="5080"/>
    <cellStyle name="强调文字颜色 3 18 4 2" xfId="5081"/>
    <cellStyle name="强调文字颜色 3 23 4 2" xfId="5082"/>
    <cellStyle name="输入 33 4 2" xfId="5083"/>
    <cellStyle name="输入 28 4 2" xfId="5084"/>
    <cellStyle name="好_项目数据 3" xfId="5085"/>
    <cellStyle name="强调文字颜色 1 13 2 2 2" xfId="5086"/>
    <cellStyle name="汇总 10" xfId="5087"/>
    <cellStyle name="汇总 10 3" xfId="5088"/>
    <cellStyle name="汇总 11" xfId="5089"/>
    <cellStyle name="汇总 11 3" xfId="5090"/>
    <cellStyle name="警告文本 2 2 2 2" xfId="5091"/>
    <cellStyle name="汇总 12" xfId="5092"/>
    <cellStyle name="汇总 12 3" xfId="5093"/>
    <cellStyle name="汇总 13" xfId="5094"/>
    <cellStyle name="强调文字颜色 3 35 2" xfId="5095"/>
    <cellStyle name="强调文字颜色 3 40 2" xfId="5096"/>
    <cellStyle name="汇总 14" xfId="5097"/>
    <cellStyle name="强调文字颜色 3 35 3" xfId="5098"/>
    <cellStyle name="强调文字颜色 3 40 3" xfId="5099"/>
    <cellStyle name="汇总 14 3" xfId="5100"/>
    <cellStyle name="强调文字颜色 5 3 3 2" xfId="5101"/>
    <cellStyle name="强调文字颜色 2 11 3 2 2" xfId="5102"/>
    <cellStyle name="汇总 20" xfId="5103"/>
    <cellStyle name="汇总 15" xfId="5104"/>
    <cellStyle name="强调文字颜色 3 35 4" xfId="5105"/>
    <cellStyle name="强调文字颜色 3 40 4" xfId="5106"/>
    <cellStyle name="汇总 20 2" xfId="5107"/>
    <cellStyle name="汇总 15 2" xfId="5108"/>
    <cellStyle name="强调文字颜色 3 35 4 2" xfId="5109"/>
    <cellStyle name="强调文字颜色 3 40 4 2" xfId="5110"/>
    <cellStyle name="汇总 20 3" xfId="5111"/>
    <cellStyle name="汇总 15 3" xfId="5112"/>
    <cellStyle name="强调文字颜色 5 3 4 2" xfId="5113"/>
    <cellStyle name="汇总 21 2" xfId="5114"/>
    <cellStyle name="汇总 16 2" xfId="5115"/>
    <cellStyle name="强调文字颜色 6 19 2 2 2" xfId="5116"/>
    <cellStyle name="强调文字颜色 6 24 2 2 2" xfId="5117"/>
    <cellStyle name="汇总 21 3" xfId="5118"/>
    <cellStyle name="汇总 16 3" xfId="5119"/>
    <cellStyle name="汇总 22 2" xfId="5120"/>
    <cellStyle name="汇总 17 2" xfId="5121"/>
    <cellStyle name="强调文字颜色 3 37 2 2 2" xfId="5122"/>
    <cellStyle name="强调文字颜色 3 42 2 2 2" xfId="5123"/>
    <cellStyle name="汇总 22 3" xfId="5124"/>
    <cellStyle name="汇总 17 3" xfId="5125"/>
    <cellStyle name="输出 7 3 2" xfId="5126"/>
    <cellStyle name="链接单元格 17 2 2 2" xfId="5127"/>
    <cellStyle name="链接单元格 22 2 2 2" xfId="5128"/>
    <cellStyle name="汇总 23" xfId="5129"/>
    <cellStyle name="汇总 18" xfId="5130"/>
    <cellStyle name="强调文字颜色 5 5 2 2" xfId="5131"/>
    <cellStyle name="汇总 24" xfId="5132"/>
    <cellStyle name="汇总 19" xfId="5133"/>
    <cellStyle name="强调文字颜色 5 36 3 2" xfId="5134"/>
    <cellStyle name="强调文字颜色 5 41 3 2" xfId="5135"/>
    <cellStyle name="汇总 24 2" xfId="5136"/>
    <cellStyle name="汇总 19 2" xfId="5137"/>
    <cellStyle name="强调文字颜色 5 36 3 2 2" xfId="5138"/>
    <cellStyle name="强调文字颜色 5 41 3 2 2" xfId="5139"/>
    <cellStyle name="汇总 24 3" xfId="5140"/>
    <cellStyle name="汇总 19 3" xfId="5141"/>
    <cellStyle name="汇总 2" xfId="5142"/>
    <cellStyle name="汇总 2 2" xfId="5143"/>
    <cellStyle name="汇总 2 3" xfId="5144"/>
    <cellStyle name="汇总 30" xfId="5145"/>
    <cellStyle name="汇总 25" xfId="5146"/>
    <cellStyle name="汇总 30 2" xfId="5147"/>
    <cellStyle name="汇总 25 2" xfId="5148"/>
    <cellStyle name="汇总 30 3" xfId="5149"/>
    <cellStyle name="汇总 25 3" xfId="5150"/>
    <cellStyle name="汇总 27 2" xfId="5151"/>
    <cellStyle name="汇总 32 2" xfId="5152"/>
    <cellStyle name="汇总 27 3" xfId="5153"/>
    <cellStyle name="汇总 32 3" xfId="5154"/>
    <cellStyle name="汇总 28" xfId="5155"/>
    <cellStyle name="汇总 33" xfId="5156"/>
    <cellStyle name="汇总 29 3" xfId="5157"/>
    <cellStyle name="汇总 34 3" xfId="5158"/>
    <cellStyle name="汇总 3" xfId="5159"/>
    <cellStyle name="链接单元格 28 2 2" xfId="5160"/>
    <cellStyle name="链接单元格 33 2 2" xfId="5161"/>
    <cellStyle name="汇总 3 2" xfId="5162"/>
    <cellStyle name="链接单元格 28 2 2 2" xfId="5163"/>
    <cellStyle name="链接单元格 33 2 2 2" xfId="5164"/>
    <cellStyle name="汇总 3 3" xfId="5165"/>
    <cellStyle name="汇总 35" xfId="5166"/>
    <cellStyle name="汇总 40" xfId="5167"/>
    <cellStyle name="汇总 35 2" xfId="5168"/>
    <cellStyle name="汇总 40 2" xfId="5169"/>
    <cellStyle name="汇总 35 3" xfId="5170"/>
    <cellStyle name="汇总 40 3" xfId="5171"/>
    <cellStyle name="汇总 36" xfId="5172"/>
    <cellStyle name="汇总 41" xfId="5173"/>
    <cellStyle name="汇总 36 2" xfId="5174"/>
    <cellStyle name="汇总 41 2" xfId="5175"/>
    <cellStyle name="汇总 36 3" xfId="5176"/>
    <cellStyle name="汇总 41 3" xfId="5177"/>
    <cellStyle name="汇总 37" xfId="5178"/>
    <cellStyle name="汇总 42" xfId="5179"/>
    <cellStyle name="汇总 37 3" xfId="5180"/>
    <cellStyle name="汇总 42 3" xfId="5181"/>
    <cellStyle name="汇总 38" xfId="5182"/>
    <cellStyle name="汇总 43" xfId="5183"/>
    <cellStyle name="汇总 38 2" xfId="5184"/>
    <cellStyle name="汇总 43 2" xfId="5185"/>
    <cellStyle name="汇总 38 3" xfId="5186"/>
    <cellStyle name="汇总 43 3" xfId="5187"/>
    <cellStyle name="汇总 39" xfId="5188"/>
    <cellStyle name="检查单元格 12 2" xfId="5189"/>
    <cellStyle name="汇总 39 3" xfId="5190"/>
    <cellStyle name="汇总 4" xfId="5191"/>
    <cellStyle name="解释性文本 36 4 2" xfId="5192"/>
    <cellStyle name="解释性文本 41 4 2" xfId="5193"/>
    <cellStyle name="汇总 4 2" xfId="5194"/>
    <cellStyle name="汇总 4 3" xfId="5195"/>
    <cellStyle name="汇总 42 3 2 2" xfId="5196"/>
    <cellStyle name="汇总 43 2 2" xfId="5197"/>
    <cellStyle name="汇总 43 2 2 2" xfId="5198"/>
    <cellStyle name="强调文字颜色 1 9 4" xfId="5199"/>
    <cellStyle name="汇总 43 3 2" xfId="5200"/>
    <cellStyle name="汇总 43 3 2 2" xfId="5201"/>
    <cellStyle name="强调文字颜色 2 9 4" xfId="5202"/>
    <cellStyle name="汇总 43 4" xfId="5203"/>
    <cellStyle name="汇总 43 4 2" xfId="5204"/>
    <cellStyle name="汇总 5" xfId="5205"/>
    <cellStyle name="强调文字颜色 3 7 2 2" xfId="5206"/>
    <cellStyle name="汇总 5 2" xfId="5207"/>
    <cellStyle name="强调文字颜色 3 7 2 2 2" xfId="5208"/>
    <cellStyle name="汇总 5 2 2" xfId="5209"/>
    <cellStyle name="汇总 5 2 2 2" xfId="5210"/>
    <cellStyle name="汇总 5 3" xfId="5211"/>
    <cellStyle name="汇总 5 3 2" xfId="5212"/>
    <cellStyle name="汇总 5 3 2 2" xfId="5213"/>
    <cellStyle name="汇总 5 4" xfId="5214"/>
    <cellStyle name="汇总 5 4 2" xfId="5215"/>
    <cellStyle name="汇总 6 2" xfId="5216"/>
    <cellStyle name="汇总 6 2 2 2" xfId="5217"/>
    <cellStyle name="汇总 6 3" xfId="5218"/>
    <cellStyle name="强调文字颜色 1 3 2 2 2" xfId="5219"/>
    <cellStyle name="汇总 6 3 2 2" xfId="5220"/>
    <cellStyle name="汇总 6 4" xfId="5221"/>
    <cellStyle name="强调文字颜色 6 10 2 2" xfId="5222"/>
    <cellStyle name="汇总 7 2 2 2" xfId="5223"/>
    <cellStyle name="汇总 7 3 2 2" xfId="5224"/>
    <cellStyle name="汇总 7 4" xfId="5225"/>
    <cellStyle name="强调文字颜色 6 10 3 2" xfId="5226"/>
    <cellStyle name="汇总 7 4 2" xfId="5227"/>
    <cellStyle name="强调文字颜色 6 10 3 2 2" xfId="5228"/>
    <cellStyle name="汇总 8" xfId="5229"/>
    <cellStyle name="强调文字颜色 4 11 3" xfId="5230"/>
    <cellStyle name="汇总 8 2" xfId="5231"/>
    <cellStyle name="强调文字颜色 4 11 3 2" xfId="5232"/>
    <cellStyle name="汇总 8 2 2" xfId="5233"/>
    <cellStyle name="输入 21 3" xfId="5234"/>
    <cellStyle name="输入 16 3" xfId="5235"/>
    <cellStyle name="强调文字颜色 4 11 3 2 2" xfId="5236"/>
    <cellStyle name="汇总 8 2 2 2" xfId="5237"/>
    <cellStyle name="汇总 8 3" xfId="5238"/>
    <cellStyle name="适中 20 2 2" xfId="5239"/>
    <cellStyle name="适中 15 2 2" xfId="5240"/>
    <cellStyle name="强调文字颜色 1 19 3 2" xfId="5241"/>
    <cellStyle name="强调文字颜色 1 24 3 2" xfId="5242"/>
    <cellStyle name="汇总 8 3 2" xfId="5243"/>
    <cellStyle name="输入 22 3" xfId="5244"/>
    <cellStyle name="输入 17 3" xfId="5245"/>
    <cellStyle name="适中 20 2 2 2" xfId="5246"/>
    <cellStyle name="适中 15 2 2 2" xfId="5247"/>
    <cellStyle name="强调文字颜色 1 19 3 2 2" xfId="5248"/>
    <cellStyle name="强调文字颜色 1 24 3 2 2" xfId="5249"/>
    <cellStyle name="汇总 8 3 2 2" xfId="5250"/>
    <cellStyle name="汇总 8 4" xfId="5251"/>
    <cellStyle name="强调文字颜色 6 10 4 2" xfId="5252"/>
    <cellStyle name="汇总 8 4 2" xfId="5253"/>
    <cellStyle name="汇总 9" xfId="5254"/>
    <cellStyle name="强调文字颜色 4 11 4" xfId="5255"/>
    <cellStyle name="汇总 9 2" xfId="5256"/>
    <cellStyle name="强调文字颜色 4 11 4 2" xfId="5257"/>
    <cellStyle name="汇总 9 2 2" xfId="5258"/>
    <cellStyle name="汇总 9 2 2 2" xfId="5259"/>
    <cellStyle name="汇总 9 3" xfId="5260"/>
    <cellStyle name="适中 20 3 2" xfId="5261"/>
    <cellStyle name="适中 15 3 2" xfId="5262"/>
    <cellStyle name="强调文字颜色 1 19 4 2" xfId="5263"/>
    <cellStyle name="强调文字颜色 1 24 4 2" xfId="5264"/>
    <cellStyle name="汇总 9 3 2" xfId="5265"/>
    <cellStyle name="汇总 9 3 2 2" xfId="5266"/>
    <cellStyle name="汇总 9 4" xfId="5267"/>
    <cellStyle name="汇总 9 4 2" xfId="5268"/>
    <cellStyle name="计算 10" xfId="5269"/>
    <cellStyle name="计算 10 2" xfId="5270"/>
    <cellStyle name="计算 10 2 2" xfId="5271"/>
    <cellStyle name="计算 10 2 2 2" xfId="5272"/>
    <cellStyle name="计算 10 3 2" xfId="5273"/>
    <cellStyle name="计算 10 3 2 2" xfId="5274"/>
    <cellStyle name="计算 10 4 2" xfId="5275"/>
    <cellStyle name="链接单元格 19 2 2 2" xfId="5276"/>
    <cellStyle name="链接单元格 24 2 2 2" xfId="5277"/>
    <cellStyle name="计算 11" xfId="5278"/>
    <cellStyle name="计算 11 2" xfId="5279"/>
    <cellStyle name="计算 11 2 2" xfId="5280"/>
    <cellStyle name="警告文本 12 4" xfId="5281"/>
    <cellStyle name="计算 11 2 2 2" xfId="5282"/>
    <cellStyle name="警告文本 12 4 2" xfId="5283"/>
    <cellStyle name="计算 11 3 2" xfId="5284"/>
    <cellStyle name="警告文本 13 4" xfId="5285"/>
    <cellStyle name="计算 11 3 2 2" xfId="5286"/>
    <cellStyle name="警告文本 13 4 2" xfId="5287"/>
    <cellStyle name="计算 11 4 2" xfId="5288"/>
    <cellStyle name="警告文本 14 4" xfId="5289"/>
    <cellStyle name="链接单元格 19 3 2 2" xfId="5290"/>
    <cellStyle name="链接单元格 24 3 2 2" xfId="5291"/>
    <cellStyle name="计算 12" xfId="5292"/>
    <cellStyle name="计算 12 2" xfId="5293"/>
    <cellStyle name="计算 12 2 2" xfId="5294"/>
    <cellStyle name="计算 12 2 2 2" xfId="5295"/>
    <cellStyle name="计算 12 3 2" xfId="5296"/>
    <cellStyle name="计算 12 4 2" xfId="5297"/>
    <cellStyle name="计算 13" xfId="5298"/>
    <cellStyle name="计算 13 2" xfId="5299"/>
    <cellStyle name="计算 13 2 2 2" xfId="5300"/>
    <cellStyle name="计算 13 3 2 2" xfId="5301"/>
    <cellStyle name="计算 14" xfId="5302"/>
    <cellStyle name="计算 14 2" xfId="5303"/>
    <cellStyle name="计算 14 2 2" xfId="5304"/>
    <cellStyle name="计算 14 2 2 2" xfId="5305"/>
    <cellStyle name="计算 14 3" xfId="5306"/>
    <cellStyle name="计算 38 3 2" xfId="5307"/>
    <cellStyle name="计算 43 3 2" xfId="5308"/>
    <cellStyle name="计算 14 3 2" xfId="5309"/>
    <cellStyle name="计算 38 3 2 2" xfId="5310"/>
    <cellStyle name="计算 43 3 2 2" xfId="5311"/>
    <cellStyle name="计算 14 3 2 2" xfId="5312"/>
    <cellStyle name="计算 14 4" xfId="5313"/>
    <cellStyle name="检查单元格 36 3 2 2" xfId="5314"/>
    <cellStyle name="检查单元格 41 3 2 2" xfId="5315"/>
    <cellStyle name="计算 14 4 2" xfId="5316"/>
    <cellStyle name="计算 15" xfId="5317"/>
    <cellStyle name="计算 20" xfId="5318"/>
    <cellStyle name="检查单元格 16 4 2" xfId="5319"/>
    <cellStyle name="检查单元格 21 4 2" xfId="5320"/>
    <cellStyle name="计算 15 2" xfId="5321"/>
    <cellStyle name="计算 20 2" xfId="5322"/>
    <cellStyle name="计算 15 3" xfId="5323"/>
    <cellStyle name="计算 20 3" xfId="5324"/>
    <cellStyle name="计算 38 4 2" xfId="5325"/>
    <cellStyle name="计算 43 4 2" xfId="5326"/>
    <cellStyle name="强调文字颜色 3 15 3 2 2" xfId="5327"/>
    <cellStyle name="强调文字颜色 3 20 3 2 2" xfId="5328"/>
    <cellStyle name="计算 15 4" xfId="5329"/>
    <cellStyle name="计算 20 4" xfId="5330"/>
    <cellStyle name="计算 16" xfId="5331"/>
    <cellStyle name="计算 21" xfId="5332"/>
    <cellStyle name="计算 16 2" xfId="5333"/>
    <cellStyle name="计算 21 2" xfId="5334"/>
    <cellStyle name="计算 16 2 2" xfId="5335"/>
    <cellStyle name="计算 21 2 2" xfId="5336"/>
    <cellStyle name="输入 30 3 2 2" xfId="5337"/>
    <cellStyle name="输入 25 3 2 2" xfId="5338"/>
    <cellStyle name="计算 16 3" xfId="5339"/>
    <cellStyle name="计算 21 3" xfId="5340"/>
    <cellStyle name="计算 16 3 2" xfId="5341"/>
    <cellStyle name="计算 21 3 2" xfId="5342"/>
    <cellStyle name="计算 16 4" xfId="5343"/>
    <cellStyle name="计算 21 4" xfId="5344"/>
    <cellStyle name="检查单元格 2" xfId="5345"/>
    <cellStyle name="计算 16 4 2" xfId="5346"/>
    <cellStyle name="计算 21 4 2" xfId="5347"/>
    <cellStyle name="检查单元格 2 2" xfId="5348"/>
    <cellStyle name="计算 17" xfId="5349"/>
    <cellStyle name="计算 22" xfId="5350"/>
    <cellStyle name="强调文字颜色 1 35 2 2 2" xfId="5351"/>
    <cellStyle name="强调文字颜色 1 40 2 2 2" xfId="5352"/>
    <cellStyle name="计算 17 2" xfId="5353"/>
    <cellStyle name="计算 22 2" xfId="5354"/>
    <cellStyle name="计算 17 2 2" xfId="5355"/>
    <cellStyle name="计算 22 2 2" xfId="5356"/>
    <cellStyle name="计算 17 2 2 2" xfId="5357"/>
    <cellStyle name="计算 22 2 2 2" xfId="5358"/>
    <cellStyle name="计算 17 3" xfId="5359"/>
    <cellStyle name="计算 22 3" xfId="5360"/>
    <cellStyle name="计算 17 3 2" xfId="5361"/>
    <cellStyle name="计算 22 3 2" xfId="5362"/>
    <cellStyle name="计算 17 3 2 2" xfId="5363"/>
    <cellStyle name="计算 22 3 2 2" xfId="5364"/>
    <cellStyle name="计算 17 4" xfId="5365"/>
    <cellStyle name="计算 22 4" xfId="5366"/>
    <cellStyle name="计算 17 4 2" xfId="5367"/>
    <cellStyle name="计算 22 4 2" xfId="5368"/>
    <cellStyle name="计算 28" xfId="5369"/>
    <cellStyle name="计算 33" xfId="5370"/>
    <cellStyle name="计算 18" xfId="5371"/>
    <cellStyle name="计算 23" xfId="5372"/>
    <cellStyle name="强调文字颜色 2 4 4 2" xfId="5373"/>
    <cellStyle name="计算 18 2" xfId="5374"/>
    <cellStyle name="计算 23 2" xfId="5375"/>
    <cellStyle name="计算 18 2 2" xfId="5376"/>
    <cellStyle name="计算 23 2 2" xfId="5377"/>
    <cellStyle name="计算 18 2 2 2" xfId="5378"/>
    <cellStyle name="计算 23 2 2 2" xfId="5379"/>
    <cellStyle name="计算 18 3" xfId="5380"/>
    <cellStyle name="计算 23 3" xfId="5381"/>
    <cellStyle name="计算 18 3 2" xfId="5382"/>
    <cellStyle name="计算 23 3 2" xfId="5383"/>
    <cellStyle name="计算 18 3 2 2" xfId="5384"/>
    <cellStyle name="计算 23 3 2 2" xfId="5385"/>
    <cellStyle name="计算 18 4" xfId="5386"/>
    <cellStyle name="计算 23 4" xfId="5387"/>
    <cellStyle name="计算 18 4 2" xfId="5388"/>
    <cellStyle name="计算 23 4 2" xfId="5389"/>
    <cellStyle name="强调文字颜色 6 41 2 2 2" xfId="5390"/>
    <cellStyle name="强调文字颜色 6 36 2 2 2" xfId="5391"/>
    <cellStyle name="计算 19" xfId="5392"/>
    <cellStyle name="计算 24" xfId="5393"/>
    <cellStyle name="计算 19 2" xfId="5394"/>
    <cellStyle name="计算 24 2" xfId="5395"/>
    <cellStyle name="计算 19 2 2" xfId="5396"/>
    <cellStyle name="计算 24 2 2" xfId="5397"/>
    <cellStyle name="计算 7 3" xfId="5398"/>
    <cellStyle name="计算 19 2 2 2" xfId="5399"/>
    <cellStyle name="计算 24 2 2 2" xfId="5400"/>
    <cellStyle name="计算 7 3 2" xfId="5401"/>
    <cellStyle name="计算 19 3" xfId="5402"/>
    <cellStyle name="计算 24 3" xfId="5403"/>
    <cellStyle name="计算 19 3 2" xfId="5404"/>
    <cellStyle name="计算 24 3 2" xfId="5405"/>
    <cellStyle name="计算 8 3" xfId="5406"/>
    <cellStyle name="计算 19 3 2 2" xfId="5407"/>
    <cellStyle name="计算 24 3 2 2" xfId="5408"/>
    <cellStyle name="计算 8 3 2" xfId="5409"/>
    <cellStyle name="计算 19 4" xfId="5410"/>
    <cellStyle name="计算 24 4" xfId="5411"/>
    <cellStyle name="计算 19 4 2" xfId="5412"/>
    <cellStyle name="计算 24 4 2" xfId="5413"/>
    <cellStyle name="计算 9 3" xfId="5414"/>
    <cellStyle name="计算 2 2" xfId="5415"/>
    <cellStyle name="解释性文本 29 2 2 2" xfId="5416"/>
    <cellStyle name="解释性文本 34 2 2 2" xfId="5417"/>
    <cellStyle name="计算 2 2 2" xfId="5418"/>
    <cellStyle name="计算 2 2 2 2" xfId="5419"/>
    <cellStyle name="强调文字颜色 2 19 3" xfId="5420"/>
    <cellStyle name="强调文字颜色 2 24 3" xfId="5421"/>
    <cellStyle name="计算 2 3" xfId="5422"/>
    <cellStyle name="计算 2 3 2" xfId="5423"/>
    <cellStyle name="计算 2 3 2 2" xfId="5424"/>
    <cellStyle name="计算 2 4" xfId="5425"/>
    <cellStyle name="计算 2 4 2" xfId="5426"/>
    <cellStyle name="计算 25" xfId="5427"/>
    <cellStyle name="计算 30" xfId="5428"/>
    <cellStyle name="计算 25 2" xfId="5429"/>
    <cellStyle name="计算 30 2" xfId="5430"/>
    <cellStyle name="计算 25 2 2" xfId="5431"/>
    <cellStyle name="计算 30 2 2" xfId="5432"/>
    <cellStyle name="计算 25 2 2 2" xfId="5433"/>
    <cellStyle name="计算 30 2 2 2" xfId="5434"/>
    <cellStyle name="计算 25 3" xfId="5435"/>
    <cellStyle name="计算 30 3" xfId="5436"/>
    <cellStyle name="计算 25 3 2" xfId="5437"/>
    <cellStyle name="计算 30 3 2" xfId="5438"/>
    <cellStyle name="计算 25 3 2 2" xfId="5439"/>
    <cellStyle name="计算 30 3 2 2" xfId="5440"/>
    <cellStyle name="计算 25 4" xfId="5441"/>
    <cellStyle name="计算 30 4" xfId="5442"/>
    <cellStyle name="计算 25 4 2" xfId="5443"/>
    <cellStyle name="计算 30 4 2" xfId="5444"/>
    <cellStyle name="计算 26" xfId="5445"/>
    <cellStyle name="计算 31" xfId="5446"/>
    <cellStyle name="计算 26 2" xfId="5447"/>
    <cellStyle name="计算 31 2" xfId="5448"/>
    <cellStyle name="计算 26 2 2" xfId="5449"/>
    <cellStyle name="计算 31 2 2" xfId="5450"/>
    <cellStyle name="计算 26 2 2 2" xfId="5451"/>
    <cellStyle name="计算 31 2 2 2" xfId="5452"/>
    <cellStyle name="计算 26 3" xfId="5453"/>
    <cellStyle name="计算 31 3" xfId="5454"/>
    <cellStyle name="计算 26 3 2" xfId="5455"/>
    <cellStyle name="计算 31 3 2" xfId="5456"/>
    <cellStyle name="计算 26 4" xfId="5457"/>
    <cellStyle name="计算 31 4" xfId="5458"/>
    <cellStyle name="计算 26 4 2" xfId="5459"/>
    <cellStyle name="计算 31 4 2" xfId="5460"/>
    <cellStyle name="计算 27" xfId="5461"/>
    <cellStyle name="计算 32" xfId="5462"/>
    <cellStyle name="计算 27 2" xfId="5463"/>
    <cellStyle name="计算 32 2" xfId="5464"/>
    <cellStyle name="计算 27 2 2" xfId="5465"/>
    <cellStyle name="计算 32 2 2" xfId="5466"/>
    <cellStyle name="计算 27 2 2 2" xfId="5467"/>
    <cellStyle name="计算 32 2 2 2" xfId="5468"/>
    <cellStyle name="计算 27 3" xfId="5469"/>
    <cellStyle name="计算 32 3" xfId="5470"/>
    <cellStyle name="计算 27 4" xfId="5471"/>
    <cellStyle name="计算 32 4" xfId="5472"/>
    <cellStyle name="计算 37 3 2 2" xfId="5473"/>
    <cellStyle name="计算 42 3 2 2" xfId="5474"/>
    <cellStyle name="计算 27 4 2" xfId="5475"/>
    <cellStyle name="计算 32 4 2" xfId="5476"/>
    <cellStyle name="计算 28 2" xfId="5477"/>
    <cellStyle name="计算 33 2" xfId="5478"/>
    <cellStyle name="计算 28 2 2" xfId="5479"/>
    <cellStyle name="计算 33 2 2" xfId="5480"/>
    <cellStyle name="计算 28 2 2 2" xfId="5481"/>
    <cellStyle name="计算 33 2 2 2" xfId="5482"/>
    <cellStyle name="计算 28 3" xfId="5483"/>
    <cellStyle name="计算 33 3" xfId="5484"/>
    <cellStyle name="计算 28 3 2" xfId="5485"/>
    <cellStyle name="计算 33 3 2" xfId="5486"/>
    <cellStyle name="输入 32" xfId="5487"/>
    <cellStyle name="输入 27" xfId="5488"/>
    <cellStyle name="计算 28 3 2 2" xfId="5489"/>
    <cellStyle name="计算 33 3 2 2" xfId="5490"/>
    <cellStyle name="计算 28 4" xfId="5491"/>
    <cellStyle name="计算 33 4" xfId="5492"/>
    <cellStyle name="计算 28 4 2" xfId="5493"/>
    <cellStyle name="计算 33 4 2" xfId="5494"/>
    <cellStyle name="计算 29" xfId="5495"/>
    <cellStyle name="计算 34" xfId="5496"/>
    <cellStyle name="计算 29 2" xfId="5497"/>
    <cellStyle name="计算 34 2" xfId="5498"/>
    <cellStyle name="计算 29 2 2" xfId="5499"/>
    <cellStyle name="计算 34 2 2" xfId="5500"/>
    <cellStyle name="计算 29 2 2 2" xfId="5501"/>
    <cellStyle name="计算 34 2 2 2" xfId="5502"/>
    <cellStyle name="计算 29 3" xfId="5503"/>
    <cellStyle name="计算 34 3" xfId="5504"/>
    <cellStyle name="计算 29 3 2" xfId="5505"/>
    <cellStyle name="计算 34 3 2" xfId="5506"/>
    <cellStyle name="计算 29 3 2 2" xfId="5507"/>
    <cellStyle name="计算 34 3 2 2" xfId="5508"/>
    <cellStyle name="计算 29 4" xfId="5509"/>
    <cellStyle name="计算 34 4" xfId="5510"/>
    <cellStyle name="计算 29 4 2" xfId="5511"/>
    <cellStyle name="计算 34 4 2" xfId="5512"/>
    <cellStyle name="计算 3 2" xfId="5513"/>
    <cellStyle name="计算 3 2 2" xfId="5514"/>
    <cellStyle name="计算 3 2 2 2" xfId="5515"/>
    <cellStyle name="计算 3 3" xfId="5516"/>
    <cellStyle name="计算 3 3 2" xfId="5517"/>
    <cellStyle name="强调文字颜色 1 6" xfId="5518"/>
    <cellStyle name="计算 3 3 2 2" xfId="5519"/>
    <cellStyle name="强调文字颜色 1 6 2" xfId="5520"/>
    <cellStyle name="链接单元格 8 2 2 2" xfId="5521"/>
    <cellStyle name="计算 3 4 2" xfId="5522"/>
    <cellStyle name="强调文字颜色 2 6" xfId="5523"/>
    <cellStyle name="计算 35" xfId="5524"/>
    <cellStyle name="计算 40" xfId="5525"/>
    <cellStyle name="计算 35 2" xfId="5526"/>
    <cellStyle name="计算 40 2" xfId="5527"/>
    <cellStyle name="计算 35 2 2" xfId="5528"/>
    <cellStyle name="计算 40 2 2" xfId="5529"/>
    <cellStyle name="计算 35 2 2 2" xfId="5530"/>
    <cellStyle name="计算 40 2 2 2" xfId="5531"/>
    <cellStyle name="计算 35 3" xfId="5532"/>
    <cellStyle name="计算 40 3" xfId="5533"/>
    <cellStyle name="计算 35 3 2" xfId="5534"/>
    <cellStyle name="计算 40 3 2" xfId="5535"/>
    <cellStyle name="计算 35 3 2 2" xfId="5536"/>
    <cellStyle name="计算 40 3 2 2" xfId="5537"/>
    <cellStyle name="计算 35 4" xfId="5538"/>
    <cellStyle name="计算 40 4" xfId="5539"/>
    <cellStyle name="计算 35 4 2" xfId="5540"/>
    <cellStyle name="计算 40 4 2" xfId="5541"/>
    <cellStyle name="计算 36" xfId="5542"/>
    <cellStyle name="计算 41" xfId="5543"/>
    <cellStyle name="计算 36 2" xfId="5544"/>
    <cellStyle name="计算 41 2" xfId="5545"/>
    <cellStyle name="计算 36 2 2" xfId="5546"/>
    <cellStyle name="计算 41 2 2" xfId="5547"/>
    <cellStyle name="计算 36 2 2 2" xfId="5548"/>
    <cellStyle name="计算 41 2 2 2" xfId="5549"/>
    <cellStyle name="注释 22 2 2 2" xfId="5550"/>
    <cellStyle name="注释 17 2 2 2" xfId="5551"/>
    <cellStyle name="计算 36 3" xfId="5552"/>
    <cellStyle name="计算 41 3" xfId="5553"/>
    <cellStyle name="计算 36 3 2" xfId="5554"/>
    <cellStyle name="计算 41 3 2" xfId="5555"/>
    <cellStyle name="计算 36 4" xfId="5556"/>
    <cellStyle name="计算 41 4" xfId="5557"/>
    <cellStyle name="解释性文本 2" xfId="5558"/>
    <cellStyle name="计算 36 4 2" xfId="5559"/>
    <cellStyle name="计算 41 4 2" xfId="5560"/>
    <cellStyle name="解释性文本 2 2" xfId="5561"/>
    <cellStyle name="计算 37" xfId="5562"/>
    <cellStyle name="计算 42" xfId="5563"/>
    <cellStyle name="计算 37 2" xfId="5564"/>
    <cellStyle name="计算 42 2" xfId="5565"/>
    <cellStyle name="计算 37 2 2" xfId="5566"/>
    <cellStyle name="计算 42 2 2" xfId="5567"/>
    <cellStyle name="计算 37 2 2 2" xfId="5568"/>
    <cellStyle name="计算 42 2 2 2" xfId="5569"/>
    <cellStyle name="计算 37 3" xfId="5570"/>
    <cellStyle name="计算 42 3" xfId="5571"/>
    <cellStyle name="计算 37 3 2" xfId="5572"/>
    <cellStyle name="计算 42 3 2" xfId="5573"/>
    <cellStyle name="计算 37 4" xfId="5574"/>
    <cellStyle name="计算 42 4" xfId="5575"/>
    <cellStyle name="强调文字颜色 3 15 2 2" xfId="5576"/>
    <cellStyle name="强调文字颜色 3 20 2 2" xfId="5577"/>
    <cellStyle name="计算 37 4 2" xfId="5578"/>
    <cellStyle name="计算 42 4 2" xfId="5579"/>
    <cellStyle name="强调文字颜色 3 15 2 2 2" xfId="5580"/>
    <cellStyle name="强调文字颜色 3 20 2 2 2" xfId="5581"/>
    <cellStyle name="计算 38" xfId="5582"/>
    <cellStyle name="计算 43" xfId="5583"/>
    <cellStyle name="强调文字颜色 1 16 2" xfId="5584"/>
    <cellStyle name="强调文字颜色 1 21 2" xfId="5585"/>
    <cellStyle name="计算 38 3" xfId="5586"/>
    <cellStyle name="计算 43 3" xfId="5587"/>
    <cellStyle name="计算 38 4" xfId="5588"/>
    <cellStyle name="计算 43 4" xfId="5589"/>
    <cellStyle name="强调文字颜色 3 15 3 2" xfId="5590"/>
    <cellStyle name="强调文字颜色 3 20 3 2" xfId="5591"/>
    <cellStyle name="适中 12 2" xfId="5592"/>
    <cellStyle name="计算 39" xfId="5593"/>
    <cellStyle name="强调文字颜色 1 16 3" xfId="5594"/>
    <cellStyle name="强调文字颜色 1 21 3" xfId="5595"/>
    <cellStyle name="适中 12 2 2" xfId="5596"/>
    <cellStyle name="计算 39 2" xfId="5597"/>
    <cellStyle name="强调文字颜色 1 16 3 2" xfId="5598"/>
    <cellStyle name="强调文字颜色 1 21 3 2" xfId="5599"/>
    <cellStyle name="适中 12 2 2 2" xfId="5600"/>
    <cellStyle name="计算 39 2 2" xfId="5601"/>
    <cellStyle name="强调文字颜色 1 16 3 2 2" xfId="5602"/>
    <cellStyle name="强调文字颜色 1 21 3 2 2" xfId="5603"/>
    <cellStyle name="计算 39 2 2 2" xfId="5604"/>
    <cellStyle name="计算 39 3" xfId="5605"/>
    <cellStyle name="计算 39 3 2" xfId="5606"/>
    <cellStyle name="计算 39 3 2 2" xfId="5607"/>
    <cellStyle name="计算 39 4" xfId="5608"/>
    <cellStyle name="强调文字颜色 3 15 4 2" xfId="5609"/>
    <cellStyle name="强调文字颜色 3 20 4 2" xfId="5610"/>
    <cellStyle name="计算 39 4 2" xfId="5611"/>
    <cellStyle name="计算 4" xfId="5612"/>
    <cellStyle name="计算 4 2" xfId="5613"/>
    <cellStyle name="计算 4 2 2" xfId="5614"/>
    <cellStyle name="计算 4 2 2 2" xfId="5615"/>
    <cellStyle name="计算 4 3" xfId="5616"/>
    <cellStyle name="计算 4 3 2" xfId="5617"/>
    <cellStyle name="计算 4 4" xfId="5618"/>
    <cellStyle name="链接单元格 10 2 2" xfId="5619"/>
    <cellStyle name="链接单元格 8 3 2" xfId="5620"/>
    <cellStyle name="计算 4 4 2" xfId="5621"/>
    <cellStyle name="链接单元格 10 2 2 2" xfId="5622"/>
    <cellStyle name="链接单元格 8 3 2 2" xfId="5623"/>
    <cellStyle name="计算 5" xfId="5624"/>
    <cellStyle name="计算 5 2" xfId="5625"/>
    <cellStyle name="计算 5 2 2 2" xfId="5626"/>
    <cellStyle name="强调文字颜色 2 12 3 2" xfId="5627"/>
    <cellStyle name="计算 5 3" xfId="5628"/>
    <cellStyle name="计算 5 3 2" xfId="5629"/>
    <cellStyle name="强调文字颜色 2 13 3" xfId="5630"/>
    <cellStyle name="计算 5 3 2 2" xfId="5631"/>
    <cellStyle name="强调文字颜色 2 13 3 2" xfId="5632"/>
    <cellStyle name="计算 5 4" xfId="5633"/>
    <cellStyle name="链接单元格 10 3 2" xfId="5634"/>
    <cellStyle name="链接单元格 8 4 2" xfId="5635"/>
    <cellStyle name="计算 5 4 2" xfId="5636"/>
    <cellStyle name="链接单元格 10 3 2 2" xfId="5637"/>
    <cellStyle name="强调文字颜色 2 14 3" xfId="5638"/>
    <cellStyle name="计算 6" xfId="5639"/>
    <cellStyle name="计算 6 2" xfId="5640"/>
    <cellStyle name="计算 6 2 2" xfId="5641"/>
    <cellStyle name="计算 6 2 2 2" xfId="5642"/>
    <cellStyle name="计算 6 3" xfId="5643"/>
    <cellStyle name="计算 6 3 2" xfId="5644"/>
    <cellStyle name="计算 6 3 2 2" xfId="5645"/>
    <cellStyle name="计算 6 4" xfId="5646"/>
    <cellStyle name="链接单元格 10 4 2" xfId="5647"/>
    <cellStyle name="计算 6 4 2" xfId="5648"/>
    <cellStyle name="计算 7 2" xfId="5649"/>
    <cellStyle name="计算 7 2 2" xfId="5650"/>
    <cellStyle name="计算 7 2 2 2" xfId="5651"/>
    <cellStyle name="计算 7 3 2 2" xfId="5652"/>
    <cellStyle name="计算 7 4" xfId="5653"/>
    <cellStyle name="计算 7 4 2" xfId="5654"/>
    <cellStyle name="计算 8 2" xfId="5655"/>
    <cellStyle name="计算 8 2 2" xfId="5656"/>
    <cellStyle name="计算 8 2 2 2" xfId="5657"/>
    <cellStyle name="计算 8 3 2 2" xfId="5658"/>
    <cellStyle name="计算 8 4" xfId="5659"/>
    <cellStyle name="计算 8 4 2" xfId="5660"/>
    <cellStyle name="计算 9" xfId="5661"/>
    <cellStyle name="计算 9 2" xfId="5662"/>
    <cellStyle name="计算 9 2 2" xfId="5663"/>
    <cellStyle name="计算 9 2 2 2" xfId="5664"/>
    <cellStyle name="计算 9 3 2" xfId="5665"/>
    <cellStyle name="计算 9 3 2 2" xfId="5666"/>
    <cellStyle name="计算 9 4" xfId="5667"/>
    <cellStyle name="计算 9 4 2" xfId="5668"/>
    <cellStyle name="检查单元格 10" xfId="5669"/>
    <cellStyle name="链接单元格 26 3 2 2" xfId="5670"/>
    <cellStyle name="链接单元格 31 3 2 2" xfId="5671"/>
    <cellStyle name="适中 9 4" xfId="5672"/>
    <cellStyle name="检查单元格 10 2" xfId="5673"/>
    <cellStyle name="检查单元格 10 3" xfId="5674"/>
    <cellStyle name="检查单元格 10 3 2" xfId="5675"/>
    <cellStyle name="检查单元格 10 4" xfId="5676"/>
    <cellStyle name="检查单元格 10 4 2" xfId="5677"/>
    <cellStyle name="检查单元格 11" xfId="5678"/>
    <cellStyle name="检查单元格 11 2" xfId="5679"/>
    <cellStyle name="检查单元格 11 2 2" xfId="5680"/>
    <cellStyle name="检查单元格 11 2 2 2" xfId="5681"/>
    <cellStyle name="检查单元格 11 3" xfId="5682"/>
    <cellStyle name="检查单元格 11 3 2 2" xfId="5683"/>
    <cellStyle name="强调文字颜色 3 2" xfId="5684"/>
    <cellStyle name="检查单元格 11 4" xfId="5685"/>
    <cellStyle name="检查单元格 11 4 2" xfId="5686"/>
    <cellStyle name="检查单元格 12" xfId="5687"/>
    <cellStyle name="检查单元格 12 2 2 2" xfId="5688"/>
    <cellStyle name="检查单元格 12 3" xfId="5689"/>
    <cellStyle name="检查单元格 12 3 2 2" xfId="5690"/>
    <cellStyle name="检查单元格 12 4" xfId="5691"/>
    <cellStyle name="检查单元格 13" xfId="5692"/>
    <cellStyle name="检查单元格 13 2" xfId="5693"/>
    <cellStyle name="检查单元格 13 2 2 2" xfId="5694"/>
    <cellStyle name="检查单元格 13 3" xfId="5695"/>
    <cellStyle name="检查单元格 13 4" xfId="5696"/>
    <cellStyle name="检查单元格 14" xfId="5697"/>
    <cellStyle name="检查单元格 14 2" xfId="5698"/>
    <cellStyle name="检查单元格 14 2 2" xfId="5699"/>
    <cellStyle name="检查单元格 14 2 2 2" xfId="5700"/>
    <cellStyle name="检查单元格 14 3" xfId="5701"/>
    <cellStyle name="检查单元格 14 3 2" xfId="5702"/>
    <cellStyle name="检查单元格 14 3 2 2" xfId="5703"/>
    <cellStyle name="检查单元格 14 4" xfId="5704"/>
    <cellStyle name="检查单元格 14 4 2" xfId="5705"/>
    <cellStyle name="检查单元格 15 2" xfId="5706"/>
    <cellStyle name="检查单元格 20 2" xfId="5707"/>
    <cellStyle name="检查单元格 15 2 2 2" xfId="5708"/>
    <cellStyle name="检查单元格 20 2 2 2" xfId="5709"/>
    <cellStyle name="检查单元格 15 3" xfId="5710"/>
    <cellStyle name="检查单元格 20 3" xfId="5711"/>
    <cellStyle name="检查单元格 15 3 2" xfId="5712"/>
    <cellStyle name="检查单元格 20 3 2" xfId="5713"/>
    <cellStyle name="检查单元格 15 3 2 2" xfId="5714"/>
    <cellStyle name="检查单元格 20 3 2 2" xfId="5715"/>
    <cellStyle name="检查单元格 15 4" xfId="5716"/>
    <cellStyle name="检查单元格 20 4" xfId="5717"/>
    <cellStyle name="检查单元格 15 4 2" xfId="5718"/>
    <cellStyle name="检查单元格 20 4 2" xfId="5719"/>
    <cellStyle name="检查单元格 16 2" xfId="5720"/>
    <cellStyle name="检查单元格 21 2" xfId="5721"/>
    <cellStyle name="检查单元格 16 2 2" xfId="5722"/>
    <cellStyle name="检查单元格 21 2 2" xfId="5723"/>
    <cellStyle name="检查单元格 16 2 2 2" xfId="5724"/>
    <cellStyle name="检查单元格 21 2 2 2" xfId="5725"/>
    <cellStyle name="强调文字颜色 5 8 4" xfId="5726"/>
    <cellStyle name="检查单元格 16 3" xfId="5727"/>
    <cellStyle name="检查单元格 21 3" xfId="5728"/>
    <cellStyle name="检查单元格 16 3 2" xfId="5729"/>
    <cellStyle name="检查单元格 21 3 2" xfId="5730"/>
    <cellStyle name="检查单元格 16 3 2 2" xfId="5731"/>
    <cellStyle name="检查单元格 21 3 2 2" xfId="5732"/>
    <cellStyle name="检查单元格 16 4" xfId="5733"/>
    <cellStyle name="检查单元格 21 4" xfId="5734"/>
    <cellStyle name="检查单元格 17 2" xfId="5735"/>
    <cellStyle name="检查单元格 22 2" xfId="5736"/>
    <cellStyle name="检查单元格 17 2 2" xfId="5737"/>
    <cellStyle name="检查单元格 22 2 2" xfId="5738"/>
    <cellStyle name="检查单元格 17 2 2 2" xfId="5739"/>
    <cellStyle name="检查单元格 22 2 2 2" xfId="5740"/>
    <cellStyle name="检查单元格 17 3" xfId="5741"/>
    <cellStyle name="检查单元格 22 3" xfId="5742"/>
    <cellStyle name="检查单元格 17 3 2" xfId="5743"/>
    <cellStyle name="检查单元格 22 3 2" xfId="5744"/>
    <cellStyle name="检查单元格 17 4" xfId="5745"/>
    <cellStyle name="检查单元格 22 4" xfId="5746"/>
    <cellStyle name="检查单元格 17 4 2" xfId="5747"/>
    <cellStyle name="检查单元格 22 4 2" xfId="5748"/>
    <cellStyle name="检查单元格 18" xfId="5749"/>
    <cellStyle name="检查单元格 23" xfId="5750"/>
    <cellStyle name="检查单元格 18 2" xfId="5751"/>
    <cellStyle name="检查单元格 23 2" xfId="5752"/>
    <cellStyle name="检查单元格 18 2 2" xfId="5753"/>
    <cellStyle name="检查单元格 23 2 2" xfId="5754"/>
    <cellStyle name="检查单元格 18 2 2 2" xfId="5755"/>
    <cellStyle name="检查单元格 23 2 2 2" xfId="5756"/>
    <cellStyle name="检查单元格 18 3" xfId="5757"/>
    <cellStyle name="检查单元格 23 3" xfId="5758"/>
    <cellStyle name="检查单元格 18 3 2" xfId="5759"/>
    <cellStyle name="检查单元格 23 3 2" xfId="5760"/>
    <cellStyle name="检查单元格 18 3 2 2" xfId="5761"/>
    <cellStyle name="检查单元格 23 3 2 2" xfId="5762"/>
    <cellStyle name="检查单元格 18 4" xfId="5763"/>
    <cellStyle name="检查单元格 23 4" xfId="5764"/>
    <cellStyle name="检查单元格 18 4 2" xfId="5765"/>
    <cellStyle name="检查单元格 23 4 2" xfId="5766"/>
    <cellStyle name="检查单元格 19 2" xfId="5767"/>
    <cellStyle name="检查单元格 24 2" xfId="5768"/>
    <cellStyle name="检查单元格 19 2 2" xfId="5769"/>
    <cellStyle name="检查单元格 24 2 2" xfId="5770"/>
    <cellStyle name="检查单元格 19 2 2 2" xfId="5771"/>
    <cellStyle name="检查单元格 24 2 2 2" xfId="5772"/>
    <cellStyle name="检查单元格 19 3" xfId="5773"/>
    <cellStyle name="检查单元格 24 3" xfId="5774"/>
    <cellStyle name="检查单元格 19 4" xfId="5775"/>
    <cellStyle name="检查单元格 24 4" xfId="5776"/>
    <cellStyle name="检查单元格 19 4 2" xfId="5777"/>
    <cellStyle name="检查单元格 24 4 2" xfId="5778"/>
    <cellStyle name="检查单元格 2 2 2 2" xfId="5779"/>
    <cellStyle name="检查单元格 2 3" xfId="5780"/>
    <cellStyle name="检查单元格 2 4" xfId="5781"/>
    <cellStyle name="检查单元格 25 2" xfId="5782"/>
    <cellStyle name="检查单元格 30 2" xfId="5783"/>
    <cellStyle name="链接单元格 36 2 2 2" xfId="5784"/>
    <cellStyle name="链接单元格 41 2 2 2" xfId="5785"/>
    <cellStyle name="检查单元格 25 2 2 2" xfId="5786"/>
    <cellStyle name="检查单元格 30 2 2 2" xfId="5787"/>
    <cellStyle name="链接单元格 25" xfId="5788"/>
    <cellStyle name="链接单元格 30" xfId="5789"/>
    <cellStyle name="检查单元格 25 3" xfId="5790"/>
    <cellStyle name="检查单元格 30 3" xfId="5791"/>
    <cellStyle name="检查单元格 25 3 2" xfId="5792"/>
    <cellStyle name="检查单元格 30 3 2" xfId="5793"/>
    <cellStyle name="检查单元格 25 3 2 2" xfId="5794"/>
    <cellStyle name="检查单元格 30 3 2 2" xfId="5795"/>
    <cellStyle name="检查单元格 25 4" xfId="5796"/>
    <cellStyle name="检查单元格 30 4" xfId="5797"/>
    <cellStyle name="注释 8" xfId="5798"/>
    <cellStyle name="检查单元格 25 4 2" xfId="5799"/>
    <cellStyle name="检查单元格 30 4 2" xfId="5800"/>
    <cellStyle name="检查单元格 26" xfId="5801"/>
    <cellStyle name="检查单元格 31" xfId="5802"/>
    <cellStyle name="解释性文本 39 4 2" xfId="5803"/>
    <cellStyle name="检查单元格 26 2" xfId="5804"/>
    <cellStyle name="检查单元格 31 2" xfId="5805"/>
    <cellStyle name="检查单元格 26 2 2" xfId="5806"/>
    <cellStyle name="检查单元格 31 2 2" xfId="5807"/>
    <cellStyle name="检查单元格 26 2 2 2" xfId="5808"/>
    <cellStyle name="检查单元格 31 2 2 2" xfId="5809"/>
    <cellStyle name="强调文字颜色 2 4" xfId="5810"/>
    <cellStyle name="检查单元格 26 3" xfId="5811"/>
    <cellStyle name="检查单元格 31 3" xfId="5812"/>
    <cellStyle name="检查单元格 26 3 2" xfId="5813"/>
    <cellStyle name="检查单元格 31 3 2" xfId="5814"/>
    <cellStyle name="检查单元格 26 3 2 2" xfId="5815"/>
    <cellStyle name="检查单元格 31 3 2 2" xfId="5816"/>
    <cellStyle name="检查单元格 26 4" xfId="5817"/>
    <cellStyle name="检查单元格 31 4" xfId="5818"/>
    <cellStyle name="检查单元格 27" xfId="5819"/>
    <cellStyle name="检查单元格 32" xfId="5820"/>
    <cellStyle name="检查单元格 27 2" xfId="5821"/>
    <cellStyle name="检查单元格 32 2" xfId="5822"/>
    <cellStyle name="检查单元格 27 2 2" xfId="5823"/>
    <cellStyle name="检查单元格 32 2 2" xfId="5824"/>
    <cellStyle name="检查单元格 27 2 2 2" xfId="5825"/>
    <cellStyle name="检查单元格 32 2 2 2" xfId="5826"/>
    <cellStyle name="检查单元格 27 3" xfId="5827"/>
    <cellStyle name="检查单元格 32 3" xfId="5828"/>
    <cellStyle name="检查单元格 27 3 2" xfId="5829"/>
    <cellStyle name="检查单元格 32 3 2" xfId="5830"/>
    <cellStyle name="检查单元格 27 3 2 2" xfId="5831"/>
    <cellStyle name="检查单元格 32 3 2 2" xfId="5832"/>
    <cellStyle name="检查单元格 27 4" xfId="5833"/>
    <cellStyle name="检查单元格 32 4" xfId="5834"/>
    <cellStyle name="检查单元格 28" xfId="5835"/>
    <cellStyle name="检查单元格 33" xfId="5836"/>
    <cellStyle name="检查单元格 28 2" xfId="5837"/>
    <cellStyle name="检查单元格 33 2" xfId="5838"/>
    <cellStyle name="检查单元格 28 2 2" xfId="5839"/>
    <cellStyle name="检查单元格 33 2 2" xfId="5840"/>
    <cellStyle name="检查单元格 28 3" xfId="5841"/>
    <cellStyle name="检查单元格 33 3" xfId="5842"/>
    <cellStyle name="强调文字颜色 1 6 2 2 2" xfId="5843"/>
    <cellStyle name="检查单元格 28 3 2" xfId="5844"/>
    <cellStyle name="检查单元格 33 3 2" xfId="5845"/>
    <cellStyle name="警告文本 10 4" xfId="5846"/>
    <cellStyle name="检查单元格 28 3 2 2" xfId="5847"/>
    <cellStyle name="检查单元格 33 3 2 2" xfId="5848"/>
    <cellStyle name="警告文本 10 4 2" xfId="5849"/>
    <cellStyle name="检查单元格 28 4" xfId="5850"/>
    <cellStyle name="检查单元格 33 4" xfId="5851"/>
    <cellStyle name="检查单元格 28 4 2" xfId="5852"/>
    <cellStyle name="检查单元格 33 4 2" xfId="5853"/>
    <cellStyle name="警告文本 11 4" xfId="5854"/>
    <cellStyle name="检查单元格 29" xfId="5855"/>
    <cellStyle name="检查单元格 34" xfId="5856"/>
    <cellStyle name="检查单元格 29 2" xfId="5857"/>
    <cellStyle name="检查单元格 34 2" xfId="5858"/>
    <cellStyle name="检查单元格 29 2 2" xfId="5859"/>
    <cellStyle name="检查单元格 34 2 2" xfId="5860"/>
    <cellStyle name="检查单元格 29 2 2 2" xfId="5861"/>
    <cellStyle name="检查单元格 34 2 2 2" xfId="5862"/>
    <cellStyle name="检查单元格 9 4" xfId="5863"/>
    <cellStyle name="检查单元格 29 3" xfId="5864"/>
    <cellStyle name="检查单元格 34 3" xfId="5865"/>
    <cellStyle name="检查单元格 29 3 2" xfId="5866"/>
    <cellStyle name="检查单元格 34 3 2" xfId="5867"/>
    <cellStyle name="检查单元格 29 3 2 2" xfId="5868"/>
    <cellStyle name="检查单元格 34 3 2 2" xfId="5869"/>
    <cellStyle name="检查单元格 29 4" xfId="5870"/>
    <cellStyle name="检查单元格 34 4" xfId="5871"/>
    <cellStyle name="检查单元格 29 4 2" xfId="5872"/>
    <cellStyle name="检查单元格 34 4 2" xfId="5873"/>
    <cellStyle name="检查单元格 3 2" xfId="5874"/>
    <cellStyle name="检查单元格 3 2 2 2" xfId="5875"/>
    <cellStyle name="检查单元格 3 3" xfId="5876"/>
    <cellStyle name="检查单元格 3 3 2 2" xfId="5877"/>
    <cellStyle name="强调文字颜色 3 12 4" xfId="5878"/>
    <cellStyle name="检查单元格 3 4" xfId="5879"/>
    <cellStyle name="检查单元格 35" xfId="5880"/>
    <cellStyle name="检查单元格 40" xfId="5881"/>
    <cellStyle name="检查单元格 35 2" xfId="5882"/>
    <cellStyle name="检查单元格 40 2" xfId="5883"/>
    <cellStyle name="检查单元格 35 2 2 2" xfId="5884"/>
    <cellStyle name="检查单元格 40 2 2 2" xfId="5885"/>
    <cellStyle name="检查单元格 35 3" xfId="5886"/>
    <cellStyle name="检查单元格 40 3" xfId="5887"/>
    <cellStyle name="检查单元格 35 3 2 2" xfId="5888"/>
    <cellStyle name="检查单元格 40 3 2 2" xfId="5889"/>
    <cellStyle name="检查单元格 35 4" xfId="5890"/>
    <cellStyle name="检查单元格 40 4" xfId="5891"/>
    <cellStyle name="检查单元格 36" xfId="5892"/>
    <cellStyle name="检查单元格 41" xfId="5893"/>
    <cellStyle name="检查单元格 36 2" xfId="5894"/>
    <cellStyle name="检查单元格 41 2" xfId="5895"/>
    <cellStyle name="检查单元格 36 2 2" xfId="5896"/>
    <cellStyle name="检查单元格 41 2 2" xfId="5897"/>
    <cellStyle name="检查单元格 36 2 2 2" xfId="5898"/>
    <cellStyle name="检查单元格 41 2 2 2" xfId="5899"/>
    <cellStyle name="检查单元格 36 3" xfId="5900"/>
    <cellStyle name="检查单元格 41 3" xfId="5901"/>
    <cellStyle name="检查单元格 36 3 2" xfId="5902"/>
    <cellStyle name="检查单元格 41 3 2" xfId="5903"/>
    <cellStyle name="检查单元格 36 4" xfId="5904"/>
    <cellStyle name="检查单元格 41 4" xfId="5905"/>
    <cellStyle name="检查单元格 36 4 2" xfId="5906"/>
    <cellStyle name="检查单元格 41 4 2" xfId="5907"/>
    <cellStyle name="检查单元格 37" xfId="5908"/>
    <cellStyle name="检查单元格 42" xfId="5909"/>
    <cellStyle name="检查单元格 37 2" xfId="5910"/>
    <cellStyle name="检查单元格 42 2" xfId="5911"/>
    <cellStyle name="检查单元格 37 2 2" xfId="5912"/>
    <cellStyle name="检查单元格 42 2 2" xfId="5913"/>
    <cellStyle name="检查单元格 37 3" xfId="5914"/>
    <cellStyle name="检查单元格 42 3" xfId="5915"/>
    <cellStyle name="检查单元格 37 3 2" xfId="5916"/>
    <cellStyle name="检查单元格 42 3 2" xfId="5917"/>
    <cellStyle name="检查单元格 37 3 2 2" xfId="5918"/>
    <cellStyle name="检查单元格 42 3 2 2" xfId="5919"/>
    <cellStyle name="检查单元格 37 4" xfId="5920"/>
    <cellStyle name="检查单元格 42 4" xfId="5921"/>
    <cellStyle name="检查单元格 37 4 2" xfId="5922"/>
    <cellStyle name="检查单元格 42 4 2" xfId="5923"/>
    <cellStyle name="检查单元格 38" xfId="5924"/>
    <cellStyle name="检查单元格 43" xfId="5925"/>
    <cellStyle name="检查单元格 38 2" xfId="5926"/>
    <cellStyle name="检查单元格 43 2" xfId="5927"/>
    <cellStyle name="检查单元格 38 2 2" xfId="5928"/>
    <cellStyle name="检查单元格 43 2 2" xfId="5929"/>
    <cellStyle name="检查单元格 38 2 2 2" xfId="5930"/>
    <cellStyle name="检查单元格 43 2 2 2" xfId="5931"/>
    <cellStyle name="检查单元格 38 3" xfId="5932"/>
    <cellStyle name="检查单元格 43 3" xfId="5933"/>
    <cellStyle name="检查单元格 38 3 2" xfId="5934"/>
    <cellStyle name="检查单元格 43 3 2" xfId="5935"/>
    <cellStyle name="检查单元格 38 3 2 2" xfId="5936"/>
    <cellStyle name="检查单元格 43 3 2 2" xfId="5937"/>
    <cellStyle name="检查单元格 38 4" xfId="5938"/>
    <cellStyle name="检查单元格 43 4" xfId="5939"/>
    <cellStyle name="检查单元格 38 4 2" xfId="5940"/>
    <cellStyle name="检查单元格 43 4 2" xfId="5941"/>
    <cellStyle name="检查单元格 39" xfId="5942"/>
    <cellStyle name="检查单元格 39 2" xfId="5943"/>
    <cellStyle name="检查单元格 39 2 2" xfId="5944"/>
    <cellStyle name="检查单元格 39 2 2 2" xfId="5945"/>
    <cellStyle name="检查单元格 39 3" xfId="5946"/>
    <cellStyle name="检查单元格 39 3 2" xfId="5947"/>
    <cellStyle name="检查单元格 39 3 2 2" xfId="5948"/>
    <cellStyle name="检查单元格 39 4" xfId="5949"/>
    <cellStyle name="检查单元格 39 4 2" xfId="5950"/>
    <cellStyle name="检查单元格 4 2" xfId="5951"/>
    <cellStyle name="检查单元格 4 2 2 2" xfId="5952"/>
    <cellStyle name="检查单元格 4 3" xfId="5953"/>
    <cellStyle name="检查单元格 4 3 2 2" xfId="5954"/>
    <cellStyle name="检查单元格 4 4" xfId="5955"/>
    <cellStyle name="检查单元格 5" xfId="5956"/>
    <cellStyle name="检查单元格 5 2" xfId="5957"/>
    <cellStyle name="检查单元格 5 2 2" xfId="5958"/>
    <cellStyle name="检查单元格 5 2 2 2" xfId="5959"/>
    <cellStyle name="检查单元格 5 3" xfId="5960"/>
    <cellStyle name="检查单元格 5 3 2" xfId="5961"/>
    <cellStyle name="检查单元格 5 3 2 2" xfId="5962"/>
    <cellStyle name="强调文字颜色 5 39 3" xfId="5963"/>
    <cellStyle name="检查单元格 5 4" xfId="5964"/>
    <cellStyle name="检查单元格 5 4 2" xfId="5965"/>
    <cellStyle name="检查单元格 6" xfId="5966"/>
    <cellStyle name="检查单元格 6 2" xfId="5967"/>
    <cellStyle name="检查单元格 6 2 2" xfId="5968"/>
    <cellStyle name="强调文字颜色 2 26" xfId="5969"/>
    <cellStyle name="强调文字颜色 2 31" xfId="5970"/>
    <cellStyle name="检查单元格 6 2 2 2" xfId="5971"/>
    <cellStyle name="强调文字颜色 2 26 2" xfId="5972"/>
    <cellStyle name="强调文字颜色 2 31 2" xfId="5973"/>
    <cellStyle name="检查单元格 7" xfId="5974"/>
    <cellStyle name="检查单元格 7 2" xfId="5975"/>
    <cellStyle name="检查单元格 7 2 2" xfId="5976"/>
    <cellStyle name="检查单元格 7 2 2 2" xfId="5977"/>
    <cellStyle name="检查单元格 7 3" xfId="5978"/>
    <cellStyle name="检查单元格 7 3 2" xfId="5979"/>
    <cellStyle name="检查单元格 7 3 2 2" xfId="5980"/>
    <cellStyle name="检查单元格 7 4" xfId="5981"/>
    <cellStyle name="检查单元格 7 4 2" xfId="5982"/>
    <cellStyle name="检查单元格 8" xfId="5983"/>
    <cellStyle name="检查单元格 8 2" xfId="5984"/>
    <cellStyle name="检查单元格 8 2 2" xfId="5985"/>
    <cellStyle name="检查单元格 8 2 2 2" xfId="5986"/>
    <cellStyle name="检查单元格 8 4" xfId="5987"/>
    <cellStyle name="检查单元格 8 4 2" xfId="5988"/>
    <cellStyle name="检查单元格 9" xfId="5989"/>
    <cellStyle name="检查单元格 9 2" xfId="5990"/>
    <cellStyle name="检查单元格 9 2 2" xfId="5991"/>
    <cellStyle name="检查单元格 9 2 2 2" xfId="5992"/>
    <cellStyle name="检查单元格 9 3" xfId="5993"/>
    <cellStyle name="检查单元格 9 3 2" xfId="5994"/>
    <cellStyle name="检查单元格 9 3 2 2" xfId="5995"/>
    <cellStyle name="检查单元格 9 4 2" xfId="5996"/>
    <cellStyle name="解释性文本 10" xfId="5997"/>
    <cellStyle name="解释性文本 10 2" xfId="5998"/>
    <cellStyle name="解释性文本 10 2 2" xfId="5999"/>
    <cellStyle name="解释性文本 10 2 2 2" xfId="6000"/>
    <cellStyle name="解释性文本 10 3" xfId="6001"/>
    <cellStyle name="解释性文本 10 3 2" xfId="6002"/>
    <cellStyle name="输出 24" xfId="6003"/>
    <cellStyle name="输出 19" xfId="6004"/>
    <cellStyle name="解释性文本 10 3 2 2" xfId="6005"/>
    <cellStyle name="解释性文本 10 4" xfId="6006"/>
    <cellStyle name="解释性文本 10 4 2" xfId="6007"/>
    <cellStyle name="解释性文本 11" xfId="6008"/>
    <cellStyle name="解释性文本 11 2" xfId="6009"/>
    <cellStyle name="解释性文本 11 2 2" xfId="6010"/>
    <cellStyle name="解释性文本 11 3" xfId="6011"/>
    <cellStyle name="解释性文本 11 3 2" xfId="6012"/>
    <cellStyle name="解释性文本 11 3 2 2" xfId="6013"/>
    <cellStyle name="解释性文本 11 4" xfId="6014"/>
    <cellStyle name="解释性文本 11 4 2" xfId="6015"/>
    <cellStyle name="解释性文本 12" xfId="6016"/>
    <cellStyle name="解释性文本 12 2" xfId="6017"/>
    <cellStyle name="解释性文本 12 2 2" xfId="6018"/>
    <cellStyle name="解释性文本 12 2 2 2" xfId="6019"/>
    <cellStyle name="解释性文本 12 3" xfId="6020"/>
    <cellStyle name="解释性文本 12 3 2" xfId="6021"/>
    <cellStyle name="输出 2 3 2 2" xfId="6022"/>
    <cellStyle name="解释性文本 12 4" xfId="6023"/>
    <cellStyle name="解释性文本 12 4 2" xfId="6024"/>
    <cellStyle name="解释性文本 13" xfId="6025"/>
    <cellStyle name="解释性文本 13 2" xfId="6026"/>
    <cellStyle name="解释性文本 13 2 2" xfId="6027"/>
    <cellStyle name="解释性文本 13 3" xfId="6028"/>
    <cellStyle name="解释性文本 13 3 2" xfId="6029"/>
    <cellStyle name="解释性文本 13 4" xfId="6030"/>
    <cellStyle name="解释性文本 13 4 2" xfId="6031"/>
    <cellStyle name="解释性文本 14" xfId="6032"/>
    <cellStyle name="解释性文本 14 2" xfId="6033"/>
    <cellStyle name="解释性文本 14 2 2" xfId="6034"/>
    <cellStyle name="解释性文本 14 3" xfId="6035"/>
    <cellStyle name="解释性文本 14 3 2" xfId="6036"/>
    <cellStyle name="解释性文本 14 3 2 2" xfId="6037"/>
    <cellStyle name="解释性文本 14 4" xfId="6038"/>
    <cellStyle name="解释性文本 14 4 2" xfId="6039"/>
    <cellStyle name="解释性文本 15" xfId="6040"/>
    <cellStyle name="解释性文本 20" xfId="6041"/>
    <cellStyle name="解释性文本 15 2" xfId="6042"/>
    <cellStyle name="解释性文本 20 2" xfId="6043"/>
    <cellStyle name="解释性文本 15 2 2" xfId="6044"/>
    <cellStyle name="解释性文本 20 2 2" xfId="6045"/>
    <cellStyle name="解释性文本 15 2 2 2" xfId="6046"/>
    <cellStyle name="解释性文本 20 2 2 2" xfId="6047"/>
    <cellStyle name="解释性文本 15 3" xfId="6048"/>
    <cellStyle name="解释性文本 20 3" xfId="6049"/>
    <cellStyle name="解释性文本 15 3 2" xfId="6050"/>
    <cellStyle name="解释性文本 20 3 2" xfId="6051"/>
    <cellStyle name="解释性文本 15 4" xfId="6052"/>
    <cellStyle name="解释性文本 20 4" xfId="6053"/>
    <cellStyle name="解释性文本 15 4 2" xfId="6054"/>
    <cellStyle name="解释性文本 20 4 2" xfId="6055"/>
    <cellStyle name="解释性文本 16" xfId="6056"/>
    <cellStyle name="解释性文本 21" xfId="6057"/>
    <cellStyle name="解释性文本 16 2" xfId="6058"/>
    <cellStyle name="解释性文本 21 2" xfId="6059"/>
    <cellStyle name="解释性文本 16 2 2" xfId="6060"/>
    <cellStyle name="解释性文本 21 2 2" xfId="6061"/>
    <cellStyle name="解释性文本 16 2 2 2" xfId="6062"/>
    <cellStyle name="解释性文本 21 2 2 2" xfId="6063"/>
    <cellStyle name="解释性文本 16 3" xfId="6064"/>
    <cellStyle name="解释性文本 21 3" xfId="6065"/>
    <cellStyle name="解释性文本 16 4" xfId="6066"/>
    <cellStyle name="解释性文本 21 4" xfId="6067"/>
    <cellStyle name="解释性文本 16 4 2" xfId="6068"/>
    <cellStyle name="解释性文本 21 4 2" xfId="6069"/>
    <cellStyle name="解释性文本 17" xfId="6070"/>
    <cellStyle name="解释性文本 22" xfId="6071"/>
    <cellStyle name="强调文字颜色 2 6 2 2 2" xfId="6072"/>
    <cellStyle name="解释性文本 17 2 2 2" xfId="6073"/>
    <cellStyle name="解释性文本 22 2 2 2" xfId="6074"/>
    <cellStyle name="解释性文本 18" xfId="6075"/>
    <cellStyle name="解释性文本 23" xfId="6076"/>
    <cellStyle name="强调文字颜色 2 29 2 2 2" xfId="6077"/>
    <cellStyle name="强调文字颜色 2 34 2 2 2" xfId="6078"/>
    <cellStyle name="解释性文本 18 2" xfId="6079"/>
    <cellStyle name="解释性文本 23 2" xfId="6080"/>
    <cellStyle name="解释性文本 18 2 2" xfId="6081"/>
    <cellStyle name="解释性文本 23 2 2" xfId="6082"/>
    <cellStyle name="解释性文本 18 2 2 2" xfId="6083"/>
    <cellStyle name="解释性文本 23 2 2 2" xfId="6084"/>
    <cellStyle name="解释性文本 18 3" xfId="6085"/>
    <cellStyle name="解释性文本 23 3" xfId="6086"/>
    <cellStyle name="解释性文本 18 3 2" xfId="6087"/>
    <cellStyle name="解释性文本 23 3 2" xfId="6088"/>
    <cellStyle name="解释性文本 18 3 2 2" xfId="6089"/>
    <cellStyle name="解释性文本 23 3 2 2" xfId="6090"/>
    <cellStyle name="解释性文本 18 4" xfId="6091"/>
    <cellStyle name="解释性文本 23 4" xfId="6092"/>
    <cellStyle name="解释性文本 18 4 2" xfId="6093"/>
    <cellStyle name="解释性文本 23 4 2" xfId="6094"/>
    <cellStyle name="解释性文本 19" xfId="6095"/>
    <cellStyle name="解释性文本 24" xfId="6096"/>
    <cellStyle name="解释性文本 19 2" xfId="6097"/>
    <cellStyle name="解释性文本 24 2" xfId="6098"/>
    <cellStyle name="解释性文本 19 2 2" xfId="6099"/>
    <cellStyle name="解释性文本 24 2 2" xfId="6100"/>
    <cellStyle name="解释性文本 19 2 2 2" xfId="6101"/>
    <cellStyle name="解释性文本 24 2 2 2" xfId="6102"/>
    <cellStyle name="解释性文本 19 3" xfId="6103"/>
    <cellStyle name="解释性文本 24 3" xfId="6104"/>
    <cellStyle name="解释性文本 19 3 2" xfId="6105"/>
    <cellStyle name="解释性文本 24 3 2" xfId="6106"/>
    <cellStyle name="解释性文本 19 3 2 2" xfId="6107"/>
    <cellStyle name="解释性文本 24 3 2 2" xfId="6108"/>
    <cellStyle name="解释性文本 19 4" xfId="6109"/>
    <cellStyle name="解释性文本 24 4" xfId="6110"/>
    <cellStyle name="解释性文本 19 4 2" xfId="6111"/>
    <cellStyle name="解释性文本 24 4 2" xfId="6112"/>
    <cellStyle name="解释性文本 2 2 2" xfId="6113"/>
    <cellStyle name="解释性文本 2 2 2 2" xfId="6114"/>
    <cellStyle name="解释性文本 2 3" xfId="6115"/>
    <cellStyle name="链接单元格 3 2 2 2" xfId="6116"/>
    <cellStyle name="解释性文本 2 3 2" xfId="6117"/>
    <cellStyle name="解释性文本 2 3 2 2" xfId="6118"/>
    <cellStyle name="解释性文本 2 4" xfId="6119"/>
    <cellStyle name="解释性文本 2 4 2" xfId="6120"/>
    <cellStyle name="解释性文本 25" xfId="6121"/>
    <cellStyle name="解释性文本 30" xfId="6122"/>
    <cellStyle name="链接单元格 38 2 2" xfId="6123"/>
    <cellStyle name="链接单元格 43 2 2" xfId="6124"/>
    <cellStyle name="解释性文本 25 2" xfId="6125"/>
    <cellStyle name="解释性文本 30 2" xfId="6126"/>
    <cellStyle name="链接单元格 38 2 2 2" xfId="6127"/>
    <cellStyle name="链接单元格 43 2 2 2" xfId="6128"/>
    <cellStyle name="输出 5 4" xfId="6129"/>
    <cellStyle name="解释性文本 25 2 2" xfId="6130"/>
    <cellStyle name="解释性文本 30 2 2" xfId="6131"/>
    <cellStyle name="输出 5 4 2" xfId="6132"/>
    <cellStyle name="解释性文本 25 2 2 2" xfId="6133"/>
    <cellStyle name="解释性文本 30 2 2 2" xfId="6134"/>
    <cellStyle name="解释性文本 25 3" xfId="6135"/>
    <cellStyle name="解释性文本 30 3" xfId="6136"/>
    <cellStyle name="解释性文本 25 4" xfId="6137"/>
    <cellStyle name="解释性文本 30 4" xfId="6138"/>
    <cellStyle name="输出 7 4" xfId="6139"/>
    <cellStyle name="解释性文本 25 4 2" xfId="6140"/>
    <cellStyle name="解释性文本 30 4 2" xfId="6141"/>
    <cellStyle name="解释性文本 26" xfId="6142"/>
    <cellStyle name="解释性文本 31" xfId="6143"/>
    <cellStyle name="解释性文本 26 2" xfId="6144"/>
    <cellStyle name="解释性文本 31 2" xfId="6145"/>
    <cellStyle name="解释性文本 26 2 2" xfId="6146"/>
    <cellStyle name="解释性文本 31 2 2" xfId="6147"/>
    <cellStyle name="解释性文本 26 3" xfId="6148"/>
    <cellStyle name="解释性文本 31 3" xfId="6149"/>
    <cellStyle name="解释性文本 26 3 2" xfId="6150"/>
    <cellStyle name="解释性文本 31 3 2" xfId="6151"/>
    <cellStyle name="解释性文本 26 3 2 2" xfId="6152"/>
    <cellStyle name="解释性文本 31 3 2 2" xfId="6153"/>
    <cellStyle name="解释性文本 26 4" xfId="6154"/>
    <cellStyle name="解释性文本 31 4" xfId="6155"/>
    <cellStyle name="解释性文本 26 4 2" xfId="6156"/>
    <cellStyle name="解释性文本 31 4 2" xfId="6157"/>
    <cellStyle name="解释性文本 27" xfId="6158"/>
    <cellStyle name="解释性文本 32" xfId="6159"/>
    <cellStyle name="解释性文本 27 2 2 2" xfId="6160"/>
    <cellStyle name="解释性文本 32 2 2 2" xfId="6161"/>
    <cellStyle name="链接单元格 29" xfId="6162"/>
    <cellStyle name="链接单元格 34" xfId="6163"/>
    <cellStyle name="解释性文本 27 3 2 2" xfId="6164"/>
    <cellStyle name="解释性文本 32 3 2 2" xfId="6165"/>
    <cellStyle name="解释性文本 28 2" xfId="6166"/>
    <cellStyle name="解释性文本 33 2" xfId="6167"/>
    <cellStyle name="解释性文本 28 2 2" xfId="6168"/>
    <cellStyle name="解释性文本 33 2 2" xfId="6169"/>
    <cellStyle name="解释性文本 28 2 2 2" xfId="6170"/>
    <cellStyle name="解释性文本 33 2 2 2" xfId="6171"/>
    <cellStyle name="强调文字颜色 2 8" xfId="6172"/>
    <cellStyle name="解释性文本 28 3" xfId="6173"/>
    <cellStyle name="解释性文本 33 3" xfId="6174"/>
    <cellStyle name="强调文字颜色 1 8 2 2 2" xfId="6175"/>
    <cellStyle name="解释性文本 28 3 2" xfId="6176"/>
    <cellStyle name="解释性文本 33 3 2" xfId="6177"/>
    <cellStyle name="解释性文本 28 3 2 2" xfId="6178"/>
    <cellStyle name="解释性文本 33 3 2 2" xfId="6179"/>
    <cellStyle name="解释性文本 28 4" xfId="6180"/>
    <cellStyle name="解释性文本 33 4" xfId="6181"/>
    <cellStyle name="解释性文本 29 3 2" xfId="6182"/>
    <cellStyle name="解释性文本 34 3 2" xfId="6183"/>
    <cellStyle name="强调文字颜色 2 19 2 2 2" xfId="6184"/>
    <cellStyle name="强调文字颜色 2 24 2 2 2" xfId="6185"/>
    <cellStyle name="解释性文本 29 3 2 2" xfId="6186"/>
    <cellStyle name="解释性文本 34 3 2 2" xfId="6187"/>
    <cellStyle name="解释性文本 29 4 2" xfId="6188"/>
    <cellStyle name="解释性文本 34 4 2" xfId="6189"/>
    <cellStyle name="解释性文本 3" xfId="6190"/>
    <cellStyle name="解释性文本 3 2" xfId="6191"/>
    <cellStyle name="解释性文本 3 2 2" xfId="6192"/>
    <cellStyle name="解释性文本 3 2 2 2" xfId="6193"/>
    <cellStyle name="解释性文本 3 3" xfId="6194"/>
    <cellStyle name="解释性文本 3 3 2" xfId="6195"/>
    <cellStyle name="解释性文本 3 3 2 2" xfId="6196"/>
    <cellStyle name="解释性文本 3 4" xfId="6197"/>
    <cellStyle name="解释性文本 3 4 2" xfId="6198"/>
    <cellStyle name="解释性文本 35" xfId="6199"/>
    <cellStyle name="解释性文本 40" xfId="6200"/>
    <cellStyle name="强调文字颜色 5 11 3" xfId="6201"/>
    <cellStyle name="解释性文本 35 2" xfId="6202"/>
    <cellStyle name="解释性文本 40 2" xfId="6203"/>
    <cellStyle name="强调文字颜色 5 11 3 2" xfId="6204"/>
    <cellStyle name="解释性文本 35 3" xfId="6205"/>
    <cellStyle name="解释性文本 40 3" xfId="6206"/>
    <cellStyle name="强调文字颜色 2 19 3 2" xfId="6207"/>
    <cellStyle name="强调文字颜色 2 24 3 2" xfId="6208"/>
    <cellStyle name="解释性文本 35 4" xfId="6209"/>
    <cellStyle name="解释性文本 40 4" xfId="6210"/>
    <cellStyle name="解释性文本 35 4 2" xfId="6211"/>
    <cellStyle name="解释性文本 40 4 2" xfId="6212"/>
    <cellStyle name="解释性文本 36" xfId="6213"/>
    <cellStyle name="解释性文本 41" xfId="6214"/>
    <cellStyle name="强调文字颜色 5 11 4" xfId="6215"/>
    <cellStyle name="解释性文本 36 2" xfId="6216"/>
    <cellStyle name="解释性文本 41 2" xfId="6217"/>
    <cellStyle name="强调文字颜色 5 11 4 2" xfId="6218"/>
    <cellStyle name="解释性文本 36 2 2" xfId="6219"/>
    <cellStyle name="解释性文本 41 2 2" xfId="6220"/>
    <cellStyle name="解释性文本 36 2 2 2" xfId="6221"/>
    <cellStyle name="解释性文本 41 2 2 2" xfId="6222"/>
    <cellStyle name="解释性文本 36 3" xfId="6223"/>
    <cellStyle name="解释性文本 41 3" xfId="6224"/>
    <cellStyle name="强调文字颜色 2 19 4 2" xfId="6225"/>
    <cellStyle name="强调文字颜色 2 24 4 2" xfId="6226"/>
    <cellStyle name="解释性文本 36 3 2" xfId="6227"/>
    <cellStyle name="解释性文本 41 3 2" xfId="6228"/>
    <cellStyle name="解释性文本 36 3 2 2" xfId="6229"/>
    <cellStyle name="解释性文本 41 3 2 2" xfId="6230"/>
    <cellStyle name="适中 24 2" xfId="6231"/>
    <cellStyle name="适中 19 2" xfId="6232"/>
    <cellStyle name="强调文字颜色 1 28 3" xfId="6233"/>
    <cellStyle name="强调文字颜色 1 33 3" xfId="6234"/>
    <cellStyle name="解释性文本 36 4" xfId="6235"/>
    <cellStyle name="解释性文本 41 4" xfId="6236"/>
    <cellStyle name="解释性文本 37" xfId="6237"/>
    <cellStyle name="解释性文本 42" xfId="6238"/>
    <cellStyle name="解释性文本 37 3 2 2" xfId="6239"/>
    <cellStyle name="解释性文本 42 3 2 2" xfId="6240"/>
    <cellStyle name="强调文字颜色 6 33 3" xfId="6241"/>
    <cellStyle name="强调文字颜色 6 28 3" xfId="6242"/>
    <cellStyle name="解释性文本 38" xfId="6243"/>
    <cellStyle name="解释性文本 43" xfId="6244"/>
    <cellStyle name="解释性文本 38 2" xfId="6245"/>
    <cellStyle name="解释性文本 43 2" xfId="6246"/>
    <cellStyle name="解释性文本 38 2 2" xfId="6247"/>
    <cellStyle name="解释性文本 43 2 2" xfId="6248"/>
    <cellStyle name="强调文字颜色 3 15" xfId="6249"/>
    <cellStyle name="强调文字颜色 3 20" xfId="6250"/>
    <cellStyle name="解释性文本 38 3" xfId="6251"/>
    <cellStyle name="解释性文本 43 3" xfId="6252"/>
    <cellStyle name="解释性文本 38 3 2" xfId="6253"/>
    <cellStyle name="解释性文本 43 3 2" xfId="6254"/>
    <cellStyle name="解释性文本 38 3 2 2" xfId="6255"/>
    <cellStyle name="解释性文本 43 3 2 2" xfId="6256"/>
    <cellStyle name="解释性文本 38 4" xfId="6257"/>
    <cellStyle name="解释性文本 43 4" xfId="6258"/>
    <cellStyle name="解释性文本 38 4 2" xfId="6259"/>
    <cellStyle name="解释性文本 43 4 2" xfId="6260"/>
    <cellStyle name="解释性文本 39" xfId="6261"/>
    <cellStyle name="解释性文本 39 2" xfId="6262"/>
    <cellStyle name="解释性文本 39 2 2" xfId="6263"/>
    <cellStyle name="解释性文本 39 2 2 2" xfId="6264"/>
    <cellStyle name="解释性文本 39 3" xfId="6265"/>
    <cellStyle name="解释性文本 39 3 2" xfId="6266"/>
    <cellStyle name="解释性文本 39 3 2 2" xfId="6267"/>
    <cellStyle name="解释性文本 39 4" xfId="6268"/>
    <cellStyle name="解释性文本 4" xfId="6269"/>
    <cellStyle name="强调文字颜色 5 14 2 2" xfId="6270"/>
    <cellStyle name="解释性文本 4 2" xfId="6271"/>
    <cellStyle name="强调文字颜色 5 14 2 2 2" xfId="6272"/>
    <cellStyle name="解释性文本 4 2 2" xfId="6273"/>
    <cellStyle name="解释性文本 4 2 2 2" xfId="6274"/>
    <cellStyle name="解释性文本 4 3" xfId="6275"/>
    <cellStyle name="解释性文本 4 3 2" xfId="6276"/>
    <cellStyle name="解释性文本 4 3 2 2" xfId="6277"/>
    <cellStyle name="解释性文本 4 4" xfId="6278"/>
    <cellStyle name="解释性文本 4 4 2" xfId="6279"/>
    <cellStyle name="解释性文本 5" xfId="6280"/>
    <cellStyle name="强调文字颜色 2 27 2 2" xfId="6281"/>
    <cellStyle name="强调文字颜色 2 32 2 2" xfId="6282"/>
    <cellStyle name="解释性文本 5 2" xfId="6283"/>
    <cellStyle name="强调文字颜色 2 27 2 2 2" xfId="6284"/>
    <cellStyle name="强调文字颜色 2 32 2 2 2" xfId="6285"/>
    <cellStyle name="解释性文本 5 2 2" xfId="6286"/>
    <cellStyle name="解释性文本 5 3" xfId="6287"/>
    <cellStyle name="解释性文本 5 3 2" xfId="6288"/>
    <cellStyle name="强调文字颜色 2 28" xfId="6289"/>
    <cellStyle name="强调文字颜色 2 33" xfId="6290"/>
    <cellStyle name="解释性文本 5 3 2 2" xfId="6291"/>
    <cellStyle name="强调文字颜色 2 28 2" xfId="6292"/>
    <cellStyle name="强调文字颜色 2 33 2" xfId="6293"/>
    <cellStyle name="解释性文本 5 4" xfId="6294"/>
    <cellStyle name="解释性文本 6" xfId="6295"/>
    <cellStyle name="解释性文本 6 2" xfId="6296"/>
    <cellStyle name="解释性文本 6 2 2 2" xfId="6297"/>
    <cellStyle name="强调文字颜色 6 5 2 2" xfId="6298"/>
    <cellStyle name="解释性文本 6 3" xfId="6299"/>
    <cellStyle name="强调文字颜色 6 5 2 2 2" xfId="6300"/>
    <cellStyle name="解释性文本 6 3 2" xfId="6301"/>
    <cellStyle name="解释性文本 6 3 2 2" xfId="6302"/>
    <cellStyle name="解释性文本 6 4" xfId="6303"/>
    <cellStyle name="解释性文本 6 4 2" xfId="6304"/>
    <cellStyle name="解释性文本 7" xfId="6305"/>
    <cellStyle name="强调文字颜色 4 26 3 2" xfId="6306"/>
    <cellStyle name="强调文字颜色 4 31 3 2" xfId="6307"/>
    <cellStyle name="解释性文本 7 2" xfId="6308"/>
    <cellStyle name="强调文字颜色 4 26 3 2 2" xfId="6309"/>
    <cellStyle name="强调文字颜色 4 31 3 2 2" xfId="6310"/>
    <cellStyle name="强调文字颜色 6 5 3 2" xfId="6311"/>
    <cellStyle name="解释性文本 7 3" xfId="6312"/>
    <cellStyle name="强调文字颜色 6 5 3 2 2" xfId="6313"/>
    <cellStyle name="解释性文本 7 3 2" xfId="6314"/>
    <cellStyle name="解释性文本 7 3 2 2" xfId="6315"/>
    <cellStyle name="解释性文本 7 4" xfId="6316"/>
    <cellStyle name="解释性文本 7 4 2" xfId="6317"/>
    <cellStyle name="适中 40 2 2" xfId="6318"/>
    <cellStyle name="适中 35 2 2" xfId="6319"/>
    <cellStyle name="解释性文本 8" xfId="6320"/>
    <cellStyle name="强调文字颜色 1 39 3 2" xfId="6321"/>
    <cellStyle name="适中 40 2 2 2" xfId="6322"/>
    <cellStyle name="适中 35 2 2 2" xfId="6323"/>
    <cellStyle name="解释性文本 8 2" xfId="6324"/>
    <cellStyle name="强调文字颜色 1 39 3 2 2" xfId="6325"/>
    <cellStyle name="解释性文本 8 2 2" xfId="6326"/>
    <cellStyle name="解释性文本 8 2 2 2" xfId="6327"/>
    <cellStyle name="强调文字颜色 6 5 4 2" xfId="6328"/>
    <cellStyle name="解释性文本 8 3" xfId="6329"/>
    <cellStyle name="解释性文本 8 3 2" xfId="6330"/>
    <cellStyle name="适中 12" xfId="6331"/>
    <cellStyle name="解释性文本 8 3 2 2" xfId="6332"/>
    <cellStyle name="解释性文本 8 4" xfId="6333"/>
    <cellStyle name="解释性文本 8 4 2" xfId="6334"/>
    <cellStyle name="解释性文本 9" xfId="6335"/>
    <cellStyle name="强调文字颜色 6 30 4 2" xfId="6336"/>
    <cellStyle name="强调文字颜色 6 25 4 2" xfId="6337"/>
    <cellStyle name="解释性文本 9 2" xfId="6338"/>
    <cellStyle name="解释性文本 9 2 2" xfId="6339"/>
    <cellStyle name="解释性文本 9 2 2 2" xfId="6340"/>
    <cellStyle name="解释性文本 9 3" xfId="6341"/>
    <cellStyle name="解释性文本 9 3 2" xfId="6342"/>
    <cellStyle name="解释性文本 9 3 2 2" xfId="6343"/>
    <cellStyle name="解释性文本 9 4" xfId="6344"/>
    <cellStyle name="解释性文本 9 4 2" xfId="6345"/>
    <cellStyle name="警告文本 10" xfId="6346"/>
    <cellStyle name="警告文本 10 2" xfId="6347"/>
    <cellStyle name="强调文字颜色 5 17 4" xfId="6348"/>
    <cellStyle name="强调文字颜色 5 22 4" xfId="6349"/>
    <cellStyle name="警告文本 10 2 2" xfId="6350"/>
    <cellStyle name="强调文字颜色 5 17 4 2" xfId="6351"/>
    <cellStyle name="强调文字颜色 5 22 4 2" xfId="6352"/>
    <cellStyle name="警告文本 10 2 2 2" xfId="6353"/>
    <cellStyle name="警告文本 10 3" xfId="6354"/>
    <cellStyle name="警告文本 10 3 2" xfId="6355"/>
    <cellStyle name="输入 31 3" xfId="6356"/>
    <cellStyle name="输入 26 3" xfId="6357"/>
    <cellStyle name="警告文本 10 3 2 2" xfId="6358"/>
    <cellStyle name="警告文本 11" xfId="6359"/>
    <cellStyle name="警告文本 11 2" xfId="6360"/>
    <cellStyle name="强调文字颜色 5 18 4" xfId="6361"/>
    <cellStyle name="强调文字颜色 5 23 4" xfId="6362"/>
    <cellStyle name="警告文本 11 2 2" xfId="6363"/>
    <cellStyle name="强调文字颜色 5 18 4 2" xfId="6364"/>
    <cellStyle name="强调文字颜色 5 23 4 2" xfId="6365"/>
    <cellStyle name="警告文本 11 2 2 2" xfId="6366"/>
    <cellStyle name="警告文本 11 3" xfId="6367"/>
    <cellStyle name="强调文字颜色 4 27 2 2 2" xfId="6368"/>
    <cellStyle name="强调文字颜色 4 32 2 2 2" xfId="6369"/>
    <cellStyle name="警告文本 11 3 2 2" xfId="6370"/>
    <cellStyle name="强调文字颜色 5 29 3" xfId="6371"/>
    <cellStyle name="强调文字颜色 5 34 3" xfId="6372"/>
    <cellStyle name="警告文本 12" xfId="6373"/>
    <cellStyle name="警告文本 12 2" xfId="6374"/>
    <cellStyle name="强调文字颜色 5 19 4" xfId="6375"/>
    <cellStyle name="强调文字颜色 5 24 4" xfId="6376"/>
    <cellStyle name="警告文本 12 2 2" xfId="6377"/>
    <cellStyle name="强调文字颜色 2 16" xfId="6378"/>
    <cellStyle name="强调文字颜色 2 21" xfId="6379"/>
    <cellStyle name="强调文字颜色 5 19 4 2" xfId="6380"/>
    <cellStyle name="强调文字颜色 5 24 4 2" xfId="6381"/>
    <cellStyle name="警告文本 12 2 2 2" xfId="6382"/>
    <cellStyle name="强调文字颜色 2 16 2" xfId="6383"/>
    <cellStyle name="强调文字颜色 2 21 2" xfId="6384"/>
    <cellStyle name="警告文本 12 3" xfId="6385"/>
    <cellStyle name="警告文本 12 3 2" xfId="6386"/>
    <cellStyle name="警告文本 12 3 2 2" xfId="6387"/>
    <cellStyle name="警告文本 13" xfId="6388"/>
    <cellStyle name="警告文本 13 2" xfId="6389"/>
    <cellStyle name="强调文字颜色 5 25 4" xfId="6390"/>
    <cellStyle name="强调文字颜色 5 30 4" xfId="6391"/>
    <cellStyle name="警告文本 13 2 2" xfId="6392"/>
    <cellStyle name="强调文字颜色 5 25 4 2" xfId="6393"/>
    <cellStyle name="强调文字颜色 5 30 4 2" xfId="6394"/>
    <cellStyle name="警告文本 13 2 2 2" xfId="6395"/>
    <cellStyle name="警告文本 13 3" xfId="6396"/>
    <cellStyle name="强调文字颜色 6 31 3 2 2" xfId="6397"/>
    <cellStyle name="强调文字颜色 6 26 3 2 2" xfId="6398"/>
    <cellStyle name="警告文本 13 3 2" xfId="6399"/>
    <cellStyle name="警告文本 13 3 2 2" xfId="6400"/>
    <cellStyle name="警告文本 14" xfId="6401"/>
    <cellStyle name="警告文本 14 2" xfId="6402"/>
    <cellStyle name="强调文字颜色 5 26 4" xfId="6403"/>
    <cellStyle name="强调文字颜色 5 31 4" xfId="6404"/>
    <cellStyle name="警告文本 14 2 2" xfId="6405"/>
    <cellStyle name="强调文字颜色 5 26 4 2" xfId="6406"/>
    <cellStyle name="强调文字颜色 5 31 4 2" xfId="6407"/>
    <cellStyle name="警告文本 14 2 2 2" xfId="6408"/>
    <cellStyle name="警告文本 14 3" xfId="6409"/>
    <cellStyle name="强调文字颜色 3 39 3 2 2" xfId="6410"/>
    <cellStyle name="警告文本 15" xfId="6411"/>
    <cellStyle name="警告文本 20" xfId="6412"/>
    <cellStyle name="警告文本 15 2" xfId="6413"/>
    <cellStyle name="警告文本 20 2" xfId="6414"/>
    <cellStyle name="强调文字颜色 5 27 4" xfId="6415"/>
    <cellStyle name="强调文字颜色 5 32 4" xfId="6416"/>
    <cellStyle name="警告文本 15 2 2" xfId="6417"/>
    <cellStyle name="警告文本 20 2 2" xfId="6418"/>
    <cellStyle name="强调文字颜色 5 27 4 2" xfId="6419"/>
    <cellStyle name="强调文字颜色 5 32 4 2" xfId="6420"/>
    <cellStyle name="警告文本 15 2 2 2" xfId="6421"/>
    <cellStyle name="警告文本 20 2 2 2" xfId="6422"/>
    <cellStyle name="警告文本 15 3" xfId="6423"/>
    <cellStyle name="警告文本 20 3" xfId="6424"/>
    <cellStyle name="强调文字颜色 5 7 3 2 2" xfId="6425"/>
    <cellStyle name="警告文本 15 3 2" xfId="6426"/>
    <cellStyle name="警告文本 20 3 2" xfId="6427"/>
    <cellStyle name="警告文本 15 3 2 2" xfId="6428"/>
    <cellStyle name="警告文本 20 3 2 2" xfId="6429"/>
    <cellStyle name="警告文本 15 4" xfId="6430"/>
    <cellStyle name="警告文本 20 4" xfId="6431"/>
    <cellStyle name="警告文本 15 4 2" xfId="6432"/>
    <cellStyle name="警告文本 20 4 2" xfId="6433"/>
    <cellStyle name="警告文本 16" xfId="6434"/>
    <cellStyle name="警告文本 21" xfId="6435"/>
    <cellStyle name="警告文本 16 2" xfId="6436"/>
    <cellStyle name="警告文本 21 2" xfId="6437"/>
    <cellStyle name="强调文字颜色 5 28 4" xfId="6438"/>
    <cellStyle name="强调文字颜色 5 33 4" xfId="6439"/>
    <cellStyle name="警告文本 16 2 2" xfId="6440"/>
    <cellStyle name="警告文本 21 2 2" xfId="6441"/>
    <cellStyle name="强调文字颜色 5 28 4 2" xfId="6442"/>
    <cellStyle name="强调文字颜色 5 33 4 2" xfId="6443"/>
    <cellStyle name="警告文本 16 3" xfId="6444"/>
    <cellStyle name="警告文本 21 3" xfId="6445"/>
    <cellStyle name="警告文本 26 2 2 2" xfId="6446"/>
    <cellStyle name="警告文本 31 2 2 2" xfId="6447"/>
    <cellStyle name="警告文本 16 3 2 2" xfId="6448"/>
    <cellStyle name="警告文本 21 3 2 2" xfId="6449"/>
    <cellStyle name="警告文本 16 4" xfId="6450"/>
    <cellStyle name="警告文本 21 4" xfId="6451"/>
    <cellStyle name="强调文字颜色 3 3 3 2 2" xfId="6452"/>
    <cellStyle name="警告文本 17" xfId="6453"/>
    <cellStyle name="警告文本 22" xfId="6454"/>
    <cellStyle name="警告文本 17 2" xfId="6455"/>
    <cellStyle name="警告文本 22 2" xfId="6456"/>
    <cellStyle name="强调文字颜色 5 29 4" xfId="6457"/>
    <cellStyle name="强调文字颜色 5 34 4" xfId="6458"/>
    <cellStyle name="警告文本 17 2 2" xfId="6459"/>
    <cellStyle name="警告文本 22 2 2" xfId="6460"/>
    <cellStyle name="强调文字颜色 5 29 4 2" xfId="6461"/>
    <cellStyle name="强调文字颜色 5 34 4 2" xfId="6462"/>
    <cellStyle name="警告文本 17 2 2 2" xfId="6463"/>
    <cellStyle name="警告文本 22 2 2 2" xfId="6464"/>
    <cellStyle name="警告文本 17 3" xfId="6465"/>
    <cellStyle name="警告文本 22 3" xfId="6466"/>
    <cellStyle name="警告文本 17 3 2" xfId="6467"/>
    <cellStyle name="警告文本 22 3 2" xfId="6468"/>
    <cellStyle name="警告文本 17 3 2 2" xfId="6469"/>
    <cellStyle name="警告文本 22 3 2 2" xfId="6470"/>
    <cellStyle name="警告文本 17 4" xfId="6471"/>
    <cellStyle name="警告文本 22 4" xfId="6472"/>
    <cellStyle name="警告文本 17 4 2" xfId="6473"/>
    <cellStyle name="警告文本 22 4 2" xfId="6474"/>
    <cellStyle name="警告文本 18" xfId="6475"/>
    <cellStyle name="警告文本 23" xfId="6476"/>
    <cellStyle name="警告文本 18 2" xfId="6477"/>
    <cellStyle name="警告文本 23 2" xfId="6478"/>
    <cellStyle name="强调文字颜色 5 35 4" xfId="6479"/>
    <cellStyle name="强调文字颜色 5 40 4" xfId="6480"/>
    <cellStyle name="警告文本 18 2 2" xfId="6481"/>
    <cellStyle name="警告文本 23 2 2" xfId="6482"/>
    <cellStyle name="强调文字颜色 5 35 4 2" xfId="6483"/>
    <cellStyle name="强调文字颜色 5 40 4 2" xfId="6484"/>
    <cellStyle name="警告文本 18 2 2 2" xfId="6485"/>
    <cellStyle name="警告文本 23 2 2 2" xfId="6486"/>
    <cellStyle name="强调文字颜色 6 44 2 2" xfId="6487"/>
    <cellStyle name="强调文字颜色 6 39 2 2" xfId="6488"/>
    <cellStyle name="警告文本 18 3" xfId="6489"/>
    <cellStyle name="警告文本 23 3" xfId="6490"/>
    <cellStyle name="强调文字颜色 6 39 2 2 2" xfId="6491"/>
    <cellStyle name="警告文本 18 3 2" xfId="6492"/>
    <cellStyle name="警告文本 23 3 2" xfId="6493"/>
    <cellStyle name="警告文本 18 4" xfId="6494"/>
    <cellStyle name="警告文本 23 4" xfId="6495"/>
    <cellStyle name="警告文本 18 4 2" xfId="6496"/>
    <cellStyle name="警告文本 23 4 2" xfId="6497"/>
    <cellStyle name="警告文本 19" xfId="6498"/>
    <cellStyle name="警告文本 24" xfId="6499"/>
    <cellStyle name="警告文本 19 2" xfId="6500"/>
    <cellStyle name="警告文本 24 2" xfId="6501"/>
    <cellStyle name="强调文字颜色 5 36 4" xfId="6502"/>
    <cellStyle name="强调文字颜色 5 41 4" xfId="6503"/>
    <cellStyle name="警告文本 19 2 2" xfId="6504"/>
    <cellStyle name="警告文本 24 2 2" xfId="6505"/>
    <cellStyle name="强调文字颜色 5 36 4 2" xfId="6506"/>
    <cellStyle name="强调文字颜色 5 41 4 2" xfId="6507"/>
    <cellStyle name="警告文本 19 2 2 2" xfId="6508"/>
    <cellStyle name="警告文本 24 2 2 2" xfId="6509"/>
    <cellStyle name="强调文字颜色 6 39 3 2" xfId="6510"/>
    <cellStyle name="警告文本 19 3" xfId="6511"/>
    <cellStyle name="警告文本 24 3" xfId="6512"/>
    <cellStyle name="强调文字颜色 6 39 3 2 2" xfId="6513"/>
    <cellStyle name="警告文本 19 3 2" xfId="6514"/>
    <cellStyle name="警告文本 24 3 2" xfId="6515"/>
    <cellStyle name="警告文本 19 3 2 2" xfId="6516"/>
    <cellStyle name="警告文本 24 3 2 2" xfId="6517"/>
    <cellStyle name="警告文本 19 4" xfId="6518"/>
    <cellStyle name="警告文本 24 4" xfId="6519"/>
    <cellStyle name="警告文本 19 4 2" xfId="6520"/>
    <cellStyle name="警告文本 24 4 2" xfId="6521"/>
    <cellStyle name="警告文本 2" xfId="6522"/>
    <cellStyle name="警告文本 2 2" xfId="6523"/>
    <cellStyle name="警告文本 2 2 2" xfId="6524"/>
    <cellStyle name="输出 20 3 2" xfId="6525"/>
    <cellStyle name="输出 15 3 2" xfId="6526"/>
    <cellStyle name="警告文本 2 3" xfId="6527"/>
    <cellStyle name="输出 20 3 2 2" xfId="6528"/>
    <cellStyle name="输出 15 3 2 2" xfId="6529"/>
    <cellStyle name="警告文本 2 3 2" xfId="6530"/>
    <cellStyle name="警告文本 2 3 2 2" xfId="6531"/>
    <cellStyle name="警告文本 2 4" xfId="6532"/>
    <cellStyle name="警告文本 2 4 2" xfId="6533"/>
    <cellStyle name="警告文本 25" xfId="6534"/>
    <cellStyle name="警告文本 30" xfId="6535"/>
    <cellStyle name="警告文本 25 2" xfId="6536"/>
    <cellStyle name="警告文本 30 2" xfId="6537"/>
    <cellStyle name="强调文字颜色 5 37 4" xfId="6538"/>
    <cellStyle name="强调文字颜色 5 42 4" xfId="6539"/>
    <cellStyle name="警告文本 25 2 2" xfId="6540"/>
    <cellStyle name="警告文本 30 2 2" xfId="6541"/>
    <cellStyle name="强调文字颜色 5 37 4 2" xfId="6542"/>
    <cellStyle name="强调文字颜色 5 42 4 2" xfId="6543"/>
    <cellStyle name="警告文本 25 2 2 2" xfId="6544"/>
    <cellStyle name="警告文本 30 2 2 2" xfId="6545"/>
    <cellStyle name="强调文字颜色 6 39 4 2" xfId="6546"/>
    <cellStyle name="警告文本 25 3" xfId="6547"/>
    <cellStyle name="警告文本 30 3" xfId="6548"/>
    <cellStyle name="警告文本 25 3 2" xfId="6549"/>
    <cellStyle name="警告文本 30 3 2" xfId="6550"/>
    <cellStyle name="警告文本 25 3 2 2" xfId="6551"/>
    <cellStyle name="警告文本 30 3 2 2" xfId="6552"/>
    <cellStyle name="警告文本 25 4" xfId="6553"/>
    <cellStyle name="警告文本 30 4" xfId="6554"/>
    <cellStyle name="警告文本 25 4 2" xfId="6555"/>
    <cellStyle name="警告文本 30 4 2" xfId="6556"/>
    <cellStyle name="警告文本 26" xfId="6557"/>
    <cellStyle name="警告文本 31" xfId="6558"/>
    <cellStyle name="警告文本 26 2" xfId="6559"/>
    <cellStyle name="警告文本 31 2" xfId="6560"/>
    <cellStyle name="强调文字颜色 5 38 4" xfId="6561"/>
    <cellStyle name="强调文字颜色 5 43 4" xfId="6562"/>
    <cellStyle name="警告文本 26 2 2" xfId="6563"/>
    <cellStyle name="警告文本 31 2 2" xfId="6564"/>
    <cellStyle name="强调文字颜色 5 38 4 2" xfId="6565"/>
    <cellStyle name="强调文字颜色 5 43 4 2" xfId="6566"/>
    <cellStyle name="警告文本 26 3" xfId="6567"/>
    <cellStyle name="警告文本 31 3" xfId="6568"/>
    <cellStyle name="警告文本 26 3 2" xfId="6569"/>
    <cellStyle name="警告文本 31 3 2" xfId="6570"/>
    <cellStyle name="警告文本 26 4" xfId="6571"/>
    <cellStyle name="警告文本 31 4" xfId="6572"/>
    <cellStyle name="警告文本 27" xfId="6573"/>
    <cellStyle name="警告文本 32" xfId="6574"/>
    <cellStyle name="警告文本 27 2" xfId="6575"/>
    <cellStyle name="警告文本 32 2" xfId="6576"/>
    <cellStyle name="强调文字颜色 5 39 4" xfId="6577"/>
    <cellStyle name="警告文本 27 2 2" xfId="6578"/>
    <cellStyle name="警告文本 32 2 2" xfId="6579"/>
    <cellStyle name="强调文字颜色 5 39 4 2" xfId="6580"/>
    <cellStyle name="警告文本 27 3" xfId="6581"/>
    <cellStyle name="警告文本 32 3" xfId="6582"/>
    <cellStyle name="警告文本 27 3 2" xfId="6583"/>
    <cellStyle name="警告文本 32 3 2" xfId="6584"/>
    <cellStyle name="警告文本 27 4" xfId="6585"/>
    <cellStyle name="警告文本 32 4" xfId="6586"/>
    <cellStyle name="警告文本 27 4 2" xfId="6587"/>
    <cellStyle name="警告文本 32 4 2" xfId="6588"/>
    <cellStyle name="警告文本 28" xfId="6589"/>
    <cellStyle name="警告文本 33" xfId="6590"/>
    <cellStyle name="警告文本 28 2" xfId="6591"/>
    <cellStyle name="警告文本 33 2" xfId="6592"/>
    <cellStyle name="警告文本 28 2 2" xfId="6593"/>
    <cellStyle name="警告文本 33 2 2" xfId="6594"/>
    <cellStyle name="警告文本 28 3" xfId="6595"/>
    <cellStyle name="警告文本 33 3" xfId="6596"/>
    <cellStyle name="警告文本 28 3 2" xfId="6597"/>
    <cellStyle name="警告文本 33 3 2" xfId="6598"/>
    <cellStyle name="警告文本 28 4" xfId="6599"/>
    <cellStyle name="警告文本 33 4" xfId="6600"/>
    <cellStyle name="警告文本 28 4 2" xfId="6601"/>
    <cellStyle name="警告文本 33 4 2" xfId="6602"/>
    <cellStyle name="警告文本 29" xfId="6603"/>
    <cellStyle name="警告文本 34" xfId="6604"/>
    <cellStyle name="警告文本 29 2" xfId="6605"/>
    <cellStyle name="警告文本 34 2" xfId="6606"/>
    <cellStyle name="警告文本 29 2 2" xfId="6607"/>
    <cellStyle name="警告文本 34 2 2" xfId="6608"/>
    <cellStyle name="警告文本 29 2 2 2" xfId="6609"/>
    <cellStyle name="警告文本 34 2 2 2" xfId="6610"/>
    <cellStyle name="警告文本 29 3" xfId="6611"/>
    <cellStyle name="警告文本 34 3" xfId="6612"/>
    <cellStyle name="警告文本 29 3 2" xfId="6613"/>
    <cellStyle name="警告文本 34 3 2" xfId="6614"/>
    <cellStyle name="警告文本 29 3 2 2" xfId="6615"/>
    <cellStyle name="警告文本 34 3 2 2" xfId="6616"/>
    <cellStyle name="警告文本 29 4" xfId="6617"/>
    <cellStyle name="警告文本 34 4" xfId="6618"/>
    <cellStyle name="警告文本 29 4 2" xfId="6619"/>
    <cellStyle name="警告文本 34 4 2" xfId="6620"/>
    <cellStyle name="警告文本 3" xfId="6621"/>
    <cellStyle name="警告文本 3 2" xfId="6622"/>
    <cellStyle name="警告文本 3 2 2" xfId="6623"/>
    <cellStyle name="警告文本 3 2 2 2" xfId="6624"/>
    <cellStyle name="输出 20 4 2" xfId="6625"/>
    <cellStyle name="输出 15 4 2" xfId="6626"/>
    <cellStyle name="警告文本 3 3" xfId="6627"/>
    <cellStyle name="警告文本 3 3 2" xfId="6628"/>
    <cellStyle name="警告文本 3 3 2 2" xfId="6629"/>
    <cellStyle name="警告文本 3 4" xfId="6630"/>
    <cellStyle name="警告文本 3 4 2" xfId="6631"/>
    <cellStyle name="警告文本 35" xfId="6632"/>
    <cellStyle name="警告文本 40" xfId="6633"/>
    <cellStyle name="警告文本 35 2" xfId="6634"/>
    <cellStyle name="警告文本 40 2" xfId="6635"/>
    <cellStyle name="警告文本 35 2 2" xfId="6636"/>
    <cellStyle name="警告文本 40 2 2" xfId="6637"/>
    <cellStyle name="警告文本 35 2 2 2" xfId="6638"/>
    <cellStyle name="警告文本 40 2 2 2" xfId="6639"/>
    <cellStyle name="警告文本 35 3" xfId="6640"/>
    <cellStyle name="警告文本 40 3" xfId="6641"/>
    <cellStyle name="警告文本 35 3 2" xfId="6642"/>
    <cellStyle name="警告文本 40 3 2" xfId="6643"/>
    <cellStyle name="警告文本 35 3 2 2" xfId="6644"/>
    <cellStyle name="警告文本 40 3 2 2" xfId="6645"/>
    <cellStyle name="警告文本 35 4" xfId="6646"/>
    <cellStyle name="警告文本 40 4" xfId="6647"/>
    <cellStyle name="警告文本 35 4 2" xfId="6648"/>
    <cellStyle name="警告文本 40 4 2" xfId="6649"/>
    <cellStyle name="警告文本 36" xfId="6650"/>
    <cellStyle name="警告文本 37 3 2 2" xfId="6651"/>
    <cellStyle name="警告文本 41" xfId="6652"/>
    <cellStyle name="警告文本 42 3 2 2" xfId="6653"/>
    <cellStyle name="警告文本 36 2" xfId="6654"/>
    <cellStyle name="警告文本 41 2" xfId="6655"/>
    <cellStyle name="警告文本 36 2 2" xfId="6656"/>
    <cellStyle name="警告文本 41 2 2" xfId="6657"/>
    <cellStyle name="警告文本 36 2 2 2" xfId="6658"/>
    <cellStyle name="警告文本 41 2 2 2" xfId="6659"/>
    <cellStyle name="警告文本 36 3" xfId="6660"/>
    <cellStyle name="警告文本 41 3" xfId="6661"/>
    <cellStyle name="警告文本 36 3 2" xfId="6662"/>
    <cellStyle name="警告文本 41 3 2" xfId="6663"/>
    <cellStyle name="警告文本 36 3 2 2" xfId="6664"/>
    <cellStyle name="警告文本 41 3 2 2" xfId="6665"/>
    <cellStyle name="警告文本 36 4" xfId="6666"/>
    <cellStyle name="警告文本 41 4" xfId="6667"/>
    <cellStyle name="警告文本 36 4 2" xfId="6668"/>
    <cellStyle name="警告文本 41 4 2" xfId="6669"/>
    <cellStyle name="警告文本 37" xfId="6670"/>
    <cellStyle name="警告文本 42" xfId="6671"/>
    <cellStyle name="警告文本 37 2" xfId="6672"/>
    <cellStyle name="警告文本 42 2" xfId="6673"/>
    <cellStyle name="警告文本 37 2 2" xfId="6674"/>
    <cellStyle name="警告文本 42 2 2" xfId="6675"/>
    <cellStyle name="警告文本 37 2 2 2" xfId="6676"/>
    <cellStyle name="警告文本 42 2 2 2" xfId="6677"/>
    <cellStyle name="警告文本 37 3" xfId="6678"/>
    <cellStyle name="警告文本 42 3" xfId="6679"/>
    <cellStyle name="警告文本 37 3 2" xfId="6680"/>
    <cellStyle name="警告文本 42 3 2" xfId="6681"/>
    <cellStyle name="警告文本 37 4" xfId="6682"/>
    <cellStyle name="警告文本 42 4" xfId="6683"/>
    <cellStyle name="警告文本 38" xfId="6684"/>
    <cellStyle name="警告文本 43" xfId="6685"/>
    <cellStyle name="警告文本 38 2" xfId="6686"/>
    <cellStyle name="警告文本 43 2" xfId="6687"/>
    <cellStyle name="警告文本 5" xfId="6688"/>
    <cellStyle name="警告文本 38 2 2" xfId="6689"/>
    <cellStyle name="警告文本 43 2 2" xfId="6690"/>
    <cellStyle name="警告文本 5 2" xfId="6691"/>
    <cellStyle name="警告文本 38 3" xfId="6692"/>
    <cellStyle name="警告文本 43 3" xfId="6693"/>
    <cellStyle name="警告文本 6" xfId="6694"/>
    <cellStyle name="警告文本 38 3 2" xfId="6695"/>
    <cellStyle name="警告文本 43 3 2" xfId="6696"/>
    <cellStyle name="警告文本 6 2" xfId="6697"/>
    <cellStyle name="警告文本 38 3 2 2" xfId="6698"/>
    <cellStyle name="警告文本 43 3 2 2" xfId="6699"/>
    <cellStyle name="警告文本 6 2 2" xfId="6700"/>
    <cellStyle name="警告文本 38 4" xfId="6701"/>
    <cellStyle name="警告文本 43 4" xfId="6702"/>
    <cellStyle name="警告文本 7" xfId="6703"/>
    <cellStyle name="警告文本 38 4 2" xfId="6704"/>
    <cellStyle name="警告文本 43 4 2" xfId="6705"/>
    <cellStyle name="警告文本 7 2" xfId="6706"/>
    <cellStyle name="警告文本 39" xfId="6707"/>
    <cellStyle name="警告文本 39 2" xfId="6708"/>
    <cellStyle name="警告文本 39 2 2" xfId="6709"/>
    <cellStyle name="警告文本 39 2 2 2" xfId="6710"/>
    <cellStyle name="警告文本 39 3" xfId="6711"/>
    <cellStyle name="警告文本 39 3 2" xfId="6712"/>
    <cellStyle name="警告文本 39 3 2 2" xfId="6713"/>
    <cellStyle name="警告文本 39 4" xfId="6714"/>
    <cellStyle name="警告文本 39 4 2" xfId="6715"/>
    <cellStyle name="警告文本 4" xfId="6716"/>
    <cellStyle name="警告文本 4 2" xfId="6717"/>
    <cellStyle name="警告文本 4 2 2" xfId="6718"/>
    <cellStyle name="警告文本 4 2 2 2" xfId="6719"/>
    <cellStyle name="警告文本 4 3" xfId="6720"/>
    <cellStyle name="警告文本 4 3 2" xfId="6721"/>
    <cellStyle name="警告文本 4 3 2 2" xfId="6722"/>
    <cellStyle name="警告文本 4 4" xfId="6723"/>
    <cellStyle name="警告文本 4 4 2" xfId="6724"/>
    <cellStyle name="警告文本 5 3" xfId="6725"/>
    <cellStyle name="警告文本 5 3 2" xfId="6726"/>
    <cellStyle name="警告文本 5 3 2 2" xfId="6727"/>
    <cellStyle name="警告文本 5 4" xfId="6728"/>
    <cellStyle name="警告文本 5 4 2" xfId="6729"/>
    <cellStyle name="警告文本 6 2 2 2" xfId="6730"/>
    <cellStyle name="强调文字颜色 2 39" xfId="6731"/>
    <cellStyle name="强调文字颜色 2 44" xfId="6732"/>
    <cellStyle name="警告文本 6 3" xfId="6733"/>
    <cellStyle name="警告文本 6 3 2" xfId="6734"/>
    <cellStyle name="警告文本 6 3 2 2" xfId="6735"/>
    <cellStyle name="警告文本 6 4" xfId="6736"/>
    <cellStyle name="警告文本 6 4 2" xfId="6737"/>
    <cellStyle name="警告文本 7 2 2" xfId="6738"/>
    <cellStyle name="警告文本 7 2 2 2" xfId="6739"/>
    <cellStyle name="强调文字颜色 4 29 4" xfId="6740"/>
    <cellStyle name="强调文字颜色 4 34 4" xfId="6741"/>
    <cellStyle name="警告文本 7 3" xfId="6742"/>
    <cellStyle name="警告文本 7 3 2" xfId="6743"/>
    <cellStyle name="警告文本 7 3 2 2" xfId="6744"/>
    <cellStyle name="强调文字颜色 1 25" xfId="6745"/>
    <cellStyle name="强调文字颜色 1 30" xfId="6746"/>
    <cellStyle name="警告文本 7 4" xfId="6747"/>
    <cellStyle name="警告文本 7 4 2" xfId="6748"/>
    <cellStyle name="警告文本 8" xfId="6749"/>
    <cellStyle name="警告文本 8 2" xfId="6750"/>
    <cellStyle name="警告文本 8 2 2" xfId="6751"/>
    <cellStyle name="警告文本 8 2 2 2" xfId="6752"/>
    <cellStyle name="注释 40 2 2" xfId="6753"/>
    <cellStyle name="注释 35 2 2" xfId="6754"/>
    <cellStyle name="警告文本 8 3" xfId="6755"/>
    <cellStyle name="注释 40 2 2 2" xfId="6756"/>
    <cellStyle name="注释 35 2 2 2" xfId="6757"/>
    <cellStyle name="警告文本 8 3 2" xfId="6758"/>
    <cellStyle name="警告文本 8 3 2 2" xfId="6759"/>
    <cellStyle name="输入 13 3 2 2" xfId="6760"/>
    <cellStyle name="警告文本 8 4" xfId="6761"/>
    <cellStyle name="警告文本 8 4 2" xfId="6762"/>
    <cellStyle name="警告文本 9" xfId="6763"/>
    <cellStyle name="警告文本 9 2" xfId="6764"/>
    <cellStyle name="警告文本 9 2 2" xfId="6765"/>
    <cellStyle name="警告文本 9 2 2 2" xfId="6766"/>
    <cellStyle name="注释 40 3 2" xfId="6767"/>
    <cellStyle name="注释 35 3 2" xfId="6768"/>
    <cellStyle name="警告文本 9 3" xfId="6769"/>
    <cellStyle name="注释 40 3 2 2" xfId="6770"/>
    <cellStyle name="注释 35 3 2 2" xfId="6771"/>
    <cellStyle name="警告文本 9 3 2" xfId="6772"/>
    <cellStyle name="警告文本 9 4" xfId="6773"/>
    <cellStyle name="警告文本 9 4 2" xfId="6774"/>
    <cellStyle name="链接单元格 10" xfId="6775"/>
    <cellStyle name="链接单元格 10 2" xfId="6776"/>
    <cellStyle name="链接单元格 8 3" xfId="6777"/>
    <cellStyle name="链接单元格 10 3" xfId="6778"/>
    <cellStyle name="链接单元格 8 4" xfId="6779"/>
    <cellStyle name="链接单元格 10 4" xfId="6780"/>
    <cellStyle name="链接单元格 11 2" xfId="6781"/>
    <cellStyle name="链接单元格 9 3" xfId="6782"/>
    <cellStyle name="强调文字颜色 1 7 2 2 2" xfId="6783"/>
    <cellStyle name="链接单元格 11 2 2" xfId="6784"/>
    <cellStyle name="链接单元格 9 3 2" xfId="6785"/>
    <cellStyle name="链接单元格 11 3" xfId="6786"/>
    <cellStyle name="链接单元格 9 4" xfId="6787"/>
    <cellStyle name="链接单元格 11 3 2" xfId="6788"/>
    <cellStyle name="链接单元格 9 4 2" xfId="6789"/>
    <cellStyle name="链接单元格 11 3 2 2" xfId="6790"/>
    <cellStyle name="输入 2 3 2 2" xfId="6791"/>
    <cellStyle name="链接单元格 11 4" xfId="6792"/>
    <cellStyle name="链接单元格 11 4 2" xfId="6793"/>
    <cellStyle name="链接单元格 12 2" xfId="6794"/>
    <cellStyle name="链接单元格 12 2 2" xfId="6795"/>
    <cellStyle name="链接单元格 12 3" xfId="6796"/>
    <cellStyle name="链接单元格 12 3 2" xfId="6797"/>
    <cellStyle name="链接单元格 12 3 2 2" xfId="6798"/>
    <cellStyle name="链接单元格 12 4" xfId="6799"/>
    <cellStyle name="链接单元格 12 4 2" xfId="6800"/>
    <cellStyle name="链接单元格 13" xfId="6801"/>
    <cellStyle name="链接单元格 13 2" xfId="6802"/>
    <cellStyle name="链接单元格 13 2 2" xfId="6803"/>
    <cellStyle name="链接单元格 13 2 2 2" xfId="6804"/>
    <cellStyle name="链接单元格 13 3" xfId="6805"/>
    <cellStyle name="链接单元格 13 3 2" xfId="6806"/>
    <cellStyle name="链接单元格 13 3 2 2" xfId="6807"/>
    <cellStyle name="链接单元格 13 4" xfId="6808"/>
    <cellStyle name="链接单元格 13 4 2" xfId="6809"/>
    <cellStyle name="链接单元格 14" xfId="6810"/>
    <cellStyle name="链接单元格 14 2" xfId="6811"/>
    <cellStyle name="链接单元格 14 2 2" xfId="6812"/>
    <cellStyle name="链接单元格 14 2 2 2" xfId="6813"/>
    <cellStyle name="链接单元格 14 3" xfId="6814"/>
    <cellStyle name="链接单元格 14 3 2" xfId="6815"/>
    <cellStyle name="链接单元格 14 3 2 2" xfId="6816"/>
    <cellStyle name="链接单元格 14 4" xfId="6817"/>
    <cellStyle name="链接单元格 14 4 2" xfId="6818"/>
    <cellStyle name="链接单元格 15" xfId="6819"/>
    <cellStyle name="链接单元格 20" xfId="6820"/>
    <cellStyle name="链接单元格 15 2" xfId="6821"/>
    <cellStyle name="链接单元格 20 2" xfId="6822"/>
    <cellStyle name="链接单元格 15 2 2" xfId="6823"/>
    <cellStyle name="链接单元格 20 2 2" xfId="6824"/>
    <cellStyle name="链接单元格 15 3" xfId="6825"/>
    <cellStyle name="链接单元格 20 3" xfId="6826"/>
    <cellStyle name="链接单元格 15 3 2" xfId="6827"/>
    <cellStyle name="链接单元格 20 3 2" xfId="6828"/>
    <cellStyle name="链接单元格 15 3 2 2" xfId="6829"/>
    <cellStyle name="链接单元格 20 3 2 2" xfId="6830"/>
    <cellStyle name="链接单元格 15 4" xfId="6831"/>
    <cellStyle name="链接单元格 20 4" xfId="6832"/>
    <cellStyle name="链接单元格 15 4 2" xfId="6833"/>
    <cellStyle name="链接单元格 20 4 2" xfId="6834"/>
    <cellStyle name="链接单元格 16" xfId="6835"/>
    <cellStyle name="链接单元格 21" xfId="6836"/>
    <cellStyle name="链接单元格 16 2" xfId="6837"/>
    <cellStyle name="链接单元格 21 2" xfId="6838"/>
    <cellStyle name="链接单元格 16 2 2" xfId="6839"/>
    <cellStyle name="链接单元格 21 2 2" xfId="6840"/>
    <cellStyle name="链接单元格 16 2 2 2" xfId="6841"/>
    <cellStyle name="链接单元格 21 2 2 2" xfId="6842"/>
    <cellStyle name="链接单元格 16 3" xfId="6843"/>
    <cellStyle name="链接单元格 21 3" xfId="6844"/>
    <cellStyle name="链接单元格 16 3 2" xfId="6845"/>
    <cellStyle name="链接单元格 21 3 2" xfId="6846"/>
    <cellStyle name="链接单元格 16 3 2 2" xfId="6847"/>
    <cellStyle name="链接单元格 21 3 2 2" xfId="6848"/>
    <cellStyle name="链接单元格 16 4" xfId="6849"/>
    <cellStyle name="链接单元格 21 4" xfId="6850"/>
    <cellStyle name="链接单元格 16 4 2" xfId="6851"/>
    <cellStyle name="链接单元格 21 4 2" xfId="6852"/>
    <cellStyle name="链接单元格 17" xfId="6853"/>
    <cellStyle name="链接单元格 22" xfId="6854"/>
    <cellStyle name="链接单元格 17 2" xfId="6855"/>
    <cellStyle name="链接单元格 22 2" xfId="6856"/>
    <cellStyle name="输出 7 3" xfId="6857"/>
    <cellStyle name="链接单元格 17 2 2" xfId="6858"/>
    <cellStyle name="链接单元格 22 2 2" xfId="6859"/>
    <cellStyle name="链接单元格 17 3" xfId="6860"/>
    <cellStyle name="链接单元格 22 3" xfId="6861"/>
    <cellStyle name="千位_laroux" xfId="6862"/>
    <cellStyle name="输出 8 3" xfId="6863"/>
    <cellStyle name="链接单元格 17 3 2" xfId="6864"/>
    <cellStyle name="链接单元格 22 3 2" xfId="6865"/>
    <cellStyle name="输出 8 3 2" xfId="6866"/>
    <cellStyle name="链接单元格 17 3 2 2" xfId="6867"/>
    <cellStyle name="链接单元格 22 3 2 2" xfId="6868"/>
    <cellStyle name="链接单元格 17 4" xfId="6869"/>
    <cellStyle name="链接单元格 22 4" xfId="6870"/>
    <cellStyle name="输出 9 3" xfId="6871"/>
    <cellStyle name="链接单元格 17 4 2" xfId="6872"/>
    <cellStyle name="链接单元格 22 4 2" xfId="6873"/>
    <cellStyle name="链接单元格 18" xfId="6874"/>
    <cellStyle name="链接单元格 23" xfId="6875"/>
    <cellStyle name="链接单元格 18 2" xfId="6876"/>
    <cellStyle name="链接单元格 23 2" xfId="6877"/>
    <cellStyle name="链接单元格 18 2 2" xfId="6878"/>
    <cellStyle name="链接单元格 23 2 2" xfId="6879"/>
    <cellStyle name="链接单元格 18 2 2 2" xfId="6880"/>
    <cellStyle name="链接单元格 23 2 2 2" xfId="6881"/>
    <cellStyle name="链接单元格 18 3" xfId="6882"/>
    <cellStyle name="链接单元格 23 3" xfId="6883"/>
    <cellStyle name="链接单元格 18 3 2" xfId="6884"/>
    <cellStyle name="链接单元格 23 3 2" xfId="6885"/>
    <cellStyle name="链接单元格 18 3 2 2" xfId="6886"/>
    <cellStyle name="链接单元格 23 3 2 2" xfId="6887"/>
    <cellStyle name="链接单元格 18 4" xfId="6888"/>
    <cellStyle name="链接单元格 23 4" xfId="6889"/>
    <cellStyle name="链接单元格 18 4 2" xfId="6890"/>
    <cellStyle name="链接单元格 23 4 2" xfId="6891"/>
    <cellStyle name="链接单元格 19" xfId="6892"/>
    <cellStyle name="链接单元格 24" xfId="6893"/>
    <cellStyle name="链接单元格 19 2" xfId="6894"/>
    <cellStyle name="链接单元格 24 2" xfId="6895"/>
    <cellStyle name="链接单元格 19 3" xfId="6896"/>
    <cellStyle name="链接单元格 24 3" xfId="6897"/>
    <cellStyle name="链接单元格 19 4" xfId="6898"/>
    <cellStyle name="链接单元格 24 4" xfId="6899"/>
    <cellStyle name="链接单元格 2" xfId="6900"/>
    <cellStyle name="链接单元格 2 2" xfId="6901"/>
    <cellStyle name="链接单元格 2 2 2" xfId="6902"/>
    <cellStyle name="链接单元格 2 2 2 2" xfId="6903"/>
    <cellStyle name="链接单元格 2 3" xfId="6904"/>
    <cellStyle name="链接单元格 2 3 2" xfId="6905"/>
    <cellStyle name="链接单元格 2 3 2 2" xfId="6906"/>
    <cellStyle name="链接单元格 2 4" xfId="6907"/>
    <cellStyle name="链接单元格 2 4 2" xfId="6908"/>
    <cellStyle name="链接单元格 25 2" xfId="6909"/>
    <cellStyle name="链接单元格 30 2" xfId="6910"/>
    <cellStyle name="链接单元格 25 4" xfId="6911"/>
    <cellStyle name="链接单元格 30 4" xfId="6912"/>
    <cellStyle name="链接单元格 25 4 2" xfId="6913"/>
    <cellStyle name="链接单元格 30 4 2" xfId="6914"/>
    <cellStyle name="链接单元格 26" xfId="6915"/>
    <cellStyle name="链接单元格 31" xfId="6916"/>
    <cellStyle name="链接单元格 26 2" xfId="6917"/>
    <cellStyle name="链接单元格 31 2" xfId="6918"/>
    <cellStyle name="链接单元格 26 2 2" xfId="6919"/>
    <cellStyle name="链接单元格 31 2 2" xfId="6920"/>
    <cellStyle name="链接单元格 26 2 2 2" xfId="6921"/>
    <cellStyle name="链接单元格 31 2 2 2" xfId="6922"/>
    <cellStyle name="链接单元格 26 3" xfId="6923"/>
    <cellStyle name="链接单元格 31 3" xfId="6924"/>
    <cellStyle name="链接单元格 26 3 2" xfId="6925"/>
    <cellStyle name="链接单元格 31 3 2" xfId="6926"/>
    <cellStyle name="链接单元格 26 4" xfId="6927"/>
    <cellStyle name="链接单元格 31 4" xfId="6928"/>
    <cellStyle name="链接单元格 26 4 2" xfId="6929"/>
    <cellStyle name="链接单元格 31 4 2" xfId="6930"/>
    <cellStyle name="链接单元格 27" xfId="6931"/>
    <cellStyle name="链接单元格 32" xfId="6932"/>
    <cellStyle name="链接单元格 7 2 2 2" xfId="6933"/>
    <cellStyle name="链接单元格 27 2" xfId="6934"/>
    <cellStyle name="链接单元格 32 2" xfId="6935"/>
    <cellStyle name="链接单元格 27 2 2" xfId="6936"/>
    <cellStyle name="链接单元格 32 2 2" xfId="6937"/>
    <cellStyle name="链接单元格 27 2 2 2" xfId="6938"/>
    <cellStyle name="链接单元格 32 2 2 2" xfId="6939"/>
    <cellStyle name="链接单元格 27 3" xfId="6940"/>
    <cellStyle name="链接单元格 32 3" xfId="6941"/>
    <cellStyle name="链接单元格 27 3 2" xfId="6942"/>
    <cellStyle name="链接单元格 32 3 2" xfId="6943"/>
    <cellStyle name="链接单元格 27 3 2 2" xfId="6944"/>
    <cellStyle name="链接单元格 32 3 2 2" xfId="6945"/>
    <cellStyle name="链接单元格 27 4" xfId="6946"/>
    <cellStyle name="链接单元格 32 4" xfId="6947"/>
    <cellStyle name="链接单元格 27 4 2" xfId="6948"/>
    <cellStyle name="链接单元格 32 4 2" xfId="6949"/>
    <cellStyle name="链接单元格 28" xfId="6950"/>
    <cellStyle name="链接单元格 33" xfId="6951"/>
    <cellStyle name="链接单元格 28 2" xfId="6952"/>
    <cellStyle name="链接单元格 33 2" xfId="6953"/>
    <cellStyle name="链接单元格 28 3" xfId="6954"/>
    <cellStyle name="链接单元格 33 3" xfId="6955"/>
    <cellStyle name="链接单元格 28 3 2" xfId="6956"/>
    <cellStyle name="链接单元格 33 3 2" xfId="6957"/>
    <cellStyle name="链接单元格 28 3 2 2" xfId="6958"/>
    <cellStyle name="链接单元格 33 3 2 2" xfId="6959"/>
    <cellStyle name="链接单元格 28 4" xfId="6960"/>
    <cellStyle name="链接单元格 33 4" xfId="6961"/>
    <cellStyle name="链接单元格 28 4 2" xfId="6962"/>
    <cellStyle name="链接单元格 33 4 2" xfId="6963"/>
    <cellStyle name="链接单元格 29 2" xfId="6964"/>
    <cellStyle name="链接单元格 34 2" xfId="6965"/>
    <cellStyle name="链接单元格 29 2 2" xfId="6966"/>
    <cellStyle name="链接单元格 34 2 2" xfId="6967"/>
    <cellStyle name="链接单元格 29 2 2 2" xfId="6968"/>
    <cellStyle name="链接单元格 34 2 2 2" xfId="6969"/>
    <cellStyle name="链接单元格 29 3" xfId="6970"/>
    <cellStyle name="链接单元格 34 3" xfId="6971"/>
    <cellStyle name="链接单元格 29 3 2" xfId="6972"/>
    <cellStyle name="链接单元格 34 3 2" xfId="6973"/>
    <cellStyle name="链接单元格 29 3 2 2" xfId="6974"/>
    <cellStyle name="链接单元格 34 3 2 2" xfId="6975"/>
    <cellStyle name="链接单元格 29 4 2" xfId="6976"/>
    <cellStyle name="链接单元格 34 4 2" xfId="6977"/>
    <cellStyle name="链接单元格 3" xfId="6978"/>
    <cellStyle name="链接单元格 3 2" xfId="6979"/>
    <cellStyle name="链接单元格 3 2 2" xfId="6980"/>
    <cellStyle name="链接单元格 3 3" xfId="6981"/>
    <cellStyle name="链接单元格 3 3 2" xfId="6982"/>
    <cellStyle name="链接单元格 3 3 2 2" xfId="6983"/>
    <cellStyle name="链接单元格 3 4" xfId="6984"/>
    <cellStyle name="链接单元格 3 4 2" xfId="6985"/>
    <cellStyle name="链接单元格 35" xfId="6986"/>
    <cellStyle name="链接单元格 40" xfId="6987"/>
    <cellStyle name="链接单元格 35 2" xfId="6988"/>
    <cellStyle name="链接单元格 40 2" xfId="6989"/>
    <cellStyle name="链接单元格 35 2 2" xfId="6990"/>
    <cellStyle name="链接单元格 40 2 2" xfId="6991"/>
    <cellStyle name="链接单元格 35 2 2 2" xfId="6992"/>
    <cellStyle name="链接单元格 40 2 2 2" xfId="6993"/>
    <cellStyle name="链接单元格 35 3" xfId="6994"/>
    <cellStyle name="链接单元格 40 3" xfId="6995"/>
    <cellStyle name="链接单元格 35 3 2" xfId="6996"/>
    <cellStyle name="链接单元格 40 3 2" xfId="6997"/>
    <cellStyle name="链接单元格 35 3 2 2" xfId="6998"/>
    <cellStyle name="链接单元格 40 3 2 2" xfId="6999"/>
    <cellStyle name="链接单元格 35 4" xfId="7000"/>
    <cellStyle name="链接单元格 40 4" xfId="7001"/>
    <cellStyle name="链接单元格 35 4 2" xfId="7002"/>
    <cellStyle name="链接单元格 40 4 2" xfId="7003"/>
    <cellStyle name="链接单元格 36" xfId="7004"/>
    <cellStyle name="链接单元格 41" xfId="7005"/>
    <cellStyle name="链接单元格 36 2" xfId="7006"/>
    <cellStyle name="链接单元格 41 2" xfId="7007"/>
    <cellStyle name="链接单元格 36 3" xfId="7008"/>
    <cellStyle name="链接单元格 41 3" xfId="7009"/>
    <cellStyle name="链接单元格 36 3 2 2" xfId="7010"/>
    <cellStyle name="链接单元格 41 3 2 2" xfId="7011"/>
    <cellStyle name="链接单元格 36 4" xfId="7012"/>
    <cellStyle name="链接单元格 41 4" xfId="7013"/>
    <cellStyle name="输出 13 2 2" xfId="7014"/>
    <cellStyle name="链接单元格 37" xfId="7015"/>
    <cellStyle name="链接单元格 42" xfId="7016"/>
    <cellStyle name="输出 13 2 2 2" xfId="7017"/>
    <cellStyle name="链接单元格 37 2" xfId="7018"/>
    <cellStyle name="链接单元格 42 2" xfId="7019"/>
    <cellStyle name="链接单元格 37 2 2" xfId="7020"/>
    <cellStyle name="链接单元格 42 2 2" xfId="7021"/>
    <cellStyle name="链接单元格 6" xfId="7022"/>
    <cellStyle name="链接单元格 37 2 2 2" xfId="7023"/>
    <cellStyle name="链接单元格 42 2 2 2" xfId="7024"/>
    <cellStyle name="链接单元格 6 2" xfId="7025"/>
    <cellStyle name="链接单元格 38" xfId="7026"/>
    <cellStyle name="链接单元格 43" xfId="7027"/>
    <cellStyle name="链接单元格 38 2" xfId="7028"/>
    <cellStyle name="链接单元格 43 2" xfId="7029"/>
    <cellStyle name="链接单元格 38 3" xfId="7030"/>
    <cellStyle name="链接单元格 43 3" xfId="7031"/>
    <cellStyle name="链接单元格 38 3 2" xfId="7032"/>
    <cellStyle name="链接单元格 43 3 2" xfId="7033"/>
    <cellStyle name="链接单元格 38 3 2 2" xfId="7034"/>
    <cellStyle name="链接单元格 43 3 2 2" xfId="7035"/>
    <cellStyle name="链接单元格 38 4" xfId="7036"/>
    <cellStyle name="链接单元格 43 4" xfId="7037"/>
    <cellStyle name="链接单元格 38 4 2" xfId="7038"/>
    <cellStyle name="链接单元格 43 4 2" xfId="7039"/>
    <cellStyle name="链接单元格 39 2 2" xfId="7040"/>
    <cellStyle name="链接单元格 39 2 2 2" xfId="7041"/>
    <cellStyle name="链接单元格 39 3 2" xfId="7042"/>
    <cellStyle name="链接单元格 39 3 2 2" xfId="7043"/>
    <cellStyle name="链接单元格 39 4" xfId="7044"/>
    <cellStyle name="链接单元格 39 4 2" xfId="7045"/>
    <cellStyle name="链接单元格 4" xfId="7046"/>
    <cellStyle name="链接单元格 4 2" xfId="7047"/>
    <cellStyle name="链接单元格 4 2 2" xfId="7048"/>
    <cellStyle name="链接单元格 4 2 2 2" xfId="7049"/>
    <cellStyle name="链接单元格 4 3" xfId="7050"/>
    <cellStyle name="链接单元格 4 3 2" xfId="7051"/>
    <cellStyle name="链接单元格 4 4" xfId="7052"/>
    <cellStyle name="链接单元格 4 4 2" xfId="7053"/>
    <cellStyle name="链接单元格 5" xfId="7054"/>
    <cellStyle name="链接单元格 5 2" xfId="7055"/>
    <cellStyle name="链接单元格 5 3" xfId="7056"/>
    <cellStyle name="链接单元格 5 3 2" xfId="7057"/>
    <cellStyle name="链接单元格 5 3 2 2" xfId="7058"/>
    <cellStyle name="链接单元格 5 4" xfId="7059"/>
    <cellStyle name="链接单元格 5 4 2" xfId="7060"/>
    <cellStyle name="链接单元格 6 2 2" xfId="7061"/>
    <cellStyle name="链接单元格 6 3" xfId="7062"/>
    <cellStyle name="链接单元格 6 3 2" xfId="7063"/>
    <cellStyle name="链接单元格 6 3 2 2" xfId="7064"/>
    <cellStyle name="链接单元格 6 4" xfId="7065"/>
    <cellStyle name="链接单元格 7 3" xfId="7066"/>
    <cellStyle name="链接单元格 7 3 2" xfId="7067"/>
    <cellStyle name="链接单元格 7 3 2 2" xfId="7068"/>
    <cellStyle name="链接单元格 7 4" xfId="7069"/>
    <cellStyle name="链接单元格 7 4 2" xfId="7070"/>
    <cellStyle name="链接单元格 9 2 2" xfId="7071"/>
    <cellStyle name="链接单元格 9 2 2 2" xfId="7072"/>
    <cellStyle name="普通_laroux" xfId="7073"/>
    <cellStyle name="强调文字颜色 1 10" xfId="7074"/>
    <cellStyle name="强调文字颜色 1 10 2 2" xfId="7075"/>
    <cellStyle name="强调文字颜色 1 10 2 2 2" xfId="7076"/>
    <cellStyle name="强调文字颜色 1 10 3" xfId="7077"/>
    <cellStyle name="强调文字颜色 1 10 4" xfId="7078"/>
    <cellStyle name="强调文字颜色 1 10 4 2" xfId="7079"/>
    <cellStyle name="强调文字颜色 1 11" xfId="7080"/>
    <cellStyle name="强调文字颜色 1 11 2 2" xfId="7081"/>
    <cellStyle name="强调文字颜色 1 11 2 2 2" xfId="7082"/>
    <cellStyle name="强调文字颜色 1 11 3" xfId="7083"/>
    <cellStyle name="强调文字颜色 1 11 3 2" xfId="7084"/>
    <cellStyle name="强调文字颜色 1 11 3 2 2" xfId="7085"/>
    <cellStyle name="强调文字颜色 1 11 4" xfId="7086"/>
    <cellStyle name="输出 10" xfId="7087"/>
    <cellStyle name="强调文字颜色 1 11 4 2" xfId="7088"/>
    <cellStyle name="强调文字颜色 1 12" xfId="7089"/>
    <cellStyle name="强调文字颜色 1 12 2 2" xfId="7090"/>
    <cellStyle name="强调文字颜色 1 12 2 2 2" xfId="7091"/>
    <cellStyle name="强调文字颜色 1 12 3" xfId="7092"/>
    <cellStyle name="强调文字颜色 1 12 3 2" xfId="7093"/>
    <cellStyle name="强调文字颜色 1 12 3 2 2" xfId="7094"/>
    <cellStyle name="强调文字颜色 1 12 4" xfId="7095"/>
    <cellStyle name="强调文字颜色 1 12 4 2" xfId="7096"/>
    <cellStyle name="强调文字颜色 1 13" xfId="7097"/>
    <cellStyle name="输入 33 4" xfId="7098"/>
    <cellStyle name="输入 28 4" xfId="7099"/>
    <cellStyle name="强调文字颜色 1 13 2 2" xfId="7100"/>
    <cellStyle name="强调文字颜色 1 13 3" xfId="7101"/>
    <cellStyle name="强调文字颜色 1 13 4" xfId="7102"/>
    <cellStyle name="输入 40 4" xfId="7103"/>
    <cellStyle name="输入 35 4" xfId="7104"/>
    <cellStyle name="强调文字颜色 1 13 4 2" xfId="7105"/>
    <cellStyle name="强调文字颜色 6 6 2 2 2" xfId="7106"/>
    <cellStyle name="强调文字颜色 1 14" xfId="7107"/>
    <cellStyle name="强调文字颜色 1 14 2 2" xfId="7108"/>
    <cellStyle name="强调文字颜色 1 14 2 2 2" xfId="7109"/>
    <cellStyle name="适中 10 2" xfId="7110"/>
    <cellStyle name="强调文字颜色 1 14 3" xfId="7111"/>
    <cellStyle name="适中 10 2 2 2" xfId="7112"/>
    <cellStyle name="强调文字颜色 1 14 3 2 2" xfId="7113"/>
    <cellStyle name="适中 10 3" xfId="7114"/>
    <cellStyle name="强调文字颜色 1 14 4" xfId="7115"/>
    <cellStyle name="适中 10 3 2" xfId="7116"/>
    <cellStyle name="强调文字颜色 1 14 4 2" xfId="7117"/>
    <cellStyle name="强调文字颜色 1 15 2 2" xfId="7118"/>
    <cellStyle name="强调文字颜色 1 20 2 2" xfId="7119"/>
    <cellStyle name="强调文字颜色 1 15 2 2 2" xfId="7120"/>
    <cellStyle name="强调文字颜色 1 20 2 2 2" xfId="7121"/>
    <cellStyle name="适中 11 2" xfId="7122"/>
    <cellStyle name="强调文字颜色 1 15 3" xfId="7123"/>
    <cellStyle name="强调文字颜色 1 20 3" xfId="7124"/>
    <cellStyle name="适中 11 2 2" xfId="7125"/>
    <cellStyle name="强调文字颜色 1 15 3 2" xfId="7126"/>
    <cellStyle name="强调文字颜色 1 20 3 2" xfId="7127"/>
    <cellStyle name="适中 11 2 2 2" xfId="7128"/>
    <cellStyle name="强调文字颜色 1 15 3 2 2" xfId="7129"/>
    <cellStyle name="强调文字颜色 1 20 3 2 2" xfId="7130"/>
    <cellStyle name="适中 11 3" xfId="7131"/>
    <cellStyle name="强调文字颜色 1 15 4" xfId="7132"/>
    <cellStyle name="强调文字颜色 1 20 4" xfId="7133"/>
    <cellStyle name="适中 11 3 2" xfId="7134"/>
    <cellStyle name="强调文字颜色 1 15 4 2" xfId="7135"/>
    <cellStyle name="强调文字颜色 1 20 4 2" xfId="7136"/>
    <cellStyle name="适中 12 3" xfId="7137"/>
    <cellStyle name="强调文字颜色 1 16 4" xfId="7138"/>
    <cellStyle name="强调文字颜色 1 21 4" xfId="7139"/>
    <cellStyle name="适中 12 3 2" xfId="7140"/>
    <cellStyle name="强调文字颜色 1 16 4 2" xfId="7141"/>
    <cellStyle name="强调文字颜色 1 21 4 2" xfId="7142"/>
    <cellStyle name="强调文字颜色 1 17" xfId="7143"/>
    <cellStyle name="强调文字颜色 1 22" xfId="7144"/>
    <cellStyle name="强调文字颜色 1 17 2" xfId="7145"/>
    <cellStyle name="强调文字颜色 1 22 2" xfId="7146"/>
    <cellStyle name="适中 13 2" xfId="7147"/>
    <cellStyle name="强调文字颜色 1 17 3" xfId="7148"/>
    <cellStyle name="强调文字颜色 1 22 3" xfId="7149"/>
    <cellStyle name="适中 13 2 2" xfId="7150"/>
    <cellStyle name="强调文字颜色 1 17 3 2" xfId="7151"/>
    <cellStyle name="强调文字颜色 1 22 3 2" xfId="7152"/>
    <cellStyle name="适中 13 2 2 2" xfId="7153"/>
    <cellStyle name="强调文字颜色 1 17 3 2 2" xfId="7154"/>
    <cellStyle name="强调文字颜色 1 22 3 2 2" xfId="7155"/>
    <cellStyle name="适中 13 3" xfId="7156"/>
    <cellStyle name="强调文字颜色 1 17 4" xfId="7157"/>
    <cellStyle name="强调文字颜色 1 22 4" xfId="7158"/>
    <cellStyle name="适中 13 3 2" xfId="7159"/>
    <cellStyle name="强调文字颜色 1 17 4 2" xfId="7160"/>
    <cellStyle name="强调文字颜色 1 22 4 2" xfId="7161"/>
    <cellStyle name="强调文字颜色 1 18" xfId="7162"/>
    <cellStyle name="强调文字颜色 1 23" xfId="7163"/>
    <cellStyle name="强调文字颜色 1 18 2" xfId="7164"/>
    <cellStyle name="强调文字颜色 1 23 2" xfId="7165"/>
    <cellStyle name="强调文字颜色 1 19" xfId="7166"/>
    <cellStyle name="强调文字颜色 1 24" xfId="7167"/>
    <cellStyle name="强调文字颜色 1 19 2" xfId="7168"/>
    <cellStyle name="强调文字颜色 1 24 2" xfId="7169"/>
    <cellStyle name="适中 20 2" xfId="7170"/>
    <cellStyle name="适中 15 2" xfId="7171"/>
    <cellStyle name="强调文字颜色 1 19 3" xfId="7172"/>
    <cellStyle name="强调文字颜色 1 24 3" xfId="7173"/>
    <cellStyle name="适中 20 3" xfId="7174"/>
    <cellStyle name="适中 15 3" xfId="7175"/>
    <cellStyle name="强调文字颜色 1 19 4" xfId="7176"/>
    <cellStyle name="强调文字颜色 1 24 4" xfId="7177"/>
    <cellStyle name="强调文字颜色 1 2" xfId="7178"/>
    <cellStyle name="强调文字颜色 1 2 2 2 2" xfId="7179"/>
    <cellStyle name="强调文字颜色 1 2 3 2 2" xfId="7180"/>
    <cellStyle name="适中 21 2 2 2" xfId="7181"/>
    <cellStyle name="适中 16 2 2 2" xfId="7182"/>
    <cellStyle name="强调文字颜色 1 25 3 2 2" xfId="7183"/>
    <cellStyle name="强调文字颜色 1 30 3 2 2" xfId="7184"/>
    <cellStyle name="强调文字颜色 5 25 3" xfId="7185"/>
    <cellStyle name="强调文字颜色 5 30 3" xfId="7186"/>
    <cellStyle name="强调文字颜色 1 26" xfId="7187"/>
    <cellStyle name="强调文字颜色 1 31" xfId="7188"/>
    <cellStyle name="强调文字颜色 1 26 2" xfId="7189"/>
    <cellStyle name="强调文字颜色 1 31 2" xfId="7190"/>
    <cellStyle name="适中 22 2" xfId="7191"/>
    <cellStyle name="适中 17 2" xfId="7192"/>
    <cellStyle name="强调文字颜色 1 26 3" xfId="7193"/>
    <cellStyle name="强调文字颜色 1 31 3" xfId="7194"/>
    <cellStyle name="适中 22 2 2" xfId="7195"/>
    <cellStyle name="适中 17 2 2" xfId="7196"/>
    <cellStyle name="强调文字颜色 1 26 3 2" xfId="7197"/>
    <cellStyle name="强调文字颜色 1 31 3 2" xfId="7198"/>
    <cellStyle name="适中 22 2 2 2" xfId="7199"/>
    <cellStyle name="适中 17 2 2 2" xfId="7200"/>
    <cellStyle name="强调文字颜色 1 26 3 2 2" xfId="7201"/>
    <cellStyle name="强调文字颜色 1 31 3 2 2" xfId="7202"/>
    <cellStyle name="适中 22 3" xfId="7203"/>
    <cellStyle name="适中 17 3" xfId="7204"/>
    <cellStyle name="强调文字颜色 1 26 4" xfId="7205"/>
    <cellStyle name="强调文字颜色 1 31 4" xfId="7206"/>
    <cellStyle name="适中 22 3 2" xfId="7207"/>
    <cellStyle name="适中 17 3 2" xfId="7208"/>
    <cellStyle name="强调文字颜色 1 26 4 2" xfId="7209"/>
    <cellStyle name="强调文字颜色 1 31 4 2" xfId="7210"/>
    <cellStyle name="强调文字颜色 1 27" xfId="7211"/>
    <cellStyle name="强调文字颜色 1 32" xfId="7212"/>
    <cellStyle name="强调文字颜色 1 27 2" xfId="7213"/>
    <cellStyle name="强调文字颜色 1 32 2" xfId="7214"/>
    <cellStyle name="强调文字颜色 1 27 2 2" xfId="7215"/>
    <cellStyle name="强调文字颜色 1 32 2 2" xfId="7216"/>
    <cellStyle name="强调文字颜色 1 27 2 2 2" xfId="7217"/>
    <cellStyle name="强调文字颜色 1 32 2 2 2" xfId="7218"/>
    <cellStyle name="强调文字颜色 3 36" xfId="7219"/>
    <cellStyle name="强调文字颜色 3 41" xfId="7220"/>
    <cellStyle name="适中 23 2" xfId="7221"/>
    <cellStyle name="适中 18 2" xfId="7222"/>
    <cellStyle name="强调文字颜色 1 27 3" xfId="7223"/>
    <cellStyle name="强调文字颜色 1 32 3" xfId="7224"/>
    <cellStyle name="适中 23 2 2" xfId="7225"/>
    <cellStyle name="适中 18 2 2" xfId="7226"/>
    <cellStyle name="强调文字颜色 1 27 3 2" xfId="7227"/>
    <cellStyle name="强调文字颜色 1 32 3 2" xfId="7228"/>
    <cellStyle name="适中 23 2 2 2" xfId="7229"/>
    <cellStyle name="适中 18 2 2 2" xfId="7230"/>
    <cellStyle name="强调文字颜色 1 27 3 2 2" xfId="7231"/>
    <cellStyle name="强调文字颜色 1 32 3 2 2" xfId="7232"/>
    <cellStyle name="适中 23 3" xfId="7233"/>
    <cellStyle name="适中 18 3" xfId="7234"/>
    <cellStyle name="强调文字颜色 1 27 4" xfId="7235"/>
    <cellStyle name="强调文字颜色 1 32 4" xfId="7236"/>
    <cellStyle name="适中 23 3 2" xfId="7237"/>
    <cellStyle name="适中 18 3 2" xfId="7238"/>
    <cellStyle name="强调文字颜色 1 27 4 2" xfId="7239"/>
    <cellStyle name="强调文字颜色 1 32 4 2" xfId="7240"/>
    <cellStyle name="强调文字颜色 1 28" xfId="7241"/>
    <cellStyle name="强调文字颜色 1 33" xfId="7242"/>
    <cellStyle name="强调文字颜色 1 28 2" xfId="7243"/>
    <cellStyle name="强调文字颜色 1 33 2" xfId="7244"/>
    <cellStyle name="强调文字颜色 1 28 2 2" xfId="7245"/>
    <cellStyle name="强调文字颜色 1 33 2 2" xfId="7246"/>
    <cellStyle name="强调文字颜色 2 36 4" xfId="7247"/>
    <cellStyle name="强调文字颜色 2 41 4" xfId="7248"/>
    <cellStyle name="强调文字颜色 1 28 2 2 2" xfId="7249"/>
    <cellStyle name="强调文字颜色 1 33 2 2 2" xfId="7250"/>
    <cellStyle name="强调文字颜色 2 36 4 2" xfId="7251"/>
    <cellStyle name="强调文字颜色 2 41 4 2" xfId="7252"/>
    <cellStyle name="适中 24 2 2" xfId="7253"/>
    <cellStyle name="适中 19 2 2" xfId="7254"/>
    <cellStyle name="强调文字颜色 1 28 3 2" xfId="7255"/>
    <cellStyle name="强调文字颜色 1 33 3 2" xfId="7256"/>
    <cellStyle name="强调文字颜色 2 37 4" xfId="7257"/>
    <cellStyle name="强调文字颜色 2 42 4" xfId="7258"/>
    <cellStyle name="适中 24 2 2 2" xfId="7259"/>
    <cellStyle name="适中 19 2 2 2" xfId="7260"/>
    <cellStyle name="强调文字颜色 1 28 3 2 2" xfId="7261"/>
    <cellStyle name="强调文字颜色 1 33 3 2 2" xfId="7262"/>
    <cellStyle name="强调文字颜色 2 17" xfId="7263"/>
    <cellStyle name="强调文字颜色 2 22" xfId="7264"/>
    <cellStyle name="强调文字颜色 2 37 4 2" xfId="7265"/>
    <cellStyle name="强调文字颜色 2 42 4 2" xfId="7266"/>
    <cellStyle name="适中 24 3" xfId="7267"/>
    <cellStyle name="适中 19 3" xfId="7268"/>
    <cellStyle name="强调文字颜色 1 28 4" xfId="7269"/>
    <cellStyle name="强调文字颜色 1 33 4" xfId="7270"/>
    <cellStyle name="适中 24 3 2" xfId="7271"/>
    <cellStyle name="适中 19 3 2" xfId="7272"/>
    <cellStyle name="强调文字颜色 1 28 4 2" xfId="7273"/>
    <cellStyle name="强调文字颜色 1 33 4 2" xfId="7274"/>
    <cellStyle name="强调文字颜色 2 38 4" xfId="7275"/>
    <cellStyle name="强调文字颜色 2 43 4" xfId="7276"/>
    <cellStyle name="强调文字颜色 1 29" xfId="7277"/>
    <cellStyle name="强调文字颜色 1 34" xfId="7278"/>
    <cellStyle name="强调文字颜色 1 29 2" xfId="7279"/>
    <cellStyle name="强调文字颜色 1 34 2" xfId="7280"/>
    <cellStyle name="强调文字颜色 1 29 2 2" xfId="7281"/>
    <cellStyle name="强调文字颜色 1 34 2 2" xfId="7282"/>
    <cellStyle name="强调文字颜色 1 29 2 2 2" xfId="7283"/>
    <cellStyle name="强调文字颜色 1 34 2 2 2" xfId="7284"/>
    <cellStyle name="适中 30 2" xfId="7285"/>
    <cellStyle name="适中 25 2" xfId="7286"/>
    <cellStyle name="强调文字颜色 1 29 3" xfId="7287"/>
    <cellStyle name="强调文字颜色 1 34 3" xfId="7288"/>
    <cellStyle name="适中 30 2 2" xfId="7289"/>
    <cellStyle name="适中 25 2 2" xfId="7290"/>
    <cellStyle name="强调文字颜色 1 29 3 2" xfId="7291"/>
    <cellStyle name="强调文字颜色 1 34 3 2" xfId="7292"/>
    <cellStyle name="适中 30 2 2 2" xfId="7293"/>
    <cellStyle name="适中 25 2 2 2" xfId="7294"/>
    <cellStyle name="强调文字颜色 1 29 3 2 2" xfId="7295"/>
    <cellStyle name="强调文字颜色 1 34 3 2 2" xfId="7296"/>
    <cellStyle name="适中 30 3" xfId="7297"/>
    <cellStyle name="适中 25 3" xfId="7298"/>
    <cellStyle name="强调文字颜色 1 29 4" xfId="7299"/>
    <cellStyle name="强调文字颜色 1 34 4" xfId="7300"/>
    <cellStyle name="适中 30 3 2" xfId="7301"/>
    <cellStyle name="适中 25 3 2" xfId="7302"/>
    <cellStyle name="强调文字颜色 1 29 4 2" xfId="7303"/>
    <cellStyle name="强调文字颜色 1 34 4 2" xfId="7304"/>
    <cellStyle name="强调文字颜色 1 3" xfId="7305"/>
    <cellStyle name="强调文字颜色 1 3 2" xfId="7306"/>
    <cellStyle name="强调文字颜色 1 3 2 2" xfId="7307"/>
    <cellStyle name="强调文字颜色 1 3 3" xfId="7308"/>
    <cellStyle name="强调文字颜色 1 3 4" xfId="7309"/>
    <cellStyle name="强调文字颜色 1 3 4 2" xfId="7310"/>
    <cellStyle name="输出 12 4 2" xfId="7311"/>
    <cellStyle name="强调文字颜色 1 35" xfId="7312"/>
    <cellStyle name="强调文字颜色 1 40" xfId="7313"/>
    <cellStyle name="强调文字颜色 1 35 2" xfId="7314"/>
    <cellStyle name="强调文字颜色 1 40 2" xfId="7315"/>
    <cellStyle name="强调文字颜色 1 35 2 2" xfId="7316"/>
    <cellStyle name="强调文字颜色 1 40 2 2" xfId="7317"/>
    <cellStyle name="适中 31 2" xfId="7318"/>
    <cellStyle name="适中 26 2" xfId="7319"/>
    <cellStyle name="强调文字颜色 1 35 3" xfId="7320"/>
    <cellStyle name="强调文字颜色 1 40 3" xfId="7321"/>
    <cellStyle name="适中 31 2 2" xfId="7322"/>
    <cellStyle name="适中 26 2 2" xfId="7323"/>
    <cellStyle name="强调文字颜色 1 35 3 2" xfId="7324"/>
    <cellStyle name="强调文字颜色 1 40 3 2" xfId="7325"/>
    <cellStyle name="适中 31 2 2 2" xfId="7326"/>
    <cellStyle name="适中 26 2 2 2" xfId="7327"/>
    <cellStyle name="强调文字颜色 1 35 3 2 2" xfId="7328"/>
    <cellStyle name="强调文字颜色 1 40 3 2 2" xfId="7329"/>
    <cellStyle name="适中 31 3" xfId="7330"/>
    <cellStyle name="适中 26 3" xfId="7331"/>
    <cellStyle name="强调文字颜色 1 35 4" xfId="7332"/>
    <cellStyle name="强调文字颜色 1 40 4" xfId="7333"/>
    <cellStyle name="适中 31 3 2" xfId="7334"/>
    <cellStyle name="适中 26 3 2" xfId="7335"/>
    <cellStyle name="强调文字颜色 1 35 4 2" xfId="7336"/>
    <cellStyle name="强调文字颜色 1 40 4 2" xfId="7337"/>
    <cellStyle name="强调文字颜色 1 36" xfId="7338"/>
    <cellStyle name="强调文字颜色 1 41" xfId="7339"/>
    <cellStyle name="强调文字颜色 1 36 2 2 2" xfId="7340"/>
    <cellStyle name="强调文字颜色 1 41 2 2 2" xfId="7341"/>
    <cellStyle name="适中 32 2 2 2" xfId="7342"/>
    <cellStyle name="适中 27 2 2 2" xfId="7343"/>
    <cellStyle name="强调文字颜色 1 36 3 2 2" xfId="7344"/>
    <cellStyle name="强调文字颜色 1 41 3 2 2" xfId="7345"/>
    <cellStyle name="强调文字颜色 1 37" xfId="7346"/>
    <cellStyle name="强调文字颜色 1 42" xfId="7347"/>
    <cellStyle name="强调文字颜色 1 37 2" xfId="7348"/>
    <cellStyle name="强调文字颜色 1 42 2" xfId="7349"/>
    <cellStyle name="强调文字颜色 1 37 2 2" xfId="7350"/>
    <cellStyle name="强调文字颜色 1 42 2 2" xfId="7351"/>
    <cellStyle name="强调文字颜色 1 37 2 2 2" xfId="7352"/>
    <cellStyle name="强调文字颜色 1 42 2 2 2" xfId="7353"/>
    <cellStyle name="适中 33 2" xfId="7354"/>
    <cellStyle name="适中 28 2" xfId="7355"/>
    <cellStyle name="强调文字颜色 1 37 3" xfId="7356"/>
    <cellStyle name="强调文字颜色 1 42 3" xfId="7357"/>
    <cellStyle name="强调文字颜色 4 10 3 2" xfId="7358"/>
    <cellStyle name="适中 33 2 2" xfId="7359"/>
    <cellStyle name="适中 28 2 2" xfId="7360"/>
    <cellStyle name="强调文字颜色 1 37 3 2" xfId="7361"/>
    <cellStyle name="强调文字颜色 1 42 3 2" xfId="7362"/>
    <cellStyle name="强调文字颜色 4 10 3 2 2" xfId="7363"/>
    <cellStyle name="强调文字颜色 1 38" xfId="7364"/>
    <cellStyle name="强调文字颜色 1 43" xfId="7365"/>
    <cellStyle name="强调文字颜色 1 38 2" xfId="7366"/>
    <cellStyle name="强调文字颜色 1 43 2" xfId="7367"/>
    <cellStyle name="强调文字颜色 1 38 2 2" xfId="7368"/>
    <cellStyle name="强调文字颜色 1 43 2 2" xfId="7369"/>
    <cellStyle name="强调文字颜色 3 36 4" xfId="7370"/>
    <cellStyle name="强调文字颜色 3 41 4" xfId="7371"/>
    <cellStyle name="强调文字颜色 1 38 2 2 2" xfId="7372"/>
    <cellStyle name="强调文字颜色 1 43 2 2 2" xfId="7373"/>
    <cellStyle name="强调文字颜色 3 36 4 2" xfId="7374"/>
    <cellStyle name="强调文字颜色 3 41 4 2" xfId="7375"/>
    <cellStyle name="适中 34 2" xfId="7376"/>
    <cellStyle name="适中 29 2" xfId="7377"/>
    <cellStyle name="强调文字颜色 1 38 3" xfId="7378"/>
    <cellStyle name="强调文字颜色 1 43 3" xfId="7379"/>
    <cellStyle name="强调文字颜色 4 10 4 2" xfId="7380"/>
    <cellStyle name="适中 34 2 2" xfId="7381"/>
    <cellStyle name="适中 29 2 2" xfId="7382"/>
    <cellStyle name="强调文字颜色 1 38 3 2" xfId="7383"/>
    <cellStyle name="强调文字颜色 1 43 3 2" xfId="7384"/>
    <cellStyle name="强调文字颜色 3 37 4" xfId="7385"/>
    <cellStyle name="强调文字颜色 3 42 4" xfId="7386"/>
    <cellStyle name="适中 34 2 2 2" xfId="7387"/>
    <cellStyle name="适中 29 2 2 2" xfId="7388"/>
    <cellStyle name="强调文字颜色 1 38 3 2 2" xfId="7389"/>
    <cellStyle name="强调文字颜色 1 43 3 2 2" xfId="7390"/>
    <cellStyle name="强调文字颜色 3 37 4 2" xfId="7391"/>
    <cellStyle name="强调文字颜色 3 42 4 2" xfId="7392"/>
    <cellStyle name="强调文字颜色 1 39" xfId="7393"/>
    <cellStyle name="强调文字颜色 1 44" xfId="7394"/>
    <cellStyle name="强调文字颜色 1 39 2" xfId="7395"/>
    <cellStyle name="强调文字颜色 1 44 2" xfId="7396"/>
    <cellStyle name="强调文字颜色 1 39 2 2" xfId="7397"/>
    <cellStyle name="强调文字颜色 1 44 2 2" xfId="7398"/>
    <cellStyle name="强调文字颜色 1 39 2 2 2" xfId="7399"/>
    <cellStyle name="适中 40 2" xfId="7400"/>
    <cellStyle name="适中 35 2" xfId="7401"/>
    <cellStyle name="强调文字颜色 1 39 3" xfId="7402"/>
    <cellStyle name="强调文字颜色 1 4" xfId="7403"/>
    <cellStyle name="强调文字颜色 1 4 2" xfId="7404"/>
    <cellStyle name="强调文字颜色 1 4 2 2" xfId="7405"/>
    <cellStyle name="强调文字颜色 1 4 3" xfId="7406"/>
    <cellStyle name="强调文字颜色 1 4 3 2" xfId="7407"/>
    <cellStyle name="强调文字颜色 1 4 3 2 2" xfId="7408"/>
    <cellStyle name="强调文字颜色 1 4 4" xfId="7409"/>
    <cellStyle name="强调文字颜色 1 4 4 2" xfId="7410"/>
    <cellStyle name="强调文字颜色 1 45" xfId="7411"/>
    <cellStyle name="强调文字颜色 1 45 2" xfId="7412"/>
    <cellStyle name="强调文字颜色 1 45 2 2" xfId="7413"/>
    <cellStyle name="强调文字颜色 1 5" xfId="7414"/>
    <cellStyle name="强调文字颜色 1 5 2" xfId="7415"/>
    <cellStyle name="强调文字颜色 1 5 2 2" xfId="7416"/>
    <cellStyle name="强调文字颜色 1 5 2 2 2" xfId="7417"/>
    <cellStyle name="强调文字颜色 1 5 3" xfId="7418"/>
    <cellStyle name="强调文字颜色 1 5 3 2" xfId="7419"/>
    <cellStyle name="强调文字颜色 1 5 3 2 2" xfId="7420"/>
    <cellStyle name="强调文字颜色 1 5 4" xfId="7421"/>
    <cellStyle name="强调文字颜色 1 5 4 2" xfId="7422"/>
    <cellStyle name="强调文字颜色 1 6 2 2" xfId="7423"/>
    <cellStyle name="强调文字颜色 1 6 3" xfId="7424"/>
    <cellStyle name="强调文字颜色 1 6 3 2" xfId="7425"/>
    <cellStyle name="强调文字颜色 1 6 3 2 2" xfId="7426"/>
    <cellStyle name="强调文字颜色 1 6 4" xfId="7427"/>
    <cellStyle name="强调文字颜色 1 6 4 2" xfId="7428"/>
    <cellStyle name="强调文字颜色 1 7" xfId="7429"/>
    <cellStyle name="强调文字颜色 1 8" xfId="7430"/>
    <cellStyle name="强调文字颜色 1 8 2" xfId="7431"/>
    <cellStyle name="强调文字颜色 1 8 2 2" xfId="7432"/>
    <cellStyle name="强调文字颜色 1 8 3" xfId="7433"/>
    <cellStyle name="强调文字颜色 1 8 4" xfId="7434"/>
    <cellStyle name="强调文字颜色 1 8 4 2" xfId="7435"/>
    <cellStyle name="强调文字颜色 1 9" xfId="7436"/>
    <cellStyle name="强调文字颜色 1 9 2" xfId="7437"/>
    <cellStyle name="强调文字颜色 1 9 2 2" xfId="7438"/>
    <cellStyle name="强调文字颜色 1 9 2 2 2" xfId="7439"/>
    <cellStyle name="强调文字颜色 1 9 3" xfId="7440"/>
    <cellStyle name="强调文字颜色 1 9 3 2" xfId="7441"/>
    <cellStyle name="强调文字颜色 1 9 3 2 2" xfId="7442"/>
    <cellStyle name="强调文字颜色 1 9 4 2" xfId="7443"/>
    <cellStyle name="强调文字颜色 2 10 2 2 2" xfId="7444"/>
    <cellStyle name="强调文字颜色 2 10 3 2 2" xfId="7445"/>
    <cellStyle name="强调文字颜色 2 11 2 2" xfId="7446"/>
    <cellStyle name="强调文字颜色 2 11 2 2 2" xfId="7447"/>
    <cellStyle name="强调文字颜色 2 11 3 2" xfId="7448"/>
    <cellStyle name="强调文字颜色 2 11 4" xfId="7449"/>
    <cellStyle name="强调文字颜色 2 11 4 2" xfId="7450"/>
    <cellStyle name="强调文字颜色 2 12 2 2" xfId="7451"/>
    <cellStyle name="强调文字颜色 2 12 2 2 2" xfId="7452"/>
    <cellStyle name="强调文字颜色 2 12 3 2 2" xfId="7453"/>
    <cellStyle name="强调文字颜色 6 32 2 2 2" xfId="7454"/>
    <cellStyle name="强调文字颜色 2 12 4" xfId="7455"/>
    <cellStyle name="强调文字颜色 6 27 2 2 2" xfId="7456"/>
    <cellStyle name="强调文字颜色 2 12 4 2" xfId="7457"/>
    <cellStyle name="强调文字颜色 2 13 2 2" xfId="7458"/>
    <cellStyle name="强调文字颜色 2 13 2 2 2" xfId="7459"/>
    <cellStyle name="强调文字颜色 5 17 3" xfId="7460"/>
    <cellStyle name="强调文字颜色 5 22 3" xfId="7461"/>
    <cellStyle name="强调文字颜色 2 13 3 2 2" xfId="7462"/>
    <cellStyle name="强调文字颜色 2 13 4" xfId="7463"/>
    <cellStyle name="强调文字颜色 2 13 4 2" xfId="7464"/>
    <cellStyle name="强调文字颜色 2 14 2 2" xfId="7465"/>
    <cellStyle name="强调文字颜色 2 14 2 2 2" xfId="7466"/>
    <cellStyle name="强调文字颜色 2 14 3 2" xfId="7467"/>
    <cellStyle name="强调文字颜色 2 14 3 2 2" xfId="7468"/>
    <cellStyle name="强调文字颜色 2 14 4" xfId="7469"/>
    <cellStyle name="强调文字颜色 5 8 2 2 2" xfId="7470"/>
    <cellStyle name="强调文字颜色 2 14 4 2" xfId="7471"/>
    <cellStyle name="输入 40 3 2" xfId="7472"/>
    <cellStyle name="输入 35 3 2" xfId="7473"/>
    <cellStyle name="强调文字颜色 2 15" xfId="7474"/>
    <cellStyle name="强调文字颜色 2 20" xfId="7475"/>
    <cellStyle name="强调文字颜色 2 15 2 2 2" xfId="7476"/>
    <cellStyle name="强调文字颜色 2 20 2 2 2" xfId="7477"/>
    <cellStyle name="强调文字颜色 2 15 3 2 2" xfId="7478"/>
    <cellStyle name="强调文字颜色 2 20 3 2 2" xfId="7479"/>
    <cellStyle name="强调文字颜色 2 16 2 2" xfId="7480"/>
    <cellStyle name="强调文字颜色 2 21 2 2" xfId="7481"/>
    <cellStyle name="强调文字颜色 2 16 2 2 2" xfId="7482"/>
    <cellStyle name="强调文字颜色 2 21 2 2 2" xfId="7483"/>
    <cellStyle name="强调文字颜色 2 16 3" xfId="7484"/>
    <cellStyle name="强调文字颜色 2 21 3" xfId="7485"/>
    <cellStyle name="强调文字颜色 2 16 3 2 2" xfId="7486"/>
    <cellStyle name="强调文字颜色 2 21 3 2 2" xfId="7487"/>
    <cellStyle name="强调文字颜色 2 16 4" xfId="7488"/>
    <cellStyle name="强调文字颜色 2 21 4" xfId="7489"/>
    <cellStyle name="强调文字颜色 2 16 4 2" xfId="7490"/>
    <cellStyle name="强调文字颜色 2 21 4 2" xfId="7491"/>
    <cellStyle name="强调文字颜色 2 17 2" xfId="7492"/>
    <cellStyle name="强调文字颜色 2 22 2" xfId="7493"/>
    <cellStyle name="强调文字颜色 2 17 2 2" xfId="7494"/>
    <cellStyle name="强调文字颜色 2 22 2 2" xfId="7495"/>
    <cellStyle name="强调文字颜色 2 17 2 2 2" xfId="7496"/>
    <cellStyle name="强调文字颜色 2 22 2 2 2" xfId="7497"/>
    <cellStyle name="强调文字颜色 2 17 3" xfId="7498"/>
    <cellStyle name="强调文字颜色 2 22 3" xfId="7499"/>
    <cellStyle name="强调文字颜色 2 17 3 2" xfId="7500"/>
    <cellStyle name="强调文字颜色 2 22 3 2" xfId="7501"/>
    <cellStyle name="强调文字颜色 2 17 3 2 2" xfId="7502"/>
    <cellStyle name="强调文字颜色 2 22 3 2 2" xfId="7503"/>
    <cellStyle name="输出 40 3 2" xfId="7504"/>
    <cellStyle name="输出 35 3 2" xfId="7505"/>
    <cellStyle name="强调文字颜色 6 3" xfId="7506"/>
    <cellStyle name="强调文字颜色 2 17 4" xfId="7507"/>
    <cellStyle name="强调文字颜色 2 22 4" xfId="7508"/>
    <cellStyle name="强调文字颜色 2 17 4 2" xfId="7509"/>
    <cellStyle name="强调文字颜色 2 22 4 2" xfId="7510"/>
    <cellStyle name="强调文字颜色 2 18" xfId="7511"/>
    <cellStyle name="强调文字颜色 2 23" xfId="7512"/>
    <cellStyle name="强调文字颜色 2 18 2" xfId="7513"/>
    <cellStyle name="强调文字颜色 2 23 2" xfId="7514"/>
    <cellStyle name="强调文字颜色 2 18 2 2" xfId="7515"/>
    <cellStyle name="强调文字颜色 2 23 2 2" xfId="7516"/>
    <cellStyle name="强调文字颜色 2 18 2 2 2" xfId="7517"/>
    <cellStyle name="强调文字颜色 2 23 2 2 2" xfId="7518"/>
    <cellStyle name="强调文字颜色 2 18 3" xfId="7519"/>
    <cellStyle name="强调文字颜色 2 23 3" xfId="7520"/>
    <cellStyle name="强调文字颜色 2 18 3 2" xfId="7521"/>
    <cellStyle name="强调文字颜色 2 23 3 2" xfId="7522"/>
    <cellStyle name="强调文字颜色 2 18 3 2 2" xfId="7523"/>
    <cellStyle name="强调文字颜色 2 23 3 2 2" xfId="7524"/>
    <cellStyle name="强调文字颜色 2 18 4" xfId="7525"/>
    <cellStyle name="强调文字颜色 2 23 4" xfId="7526"/>
    <cellStyle name="强调文字颜色 2 18 4 2" xfId="7527"/>
    <cellStyle name="强调文字颜色 2 23 4 2" xfId="7528"/>
    <cellStyle name="强调文字颜色 2 19" xfId="7529"/>
    <cellStyle name="强调文字颜色 2 24" xfId="7530"/>
    <cellStyle name="强调文字颜色 6 34 3 2 2" xfId="7531"/>
    <cellStyle name="强调文字颜色 6 29 3 2 2" xfId="7532"/>
    <cellStyle name="强调文字颜色 2 19 2" xfId="7533"/>
    <cellStyle name="强调文字颜色 2 24 2" xfId="7534"/>
    <cellStyle name="强调文字颜色 2 19 4" xfId="7535"/>
    <cellStyle name="强调文字颜色 2 24 4" xfId="7536"/>
    <cellStyle name="强调文字颜色 2 2" xfId="7537"/>
    <cellStyle name="强调文字颜色 2 25" xfId="7538"/>
    <cellStyle name="强调文字颜色 2 30" xfId="7539"/>
    <cellStyle name="强调文字颜色 2 26 2 2" xfId="7540"/>
    <cellStyle name="强调文字颜色 2 31 2 2" xfId="7541"/>
    <cellStyle name="强调文字颜色 2 26 2 2 2" xfId="7542"/>
    <cellStyle name="强调文字颜色 2 31 2 2 2" xfId="7543"/>
    <cellStyle name="强调文字颜色 2 26 3" xfId="7544"/>
    <cellStyle name="强调文字颜色 2 31 3" xfId="7545"/>
    <cellStyle name="强调文字颜色 2 26 3 2" xfId="7546"/>
    <cellStyle name="强调文字颜色 2 31 3 2" xfId="7547"/>
    <cellStyle name="强调文字颜色 2 26 3 2 2" xfId="7548"/>
    <cellStyle name="强调文字颜色 2 31 3 2 2" xfId="7549"/>
    <cellStyle name="强调文字颜色 2 26 4" xfId="7550"/>
    <cellStyle name="强调文字颜色 2 31 4" xfId="7551"/>
    <cellStyle name="强调文字颜色 2 26 4 2" xfId="7552"/>
    <cellStyle name="强调文字颜色 2 31 4 2" xfId="7553"/>
    <cellStyle name="强调文字颜色 2 27" xfId="7554"/>
    <cellStyle name="强调文字颜色 2 32" xfId="7555"/>
    <cellStyle name="强调文字颜色 2 27 2" xfId="7556"/>
    <cellStyle name="强调文字颜色 2 32 2" xfId="7557"/>
    <cellStyle name="强调文字颜色 2 27 3" xfId="7558"/>
    <cellStyle name="强调文字颜色 2 32 3" xfId="7559"/>
    <cellStyle name="强调文字颜色 2 27 3 2" xfId="7560"/>
    <cellStyle name="强调文字颜色 2 32 3 2" xfId="7561"/>
    <cellStyle name="强调文字颜色 2 27 3 2 2" xfId="7562"/>
    <cellStyle name="强调文字颜色 2 32 3 2 2" xfId="7563"/>
    <cellStyle name="强调文字颜色 2 27 4" xfId="7564"/>
    <cellStyle name="强调文字颜色 2 32 4" xfId="7565"/>
    <cellStyle name="强调文字颜色 2 27 4 2" xfId="7566"/>
    <cellStyle name="强调文字颜色 2 32 4 2" xfId="7567"/>
    <cellStyle name="强调文字颜色 2 28 2 2" xfId="7568"/>
    <cellStyle name="强调文字颜色 2 33 2 2" xfId="7569"/>
    <cellStyle name="强调文字颜色 2 28 2 2 2" xfId="7570"/>
    <cellStyle name="强调文字颜色 2 33 2 2 2" xfId="7571"/>
    <cellStyle name="强调文字颜色 2 28 3" xfId="7572"/>
    <cellStyle name="强调文字颜色 2 33 3" xfId="7573"/>
    <cellStyle name="强调文字颜色 2 28 4" xfId="7574"/>
    <cellStyle name="强调文字颜色 2 33 4" xfId="7575"/>
    <cellStyle name="强调文字颜色 2 28 4 2" xfId="7576"/>
    <cellStyle name="强调文字颜色 2 33 4 2" xfId="7577"/>
    <cellStyle name="强调文字颜色 2 29" xfId="7578"/>
    <cellStyle name="强调文字颜色 2 34" xfId="7579"/>
    <cellStyle name="强调文字颜色 2 29 2" xfId="7580"/>
    <cellStyle name="强调文字颜色 2 34 2" xfId="7581"/>
    <cellStyle name="强调文字颜色 2 29 2 2" xfId="7582"/>
    <cellStyle name="强调文字颜色 2 34 2 2" xfId="7583"/>
    <cellStyle name="强调文字颜色 2 29 3" xfId="7584"/>
    <cellStyle name="强调文字颜色 2 34 3" xfId="7585"/>
    <cellStyle name="强调文字颜色 2 29 3 2" xfId="7586"/>
    <cellStyle name="强调文字颜色 2 34 3 2" xfId="7587"/>
    <cellStyle name="强调文字颜色 2 29 3 2 2" xfId="7588"/>
    <cellStyle name="强调文字颜色 2 34 3 2 2" xfId="7589"/>
    <cellStyle name="强调文字颜色 2 29 4" xfId="7590"/>
    <cellStyle name="强调文字颜色 2 34 4" xfId="7591"/>
    <cellStyle name="强调文字颜色 2 29 4 2" xfId="7592"/>
    <cellStyle name="强调文字颜色 2 34 4 2" xfId="7593"/>
    <cellStyle name="强调文字颜色 2 3" xfId="7594"/>
    <cellStyle name="强调文字颜色 2 3 2 2 2" xfId="7595"/>
    <cellStyle name="强调文字颜色 2 3 3 2 2" xfId="7596"/>
    <cellStyle name="强调文字颜色 2 3 4 2" xfId="7597"/>
    <cellStyle name="输入 9" xfId="7598"/>
    <cellStyle name="强调文字颜色 2 35 2 2 2" xfId="7599"/>
    <cellStyle name="强调文字颜色 2 40 2 2 2" xfId="7600"/>
    <cellStyle name="强调文字颜色 2 36 2 2 2" xfId="7601"/>
    <cellStyle name="强调文字颜色 2 41 2 2 2" xfId="7602"/>
    <cellStyle name="强调文字颜色 2 36 3" xfId="7603"/>
    <cellStyle name="强调文字颜色 2 41 3" xfId="7604"/>
    <cellStyle name="强调文字颜色 4 15 2 2" xfId="7605"/>
    <cellStyle name="强调文字颜色 4 20 2 2" xfId="7606"/>
    <cellStyle name="强调文字颜色 2 36 3 2" xfId="7607"/>
    <cellStyle name="强调文字颜色 2 41 3 2" xfId="7608"/>
    <cellStyle name="强调文字颜色 4 15 2 2 2" xfId="7609"/>
    <cellStyle name="强调文字颜色 4 20 2 2 2" xfId="7610"/>
    <cellStyle name="强调文字颜色 2 36 3 2 2" xfId="7611"/>
    <cellStyle name="强调文字颜色 2 41 3 2 2" xfId="7612"/>
    <cellStyle name="强调文字颜色 2 37 2 2" xfId="7613"/>
    <cellStyle name="强调文字颜色 2 42 2 2" xfId="7614"/>
    <cellStyle name="强调文字颜色 2 37 2 2 2" xfId="7615"/>
    <cellStyle name="强调文字颜色 2 42 2 2 2" xfId="7616"/>
    <cellStyle name="强调文字颜色 5 5" xfId="7617"/>
    <cellStyle name="强调文字颜色 2 37 3" xfId="7618"/>
    <cellStyle name="强调文字颜色 2 42 3" xfId="7619"/>
    <cellStyle name="强调文字颜色 4 15 3 2" xfId="7620"/>
    <cellStyle name="强调文字颜色 4 20 3 2" xfId="7621"/>
    <cellStyle name="强调文字颜色 2 37 3 2" xfId="7622"/>
    <cellStyle name="强调文字颜色 2 42 3 2" xfId="7623"/>
    <cellStyle name="强调文字颜色 4 15 3 2 2" xfId="7624"/>
    <cellStyle name="强调文字颜色 4 20 3 2 2" xfId="7625"/>
    <cellStyle name="强调文字颜色 2 37 3 2 2" xfId="7626"/>
    <cellStyle name="强调文字颜色 2 42 3 2 2" xfId="7627"/>
    <cellStyle name="强调文字颜色 2 38" xfId="7628"/>
    <cellStyle name="强调文字颜色 2 43" xfId="7629"/>
    <cellStyle name="强调文字颜色 2 38 2" xfId="7630"/>
    <cellStyle name="强调文字颜色 2 43 2" xfId="7631"/>
    <cellStyle name="强调文字颜色 2 38 2 2" xfId="7632"/>
    <cellStyle name="强调文字颜色 2 43 2 2" xfId="7633"/>
    <cellStyle name="强调文字颜色 2 38 2 2 2" xfId="7634"/>
    <cellStyle name="强调文字颜色 2 43 2 2 2" xfId="7635"/>
    <cellStyle name="强调文字颜色 2 38 3" xfId="7636"/>
    <cellStyle name="强调文字颜色 2 43 3" xfId="7637"/>
    <cellStyle name="强调文字颜色 4 15 4 2" xfId="7638"/>
    <cellStyle name="强调文字颜色 4 20 4 2" xfId="7639"/>
    <cellStyle name="强调文字颜色 2 38 4 2" xfId="7640"/>
    <cellStyle name="强调文字颜色 2 43 4 2" xfId="7641"/>
    <cellStyle name="强调文字颜色 2 39 2" xfId="7642"/>
    <cellStyle name="强调文字颜色 2 44 2" xfId="7643"/>
    <cellStyle name="强调文字颜色 2 39 2 2" xfId="7644"/>
    <cellStyle name="强调文字颜色 2 44 2 2" xfId="7645"/>
    <cellStyle name="强调文字颜色 2 39 3" xfId="7646"/>
    <cellStyle name="强调文字颜色 2 39 4" xfId="7647"/>
    <cellStyle name="强调文字颜色 2 39 4 2" xfId="7648"/>
    <cellStyle name="强调文字颜色 2 4 2" xfId="7649"/>
    <cellStyle name="强调文字颜色 2 4 2 2" xfId="7650"/>
    <cellStyle name="强调文字颜色 2 4 2 2 2" xfId="7651"/>
    <cellStyle name="强调文字颜色 2 4 3" xfId="7652"/>
    <cellStyle name="强调文字颜色 2 4 3 2" xfId="7653"/>
    <cellStyle name="强调文字颜色 2 4 3 2 2" xfId="7654"/>
    <cellStyle name="强调文字颜色 2 4 4" xfId="7655"/>
    <cellStyle name="强调文字颜色 2 5" xfId="7656"/>
    <cellStyle name="强调文字颜色 2 5 2" xfId="7657"/>
    <cellStyle name="强调文字颜色 2 5 2 2" xfId="7658"/>
    <cellStyle name="强调文字颜色 2 5 2 2 2" xfId="7659"/>
    <cellStyle name="强调文字颜色 2 5 3" xfId="7660"/>
    <cellStyle name="强调文字颜色 2 5 3 2" xfId="7661"/>
    <cellStyle name="强调文字颜色 2 5 4" xfId="7662"/>
    <cellStyle name="强调文字颜色 2 5 4 2" xfId="7663"/>
    <cellStyle name="强调文字颜色 2 6 2" xfId="7664"/>
    <cellStyle name="强调文字颜色 2 6 2 2" xfId="7665"/>
    <cellStyle name="强调文字颜色 2 6 3" xfId="7666"/>
    <cellStyle name="强调文字颜色 2 6 3 2" xfId="7667"/>
    <cellStyle name="强调文字颜色 2 6 3 2 2" xfId="7668"/>
    <cellStyle name="强调文字颜色 2 6 4" xfId="7669"/>
    <cellStyle name="强调文字颜色 2 6 4 2" xfId="7670"/>
    <cellStyle name="强调文字颜色 2 7" xfId="7671"/>
    <cellStyle name="强调文字颜色 2 7 2" xfId="7672"/>
    <cellStyle name="强调文字颜色 2 7 2 2" xfId="7673"/>
    <cellStyle name="输入 8" xfId="7674"/>
    <cellStyle name="强调文字颜色 2 7 2 2 2" xfId="7675"/>
    <cellStyle name="强调文字颜色 2 7 3" xfId="7676"/>
    <cellStyle name="强调文字颜色 2 7 4" xfId="7677"/>
    <cellStyle name="强调文字颜色 2 7 4 2" xfId="7678"/>
    <cellStyle name="强调文字颜色 2 8 2 2" xfId="7679"/>
    <cellStyle name="强调文字颜色 2 8 2 2 2" xfId="7680"/>
    <cellStyle name="强调文字颜色 2 8 3" xfId="7681"/>
    <cellStyle name="强调文字颜色 2 8 3 2" xfId="7682"/>
    <cellStyle name="强调文字颜色 2 8 3 2 2" xfId="7683"/>
    <cellStyle name="强调文字颜色 2 8 4" xfId="7684"/>
    <cellStyle name="强调文字颜色 2 8 4 2" xfId="7685"/>
    <cellStyle name="适中 5 2 2" xfId="7686"/>
    <cellStyle name="强调文字颜色 2 9" xfId="7687"/>
    <cellStyle name="适中 5 2 2 2" xfId="7688"/>
    <cellStyle name="强调文字颜色 2 9 2" xfId="7689"/>
    <cellStyle name="强调文字颜色 2 9 2 2" xfId="7690"/>
    <cellStyle name="强调文字颜色 2 9 2 2 2" xfId="7691"/>
    <cellStyle name="强调文字颜色 5 4" xfId="7692"/>
    <cellStyle name="强调文字颜色 2 9 3" xfId="7693"/>
    <cellStyle name="强调文字颜色 2 9 3 2" xfId="7694"/>
    <cellStyle name="强调文字颜色 2 9 3 2 2" xfId="7695"/>
    <cellStyle name="强调文字颜色 2 9 4 2" xfId="7696"/>
    <cellStyle name="强调文字颜色 3 10" xfId="7697"/>
    <cellStyle name="强调文字颜色 3 10 2 2" xfId="7698"/>
    <cellStyle name="强调文字颜色 3 10 3" xfId="7699"/>
    <cellStyle name="强调文字颜色 3 10 3 2" xfId="7700"/>
    <cellStyle name="强调文字颜色 3 10 3 2 2" xfId="7701"/>
    <cellStyle name="强调文字颜色 3 10 4 2" xfId="7702"/>
    <cellStyle name="强调文字颜色 3 11" xfId="7703"/>
    <cellStyle name="强调文字颜色 3 11 2 2" xfId="7704"/>
    <cellStyle name="强调文字颜色 3 11 2 2 2" xfId="7705"/>
    <cellStyle name="强调文字颜色 3 11 3" xfId="7706"/>
    <cellStyle name="强调文字颜色 3 11 3 2" xfId="7707"/>
    <cellStyle name="强调文字颜色 3 11 3 2 2" xfId="7708"/>
    <cellStyle name="强调文字颜色 3 11 4" xfId="7709"/>
    <cellStyle name="强调文字颜色 3 11 4 2" xfId="7710"/>
    <cellStyle name="强调文字颜色 3 12" xfId="7711"/>
    <cellStyle name="强调文字颜色 3 12 2 2" xfId="7712"/>
    <cellStyle name="强调文字颜色 3 12 3" xfId="7713"/>
    <cellStyle name="强调文字颜色 3 12 3 2" xfId="7714"/>
    <cellStyle name="强调文字颜色 3 12 3 2 2" xfId="7715"/>
    <cellStyle name="强调文字颜色 3 13" xfId="7716"/>
    <cellStyle name="强调文字颜色 3 13 2 2" xfId="7717"/>
    <cellStyle name="强调文字颜色 3 13 2 2 2" xfId="7718"/>
    <cellStyle name="强调文字颜色 3 13 3" xfId="7719"/>
    <cellStyle name="强调文字颜色 3 13 3 2" xfId="7720"/>
    <cellStyle name="强调文字颜色 3 13 3 2 2" xfId="7721"/>
    <cellStyle name="强调文字颜色 3 13 4" xfId="7722"/>
    <cellStyle name="强调文字颜色 3 13 4 2" xfId="7723"/>
    <cellStyle name="强调文字颜色 3 14" xfId="7724"/>
    <cellStyle name="强调文字颜色 3 14 2 2 2" xfId="7725"/>
    <cellStyle name="强调文字颜色 3 14 3" xfId="7726"/>
    <cellStyle name="强调文字颜色 3 14 3 2 2" xfId="7727"/>
    <cellStyle name="强调文字颜色 3 14 4" xfId="7728"/>
    <cellStyle name="强调文字颜色 3 15 3" xfId="7729"/>
    <cellStyle name="强调文字颜色 3 20 3" xfId="7730"/>
    <cellStyle name="强调文字颜色 3 15 4" xfId="7731"/>
    <cellStyle name="强调文字颜色 3 20 4" xfId="7732"/>
    <cellStyle name="强调文字颜色 3 16" xfId="7733"/>
    <cellStyle name="强调文字颜色 3 21" xfId="7734"/>
    <cellStyle name="强调文字颜色 3 16 2" xfId="7735"/>
    <cellStyle name="强调文字颜色 3 21 2" xfId="7736"/>
    <cellStyle name="输出 34 2 2 2" xfId="7737"/>
    <cellStyle name="输出 29 2 2 2" xfId="7738"/>
    <cellStyle name="强调文字颜色 3 16 3" xfId="7739"/>
    <cellStyle name="强调文字颜色 3 21 3" xfId="7740"/>
    <cellStyle name="强调文字颜色 3 16 3 2" xfId="7741"/>
    <cellStyle name="强调文字颜色 3 21 3 2" xfId="7742"/>
    <cellStyle name="强调文字颜色 3 16 3 2 2" xfId="7743"/>
    <cellStyle name="强调文字颜色 3 21 3 2 2" xfId="7744"/>
    <cellStyle name="注释 24 3 2 2" xfId="7745"/>
    <cellStyle name="注释 19 3 2 2" xfId="7746"/>
    <cellStyle name="强调文字颜色 3 16 4" xfId="7747"/>
    <cellStyle name="强调文字颜色 3 21 4" xfId="7748"/>
    <cellStyle name="强调文字颜色 3 16 4 2" xfId="7749"/>
    <cellStyle name="强调文字颜色 3 21 4 2" xfId="7750"/>
    <cellStyle name="强调文字颜色 3 17 2" xfId="7751"/>
    <cellStyle name="强调文字颜色 3 22 2" xfId="7752"/>
    <cellStyle name="强调文字颜色 3 17 2 2" xfId="7753"/>
    <cellStyle name="强调文字颜色 3 22 2 2" xfId="7754"/>
    <cellStyle name="强调文字颜色 3 17 2 2 2" xfId="7755"/>
    <cellStyle name="强调文字颜色 3 22 2 2 2" xfId="7756"/>
    <cellStyle name="强调文字颜色 3 17 3" xfId="7757"/>
    <cellStyle name="强调文字颜色 3 22 3" xfId="7758"/>
    <cellStyle name="强调文字颜色 3 17 3 2" xfId="7759"/>
    <cellStyle name="强调文字颜色 3 22 3 2" xfId="7760"/>
    <cellStyle name="强调文字颜色 3 17 4" xfId="7761"/>
    <cellStyle name="强调文字颜色 3 22 4" xfId="7762"/>
    <cellStyle name="强调文字颜色 3 18 2" xfId="7763"/>
    <cellStyle name="强调文字颜色 3 23 2" xfId="7764"/>
    <cellStyle name="强调文字颜色 3 18 2 2" xfId="7765"/>
    <cellStyle name="强调文字颜色 3 23 2 2" xfId="7766"/>
    <cellStyle name="强调文字颜色 3 18 3" xfId="7767"/>
    <cellStyle name="强调文字颜色 3 23 3" xfId="7768"/>
    <cellStyle name="强调文字颜色 3 18 3 2" xfId="7769"/>
    <cellStyle name="强调文字颜色 3 23 3 2" xfId="7770"/>
    <cellStyle name="强调文字颜色 3 19" xfId="7771"/>
    <cellStyle name="强调文字颜色 3 24" xfId="7772"/>
    <cellStyle name="强调文字颜色 3 19 2" xfId="7773"/>
    <cellStyle name="强调文字颜色 3 24 2" xfId="7774"/>
    <cellStyle name="强调文字颜色 3 19 2 2" xfId="7775"/>
    <cellStyle name="强调文字颜色 3 24 2 2" xfId="7776"/>
    <cellStyle name="强调文字颜色 3 19 2 2 2" xfId="7777"/>
    <cellStyle name="强调文字颜色 3 24 2 2 2" xfId="7778"/>
    <cellStyle name="强调文字颜色 3 19 3" xfId="7779"/>
    <cellStyle name="强调文字颜色 3 24 3" xfId="7780"/>
    <cellStyle name="强调文字颜色 3 19 3 2" xfId="7781"/>
    <cellStyle name="强调文字颜色 3 24 3 2" xfId="7782"/>
    <cellStyle name="注释 8 3" xfId="7783"/>
    <cellStyle name="强调文字颜色 3 19 3 2 2" xfId="7784"/>
    <cellStyle name="强调文字颜色 3 24 3 2 2" xfId="7785"/>
    <cellStyle name="强调文字颜色 3 19 4" xfId="7786"/>
    <cellStyle name="强调文字颜色 3 24 4" xfId="7787"/>
    <cellStyle name="强调文字颜色 3 19 4 2" xfId="7788"/>
    <cellStyle name="强调文字颜色 3 24 4 2" xfId="7789"/>
    <cellStyle name="强调文字颜色 3 2 2" xfId="7790"/>
    <cellStyle name="强调文字颜色 3 2 2 2" xfId="7791"/>
    <cellStyle name="强调文字颜色 3 2 2 2 2" xfId="7792"/>
    <cellStyle name="强调文字颜色 3 2 3" xfId="7793"/>
    <cellStyle name="强调文字颜色 3 2 3 2" xfId="7794"/>
    <cellStyle name="强调文字颜色 3 2 3 2 2" xfId="7795"/>
    <cellStyle name="强调文字颜色 3 2 4" xfId="7796"/>
    <cellStyle name="强调文字颜色 3 2 4 2" xfId="7797"/>
    <cellStyle name="强调文字颜色 3 25" xfId="7798"/>
    <cellStyle name="强调文字颜色 3 30" xfId="7799"/>
    <cellStyle name="强调文字颜色 3 25 2" xfId="7800"/>
    <cellStyle name="强调文字颜色 3 30 2" xfId="7801"/>
    <cellStyle name="强调文字颜色 3 25 2 2 2" xfId="7802"/>
    <cellStyle name="强调文字颜色 3 30 2 2 2" xfId="7803"/>
    <cellStyle name="强调文字颜色 3 25 3" xfId="7804"/>
    <cellStyle name="强调文字颜色 3 30 3" xfId="7805"/>
    <cellStyle name="强调文字颜色 3 25 4" xfId="7806"/>
    <cellStyle name="强调文字颜色 3 30 4" xfId="7807"/>
    <cellStyle name="强调文字颜色 3 26" xfId="7808"/>
    <cellStyle name="强调文字颜色 3 31" xfId="7809"/>
    <cellStyle name="强调文字颜色 3 26 2" xfId="7810"/>
    <cellStyle name="强调文字颜色 3 31 2" xfId="7811"/>
    <cellStyle name="强调文字颜色 3 26 3" xfId="7812"/>
    <cellStyle name="强调文字颜色 3 31 3" xfId="7813"/>
    <cellStyle name="强调文字颜色 3 26 3 2 2" xfId="7814"/>
    <cellStyle name="强调文字颜色 3 31 3 2 2" xfId="7815"/>
    <cellStyle name="强调文字颜色 3 26 4" xfId="7816"/>
    <cellStyle name="强调文字颜色 3 31 4" xfId="7817"/>
    <cellStyle name="强调文字颜色 3 27" xfId="7818"/>
    <cellStyle name="强调文字颜色 3 32" xfId="7819"/>
    <cellStyle name="强调文字颜色 3 27 2" xfId="7820"/>
    <cellStyle name="强调文字颜色 3 32 2" xfId="7821"/>
    <cellStyle name="强调文字颜色 3 27 3" xfId="7822"/>
    <cellStyle name="强调文字颜色 3 32 3" xfId="7823"/>
    <cellStyle name="强调文字颜色 3 27 3 2 2" xfId="7824"/>
    <cellStyle name="强调文字颜色 3 32 3 2 2" xfId="7825"/>
    <cellStyle name="强调文字颜色 3 27 4" xfId="7826"/>
    <cellStyle name="强调文字颜色 3 32 4" xfId="7827"/>
    <cellStyle name="强调文字颜色 3 28" xfId="7828"/>
    <cellStyle name="强调文字颜色 3 33" xfId="7829"/>
    <cellStyle name="强调文字颜色 3 28 2" xfId="7830"/>
    <cellStyle name="强调文字颜色 3 33 2" xfId="7831"/>
    <cellStyle name="强调文字颜色 3 28 2 2 2" xfId="7832"/>
    <cellStyle name="强调文字颜色 3 33 2 2 2" xfId="7833"/>
    <cellStyle name="强调文字颜色 3 28 3" xfId="7834"/>
    <cellStyle name="强调文字颜色 3 33 3" xfId="7835"/>
    <cellStyle name="强调文字颜色 3 28 3 2 2" xfId="7836"/>
    <cellStyle name="强调文字颜色 3 33 3 2 2" xfId="7837"/>
    <cellStyle name="强调文字颜色 3 28 4" xfId="7838"/>
    <cellStyle name="强调文字颜色 3 33 4" xfId="7839"/>
    <cellStyle name="强调文字颜色 4 7 2 2 2" xfId="7840"/>
    <cellStyle name="强调文字颜色 3 29" xfId="7841"/>
    <cellStyle name="强调文字颜色 3 34" xfId="7842"/>
    <cellStyle name="强调文字颜色 3 29 2" xfId="7843"/>
    <cellStyle name="强调文字颜色 3 34 2" xfId="7844"/>
    <cellStyle name="强调文字颜色 3 29 2 2" xfId="7845"/>
    <cellStyle name="强调文字颜色 3 34 2 2" xfId="7846"/>
    <cellStyle name="强调文字颜色 3 29 2 2 2" xfId="7847"/>
    <cellStyle name="强调文字颜色 3 34 2 2 2" xfId="7848"/>
    <cellStyle name="强调文字颜色 3 29 3" xfId="7849"/>
    <cellStyle name="强调文字颜色 3 34 3" xfId="7850"/>
    <cellStyle name="强调文字颜色 3 29 3 2" xfId="7851"/>
    <cellStyle name="强调文字颜色 3 34 3 2" xfId="7852"/>
    <cellStyle name="强调文字颜色 3 29 3 2 2" xfId="7853"/>
    <cellStyle name="强调文字颜色 3 34 3 2 2" xfId="7854"/>
    <cellStyle name="强调文字颜色 3 29 4" xfId="7855"/>
    <cellStyle name="强调文字颜色 3 34 4" xfId="7856"/>
    <cellStyle name="强调文字颜色 3 29 4 2" xfId="7857"/>
    <cellStyle name="强调文字颜色 3 34 4 2" xfId="7858"/>
    <cellStyle name="强调文字颜色 3 3 2 2 2" xfId="7859"/>
    <cellStyle name="注释 4 4 2" xfId="7860"/>
    <cellStyle name="强调文字颜色 3 35" xfId="7861"/>
    <cellStyle name="强调文字颜色 3 40" xfId="7862"/>
    <cellStyle name="强调文字颜色 3 35 3 2 2" xfId="7863"/>
    <cellStyle name="强调文字颜色 3 40 3 2 2" xfId="7864"/>
    <cellStyle name="强调文字颜色 3 36 2" xfId="7865"/>
    <cellStyle name="强调文字颜色 3 41 2" xfId="7866"/>
    <cellStyle name="强调文字颜色 3 36 2 2" xfId="7867"/>
    <cellStyle name="强调文字颜色 3 41 2 2" xfId="7868"/>
    <cellStyle name="强调文字颜色 3 36 2 2 2" xfId="7869"/>
    <cellStyle name="强调文字颜色 3 41 2 2 2" xfId="7870"/>
    <cellStyle name="强调文字颜色 3 36 3" xfId="7871"/>
    <cellStyle name="强调文字颜色 3 41 3" xfId="7872"/>
    <cellStyle name="强调文字颜色 4 25 2 2" xfId="7873"/>
    <cellStyle name="强调文字颜色 4 30 2 2" xfId="7874"/>
    <cellStyle name="强调文字颜色 3 36 3 2" xfId="7875"/>
    <cellStyle name="强调文字颜色 3 41 3 2" xfId="7876"/>
    <cellStyle name="强调文字颜色 4 25 2 2 2" xfId="7877"/>
    <cellStyle name="强调文字颜色 4 30 2 2 2" xfId="7878"/>
    <cellStyle name="强调文字颜色 3 36 3 2 2" xfId="7879"/>
    <cellStyle name="强调文字颜色 3 41 3 2 2" xfId="7880"/>
    <cellStyle name="强调文字颜色 3 37" xfId="7881"/>
    <cellStyle name="强调文字颜色 3 42" xfId="7882"/>
    <cellStyle name="强调文字颜色 3 37 2" xfId="7883"/>
    <cellStyle name="强调文字颜色 3 42 2" xfId="7884"/>
    <cellStyle name="强调文字颜色 3 37 3" xfId="7885"/>
    <cellStyle name="强调文字颜色 3 42 3" xfId="7886"/>
    <cellStyle name="强调文字颜色 4 25 3 2" xfId="7887"/>
    <cellStyle name="强调文字颜色 4 30 3 2" xfId="7888"/>
    <cellStyle name="强调文字颜色 3 37 3 2" xfId="7889"/>
    <cellStyle name="强调文字颜色 3 42 3 2" xfId="7890"/>
    <cellStyle name="强调文字颜色 4 25 3 2 2" xfId="7891"/>
    <cellStyle name="强调文字颜色 4 30 3 2 2" xfId="7892"/>
    <cellStyle name="强调文字颜色 3 37 3 2 2" xfId="7893"/>
    <cellStyle name="强调文字颜色 3 42 3 2 2" xfId="7894"/>
    <cellStyle name="强调文字颜色 3 38" xfId="7895"/>
    <cellStyle name="强调文字颜色 3 43" xfId="7896"/>
    <cellStyle name="强调文字颜色 6 33 2 2 2" xfId="7897"/>
    <cellStyle name="强调文字颜色 6 28 2 2 2" xfId="7898"/>
    <cellStyle name="强调文字颜色 3 38 2" xfId="7899"/>
    <cellStyle name="强调文字颜色 3 43 2" xfId="7900"/>
    <cellStyle name="强调文字颜色 3 38 2 2" xfId="7901"/>
    <cellStyle name="强调文字颜色 3 43 2 2" xfId="7902"/>
    <cellStyle name="强调文字颜色 3 38 3" xfId="7903"/>
    <cellStyle name="强调文字颜色 3 43 3" xfId="7904"/>
    <cellStyle name="强调文字颜色 4 25 4 2" xfId="7905"/>
    <cellStyle name="强调文字颜色 4 30 4 2" xfId="7906"/>
    <cellStyle name="强调文字颜色 3 38 3 2" xfId="7907"/>
    <cellStyle name="强调文字颜色 3 43 3 2" xfId="7908"/>
    <cellStyle name="强调文字颜色 3 38 3 2 2" xfId="7909"/>
    <cellStyle name="强调文字颜色 3 43 3 2 2" xfId="7910"/>
    <cellStyle name="强调文字颜色 3 38 4 2" xfId="7911"/>
    <cellStyle name="强调文字颜色 3 43 4 2" xfId="7912"/>
    <cellStyle name="强调文字颜色 3 39" xfId="7913"/>
    <cellStyle name="强调文字颜色 3 44" xfId="7914"/>
    <cellStyle name="强调文字颜色 3 39 2" xfId="7915"/>
    <cellStyle name="强调文字颜色 3 44 2" xfId="7916"/>
    <cellStyle name="强调文字颜色 3 39 2 2" xfId="7917"/>
    <cellStyle name="强调文字颜色 3 44 2 2" xfId="7918"/>
    <cellStyle name="强调文字颜色 3 39 2 2 2" xfId="7919"/>
    <cellStyle name="强调文字颜色 3 39 3" xfId="7920"/>
    <cellStyle name="强调文字颜色 3 39 3 2" xfId="7921"/>
    <cellStyle name="强调文字颜色 3 39 4 2" xfId="7922"/>
    <cellStyle name="强调文字颜色 3 4 4 2" xfId="7923"/>
    <cellStyle name="强调文字颜色 3 45 2" xfId="7924"/>
    <cellStyle name="强调文字颜色 3 45 2 2" xfId="7925"/>
    <cellStyle name="强调文字颜色 3 5 2 2" xfId="7926"/>
    <cellStyle name="强调文字颜色 3 5 2 2 2" xfId="7927"/>
    <cellStyle name="强调文字颜色 3 5 3 2" xfId="7928"/>
    <cellStyle name="强调文字颜色 3 5 4 2" xfId="7929"/>
    <cellStyle name="强调文字颜色 3 6 2 2" xfId="7930"/>
    <cellStyle name="强调文字颜色 3 6 2 2 2" xfId="7931"/>
    <cellStyle name="强调文字颜色 3 6 3 2" xfId="7932"/>
    <cellStyle name="强调文字颜色 3 6 3 2 2" xfId="7933"/>
    <cellStyle name="强调文字颜色 3 6 4 2" xfId="7934"/>
    <cellStyle name="强调文字颜色 3 7 3 2" xfId="7935"/>
    <cellStyle name="强调文字颜色 3 7 3 2 2" xfId="7936"/>
    <cellStyle name="强调文字颜色 3 7 4 2" xfId="7937"/>
    <cellStyle name="强调文字颜色 3 8 2 2 2" xfId="7938"/>
    <cellStyle name="强调文字颜色 3 8 3 2 2" xfId="7939"/>
    <cellStyle name="强调文字颜色 3 9 3 2" xfId="7940"/>
    <cellStyle name="强调文字颜色 3 9 3 2 2" xfId="7941"/>
    <cellStyle name="强调文字颜色 3 9 4 2" xfId="7942"/>
    <cellStyle name="强调文字颜色 4 10" xfId="7943"/>
    <cellStyle name="强调文字颜色 4 10 3" xfId="7944"/>
    <cellStyle name="强调文字颜色 4 11" xfId="7945"/>
    <cellStyle name="强调文字颜色 4 12" xfId="7946"/>
    <cellStyle name="强调文字颜色 4 12 3" xfId="7947"/>
    <cellStyle name="强调文字颜色 4 12 3 2" xfId="7948"/>
    <cellStyle name="强调文字颜色 4 12 3 2 2" xfId="7949"/>
    <cellStyle name="强调文字颜色 5 19 3" xfId="7950"/>
    <cellStyle name="强调文字颜色 5 24 3" xfId="7951"/>
    <cellStyle name="强调文字颜色 4 12 4" xfId="7952"/>
    <cellStyle name="强调文字颜色 4 12 4 2" xfId="7953"/>
    <cellStyle name="强调文字颜色 4 13" xfId="7954"/>
    <cellStyle name="强调文字颜色 4 13 3" xfId="7955"/>
    <cellStyle name="强调文字颜色 4 13 3 2" xfId="7956"/>
    <cellStyle name="强调文字颜色 4 13 3 2 2" xfId="7957"/>
    <cellStyle name="强调文字颜色 4 13 4" xfId="7958"/>
    <cellStyle name="强调文字颜色 4 13 4 2" xfId="7959"/>
    <cellStyle name="强调文字颜色 4 14" xfId="7960"/>
    <cellStyle name="强调文字颜色 4 14 2 2" xfId="7961"/>
    <cellStyle name="强调文字颜色 4 14 2 2 2" xfId="7962"/>
    <cellStyle name="强调文字颜色 4 14 3" xfId="7963"/>
    <cellStyle name="强调文字颜色 4 14 3 2" xfId="7964"/>
    <cellStyle name="强调文字颜色 4 14 3 2 2" xfId="7965"/>
    <cellStyle name="强调文字颜色 4 14 4" xfId="7966"/>
    <cellStyle name="强调文字颜色 4 14 4 2" xfId="7967"/>
    <cellStyle name="强调文字颜色 4 15" xfId="7968"/>
    <cellStyle name="强调文字颜色 4 20" xfId="7969"/>
    <cellStyle name="强调文字颜色 4 15 3" xfId="7970"/>
    <cellStyle name="强调文字颜色 4 20 3" xfId="7971"/>
    <cellStyle name="强调文字颜色 4 15 4" xfId="7972"/>
    <cellStyle name="强调文字颜色 4 20 4" xfId="7973"/>
    <cellStyle name="强调文字颜色 4 16" xfId="7974"/>
    <cellStyle name="强调文字颜色 4 21" xfId="7975"/>
    <cellStyle name="强调文字颜色 4 16 2" xfId="7976"/>
    <cellStyle name="强调文字颜色 4 21 2" xfId="7977"/>
    <cellStyle name="强调文字颜色 4 16 2 2" xfId="7978"/>
    <cellStyle name="强调文字颜色 4 21 2 2" xfId="7979"/>
    <cellStyle name="强调文字颜色 4 16 2 2 2" xfId="7980"/>
    <cellStyle name="强调文字颜色 4 21 2 2 2" xfId="7981"/>
    <cellStyle name="强调文字颜色 4 16 3" xfId="7982"/>
    <cellStyle name="强调文字颜色 4 21 3" xfId="7983"/>
    <cellStyle name="强调文字颜色 4 16 3 2" xfId="7984"/>
    <cellStyle name="强调文字颜色 4 21 3 2" xfId="7985"/>
    <cellStyle name="强调文字颜色 4 16 3 2 2" xfId="7986"/>
    <cellStyle name="强调文字颜色 4 21 3 2 2" xfId="7987"/>
    <cellStyle name="强调文字颜色 4 16 4" xfId="7988"/>
    <cellStyle name="强调文字颜色 4 21 4" xfId="7989"/>
    <cellStyle name="强调文字颜色 4 16 4 2" xfId="7990"/>
    <cellStyle name="强调文字颜色 4 21 4 2" xfId="7991"/>
    <cellStyle name="输入 3 2 2" xfId="7992"/>
    <cellStyle name="强调文字颜色 4 17 2" xfId="7993"/>
    <cellStyle name="强调文字颜色 4 22 2" xfId="7994"/>
    <cellStyle name="输入 3 2 2 2" xfId="7995"/>
    <cellStyle name="强调文字颜色 4 17 2 2" xfId="7996"/>
    <cellStyle name="强调文字颜色 4 22 2 2" xfId="7997"/>
    <cellStyle name="强调文字颜色 4 17 2 2 2" xfId="7998"/>
    <cellStyle name="强调文字颜色 4 22 2 2 2" xfId="7999"/>
    <cellStyle name="强调文字颜色 4 17 3" xfId="8000"/>
    <cellStyle name="强调文字颜色 4 22 3" xfId="8001"/>
    <cellStyle name="强调文字颜色 4 17 3 2" xfId="8002"/>
    <cellStyle name="强调文字颜色 4 22 3 2" xfId="8003"/>
    <cellStyle name="强调文字颜色 4 17 3 2 2" xfId="8004"/>
    <cellStyle name="强调文字颜色 4 22 3 2 2" xfId="8005"/>
    <cellStyle name="强调文字颜色 4 17 4" xfId="8006"/>
    <cellStyle name="强调文字颜色 4 22 4" xfId="8007"/>
    <cellStyle name="强调文字颜色 4 17 4 2" xfId="8008"/>
    <cellStyle name="强调文字颜色 4 22 4 2" xfId="8009"/>
    <cellStyle name="输入 3 3 2" xfId="8010"/>
    <cellStyle name="强调文字颜色 4 18 2" xfId="8011"/>
    <cellStyle name="强调文字颜色 4 23 2" xfId="8012"/>
    <cellStyle name="输入 3 3 2 2" xfId="8013"/>
    <cellStyle name="强调文字颜色 4 18 2 2" xfId="8014"/>
    <cellStyle name="强调文字颜色 4 23 2 2" xfId="8015"/>
    <cellStyle name="强调文字颜色 4 18 3" xfId="8016"/>
    <cellStyle name="强调文字颜色 4 23 3" xfId="8017"/>
    <cellStyle name="强调文字颜色 4 18 4" xfId="8018"/>
    <cellStyle name="强调文字颜色 4 23 4" xfId="8019"/>
    <cellStyle name="强调文字颜色 4 18 4 2" xfId="8020"/>
    <cellStyle name="强调文字颜色 4 23 4 2" xfId="8021"/>
    <cellStyle name="输入 3 4" xfId="8022"/>
    <cellStyle name="强调文字颜色 4 19" xfId="8023"/>
    <cellStyle name="强调文字颜色 4 24" xfId="8024"/>
    <cellStyle name="输入 3 4 2" xfId="8025"/>
    <cellStyle name="强调文字颜色 4 19 2" xfId="8026"/>
    <cellStyle name="强调文字颜色 4 24 2" xfId="8027"/>
    <cellStyle name="强调文字颜色 4 19 2 2" xfId="8028"/>
    <cellStyle name="强调文字颜色 4 24 2 2" xfId="8029"/>
    <cellStyle name="强调文字颜色 4 19 2 2 2" xfId="8030"/>
    <cellStyle name="强调文字颜色 4 24 2 2 2" xfId="8031"/>
    <cellStyle name="强调文字颜色 4 19 3" xfId="8032"/>
    <cellStyle name="强调文字颜色 4 24 3" xfId="8033"/>
    <cellStyle name="强调文字颜色 4 19 3 2" xfId="8034"/>
    <cellStyle name="强调文字颜色 4 24 3 2" xfId="8035"/>
    <cellStyle name="强调文字颜色 4 19 4" xfId="8036"/>
    <cellStyle name="强调文字颜色 4 24 4" xfId="8037"/>
    <cellStyle name="强调文字颜色 4 19 4 2" xfId="8038"/>
    <cellStyle name="强调文字颜色 4 24 4 2" xfId="8039"/>
    <cellStyle name="强调文字颜色 4 2" xfId="8040"/>
    <cellStyle name="强调文字颜色 4 2 2 2" xfId="8041"/>
    <cellStyle name="强调文字颜色 4 2 2 2 2" xfId="8042"/>
    <cellStyle name="强调文字颜色 4 2 3" xfId="8043"/>
    <cellStyle name="强调文字颜色 4 2 3 2" xfId="8044"/>
    <cellStyle name="强调文字颜色 4 2 3 2 2" xfId="8045"/>
    <cellStyle name="强调文字颜色 4 2 4" xfId="8046"/>
    <cellStyle name="强调文字颜色 4 2 4 2" xfId="8047"/>
    <cellStyle name="强调文字颜色 4 25" xfId="8048"/>
    <cellStyle name="强调文字颜色 4 30" xfId="8049"/>
    <cellStyle name="强调文字颜色 4 25 2" xfId="8050"/>
    <cellStyle name="强调文字颜色 4 30 2" xfId="8051"/>
    <cellStyle name="强调文字颜色 4 25 3" xfId="8052"/>
    <cellStyle name="强调文字颜色 4 30 3" xfId="8053"/>
    <cellStyle name="强调文字颜色 4 25 4" xfId="8054"/>
    <cellStyle name="强调文字颜色 4 30 4" xfId="8055"/>
    <cellStyle name="强调文字颜色 4 26" xfId="8056"/>
    <cellStyle name="强调文字颜色 4 31" xfId="8057"/>
    <cellStyle name="强调文字颜色 4 26 2" xfId="8058"/>
    <cellStyle name="强调文字颜色 4 31 2" xfId="8059"/>
    <cellStyle name="强调文字颜色 4 26 2 2" xfId="8060"/>
    <cellStyle name="强调文字颜色 4 31 2 2" xfId="8061"/>
    <cellStyle name="强调文字颜色 4 26 2 2 2" xfId="8062"/>
    <cellStyle name="强调文字颜色 4 31 2 2 2" xfId="8063"/>
    <cellStyle name="强调文字颜色 4 26 3" xfId="8064"/>
    <cellStyle name="强调文字颜色 4 31 3" xfId="8065"/>
    <cellStyle name="强调文字颜色 4 26 4" xfId="8066"/>
    <cellStyle name="强调文字颜色 4 31 4" xfId="8067"/>
    <cellStyle name="强调文字颜色 4 26 4 2" xfId="8068"/>
    <cellStyle name="强调文字颜色 4 31 4 2" xfId="8069"/>
    <cellStyle name="强调文字颜色 4 27" xfId="8070"/>
    <cellStyle name="强调文字颜色 4 32" xfId="8071"/>
    <cellStyle name="强调文字颜色 4 27 2" xfId="8072"/>
    <cellStyle name="强调文字颜色 4 32 2" xfId="8073"/>
    <cellStyle name="强调文字颜色 4 27 2 2" xfId="8074"/>
    <cellStyle name="强调文字颜色 4 32 2 2" xfId="8075"/>
    <cellStyle name="强调文字颜色 4 27 3" xfId="8076"/>
    <cellStyle name="强调文字颜色 4 32 3" xfId="8077"/>
    <cellStyle name="强调文字颜色 4 27 3 2" xfId="8078"/>
    <cellStyle name="强调文字颜色 4 32 3 2" xfId="8079"/>
    <cellStyle name="强调文字颜色 4 27 3 2 2" xfId="8080"/>
    <cellStyle name="强调文字颜色 4 32 3 2 2" xfId="8081"/>
    <cellStyle name="强调文字颜色 4 27 4" xfId="8082"/>
    <cellStyle name="强调文字颜色 4 32 4" xfId="8083"/>
    <cellStyle name="强调文字颜色 4 28" xfId="8084"/>
    <cellStyle name="强调文字颜色 4 33" xfId="8085"/>
    <cellStyle name="强调文字颜色 4 28 2" xfId="8086"/>
    <cellStyle name="强调文字颜色 4 33 2" xfId="8087"/>
    <cellStyle name="强调文字颜色 4 28 2 2" xfId="8088"/>
    <cellStyle name="强调文字颜色 4 33 2 2" xfId="8089"/>
    <cellStyle name="强调文字颜色 4 28 2 2 2" xfId="8090"/>
    <cellStyle name="强调文字颜色 4 33 2 2 2" xfId="8091"/>
    <cellStyle name="强调文字颜色 4 28 3" xfId="8092"/>
    <cellStyle name="强调文字颜色 4 33 3" xfId="8093"/>
    <cellStyle name="强调文字颜色 4 28 3 2" xfId="8094"/>
    <cellStyle name="强调文字颜色 4 33 3 2" xfId="8095"/>
    <cellStyle name="强调文字颜色 4 28 3 2 2" xfId="8096"/>
    <cellStyle name="强调文字颜色 4 33 3 2 2" xfId="8097"/>
    <cellStyle name="强调文字颜色 4 28 4" xfId="8098"/>
    <cellStyle name="强调文字颜色 4 33 4" xfId="8099"/>
    <cellStyle name="强调文字颜色 4 28 4 2" xfId="8100"/>
    <cellStyle name="强调文字颜色 4 33 4 2" xfId="8101"/>
    <cellStyle name="强调文字颜色 4 29" xfId="8102"/>
    <cellStyle name="强调文字颜色 4 34" xfId="8103"/>
    <cellStyle name="强调文字颜色 4 29 2" xfId="8104"/>
    <cellStyle name="强调文字颜色 4 34 2" xfId="8105"/>
    <cellStyle name="强调文字颜色 4 29 2 2" xfId="8106"/>
    <cellStyle name="强调文字颜色 4 34 2 2" xfId="8107"/>
    <cellStyle name="强调文字颜色 4 29 3" xfId="8108"/>
    <cellStyle name="强调文字颜色 4 34 3" xfId="8109"/>
    <cellStyle name="强调文字颜色 4 29 3 2" xfId="8110"/>
    <cellStyle name="强调文字颜色 4 34 3 2" xfId="8111"/>
    <cellStyle name="强调文字颜色 4 29 3 2 2" xfId="8112"/>
    <cellStyle name="强调文字颜色 4 34 3 2 2" xfId="8113"/>
    <cellStyle name="强调文字颜色 4 29 4 2" xfId="8114"/>
    <cellStyle name="强调文字颜色 4 34 4 2" xfId="8115"/>
    <cellStyle name="强调文字颜色 4 3" xfId="8116"/>
    <cellStyle name="强调文字颜色 4 3 2 2" xfId="8117"/>
    <cellStyle name="强调文字颜色 4 3 2 2 2" xfId="8118"/>
    <cellStyle name="注释 30 2 2 2" xfId="8119"/>
    <cellStyle name="注释 25 2 2 2" xfId="8120"/>
    <cellStyle name="强调文字颜色 4 3 3" xfId="8121"/>
    <cellStyle name="强调文字颜色 4 3 3 2" xfId="8122"/>
    <cellStyle name="输入 43" xfId="8123"/>
    <cellStyle name="输入 38" xfId="8124"/>
    <cellStyle name="强调文字颜色 4 3 3 2 2" xfId="8125"/>
    <cellStyle name="强调文字颜色 4 3 4 2" xfId="8126"/>
    <cellStyle name="强调文字颜色 4 35 2 2 2" xfId="8127"/>
    <cellStyle name="强调文字颜色 4 40 2 2 2" xfId="8128"/>
    <cellStyle name="强调文字颜色 4 36 3 2" xfId="8129"/>
    <cellStyle name="强调文字颜色 4 41 3 2" xfId="8130"/>
    <cellStyle name="强调文字颜色 4 35 3" xfId="8131"/>
    <cellStyle name="强调文字颜色 4 40 3" xfId="8132"/>
    <cellStyle name="强调文字颜色 4 35 3 2" xfId="8133"/>
    <cellStyle name="强调文字颜色 4 40 3 2" xfId="8134"/>
    <cellStyle name="强调文字颜色 4 37 3" xfId="8135"/>
    <cellStyle name="强调文字颜色 4 42 3" xfId="8136"/>
    <cellStyle name="强调文字颜色 4 35 3 2 2" xfId="8137"/>
    <cellStyle name="强调文字颜色 4 40 3 2 2" xfId="8138"/>
    <cellStyle name="强调文字颜色 4 37 3 2" xfId="8139"/>
    <cellStyle name="强调文字颜色 4 42 3 2" xfId="8140"/>
    <cellStyle name="强调文字颜色 4 35 4" xfId="8141"/>
    <cellStyle name="强调文字颜色 4 40 4" xfId="8142"/>
    <cellStyle name="强调文字颜色 4 35 4 2" xfId="8143"/>
    <cellStyle name="强调文字颜色 4 40 4 2" xfId="8144"/>
    <cellStyle name="强调文字颜色 4 38 3" xfId="8145"/>
    <cellStyle name="强调文字颜色 4 43 3" xfId="8146"/>
    <cellStyle name="强调文字颜色 4 36 2 2 2" xfId="8147"/>
    <cellStyle name="强调文字颜色 4 41 2 2 2" xfId="8148"/>
    <cellStyle name="强调文字颜色 4 36 3 2 2" xfId="8149"/>
    <cellStyle name="强调文字颜色 4 41 3 2 2" xfId="8150"/>
    <cellStyle name="强调文字颜色 4 36 4" xfId="8151"/>
    <cellStyle name="强调文字颜色 4 41 4" xfId="8152"/>
    <cellStyle name="强调文字颜色 4 36 4 2" xfId="8153"/>
    <cellStyle name="强调文字颜色 4 41 4 2" xfId="8154"/>
    <cellStyle name="强调文字颜色 4 37" xfId="8155"/>
    <cellStyle name="强调文字颜色 4 42" xfId="8156"/>
    <cellStyle name="强调文字颜色 4 37 2" xfId="8157"/>
    <cellStyle name="强调文字颜色 4 42 2" xfId="8158"/>
    <cellStyle name="强调文字颜色 4 37 2 2" xfId="8159"/>
    <cellStyle name="强调文字颜色 4 42 2 2" xfId="8160"/>
    <cellStyle name="强调文字颜色 4 37 2 2 2" xfId="8161"/>
    <cellStyle name="强调文字颜色 4 42 2 2 2" xfId="8162"/>
    <cellStyle name="强调文字颜色 4 37 3 2 2" xfId="8163"/>
    <cellStyle name="强调文字颜色 4 42 3 2 2" xfId="8164"/>
    <cellStyle name="强调文字颜色 4 37 4" xfId="8165"/>
    <cellStyle name="强调文字颜色 4 42 4" xfId="8166"/>
    <cellStyle name="强调文字颜色 4 38" xfId="8167"/>
    <cellStyle name="强调文字颜色 4 43" xfId="8168"/>
    <cellStyle name="强调文字颜色 4 38 2" xfId="8169"/>
    <cellStyle name="强调文字颜色 4 43 2" xfId="8170"/>
    <cellStyle name="强调文字颜色 4 38 2 2" xfId="8171"/>
    <cellStyle name="强调文字颜色 4 43 2 2" xfId="8172"/>
    <cellStyle name="强调文字颜色 4 38 2 2 2" xfId="8173"/>
    <cellStyle name="强调文字颜色 4 43 2 2 2" xfId="8174"/>
    <cellStyle name="强调文字颜色 4 38 3 2" xfId="8175"/>
    <cellStyle name="强调文字颜色 4 43 3 2" xfId="8176"/>
    <cellStyle name="强调文字颜色 4 38 3 2 2" xfId="8177"/>
    <cellStyle name="强调文字颜色 4 43 3 2 2" xfId="8178"/>
    <cellStyle name="强调文字颜色 4 38 4" xfId="8179"/>
    <cellStyle name="强调文字颜色 4 43 4" xfId="8180"/>
    <cellStyle name="强调文字颜色 4 39" xfId="8181"/>
    <cellStyle name="强调文字颜色 4 44" xfId="8182"/>
    <cellStyle name="强调文字颜色 4 39 2" xfId="8183"/>
    <cellStyle name="强调文字颜色 4 44 2" xfId="8184"/>
    <cellStyle name="强调文字颜色 4 39 2 2" xfId="8185"/>
    <cellStyle name="强调文字颜色 4 44 2 2" xfId="8186"/>
    <cellStyle name="强调文字颜色 4 39 2 2 2" xfId="8187"/>
    <cellStyle name="强调文字颜色 4 39 3" xfId="8188"/>
    <cellStyle name="强调文字颜色 6 34 2 2 2" xfId="8189"/>
    <cellStyle name="强调文字颜色 6 29 2 2 2" xfId="8190"/>
    <cellStyle name="强调文字颜色 4 39 3 2" xfId="8191"/>
    <cellStyle name="强调文字颜色 4 39 3 2 2" xfId="8192"/>
    <cellStyle name="强调文字颜色 4 39 4" xfId="8193"/>
    <cellStyle name="强调文字颜色 4 39 4 2" xfId="8194"/>
    <cellStyle name="强调文字颜色 4 4" xfId="8195"/>
    <cellStyle name="强调文字颜色 4 4 2 2" xfId="8196"/>
    <cellStyle name="强调文字颜色 4 4 2 2 2" xfId="8197"/>
    <cellStyle name="强调文字颜色 4 4 3" xfId="8198"/>
    <cellStyle name="强调文字颜色 4 4 3 2" xfId="8199"/>
    <cellStyle name="强调文字颜色 4 4 3 2 2" xfId="8200"/>
    <cellStyle name="强调文字颜色 4 4 4" xfId="8201"/>
    <cellStyle name="强调文字颜色 4 4 4 2" xfId="8202"/>
    <cellStyle name="强调文字颜色 4 45" xfId="8203"/>
    <cellStyle name="强调文字颜色 4 45 2" xfId="8204"/>
    <cellStyle name="强调文字颜色 5 41 3" xfId="8205"/>
    <cellStyle name="强调文字颜色 5 36 3" xfId="8206"/>
    <cellStyle name="强调文字颜色 4 45 2 2" xfId="8207"/>
    <cellStyle name="强调文字颜色 5 24 2 2 2" xfId="8208"/>
    <cellStyle name="强调文字颜色 5 19 2 2 2" xfId="8209"/>
    <cellStyle name="强调文字颜色 4 5" xfId="8210"/>
    <cellStyle name="强调文字颜色 4 5 2 2" xfId="8211"/>
    <cellStyle name="强调文字颜色 4 5 2 2 2" xfId="8212"/>
    <cellStyle name="强调文字颜色 4 5 3" xfId="8213"/>
    <cellStyle name="强调文字颜色 4 5 3 2" xfId="8214"/>
    <cellStyle name="强调文字颜色 4 5 4" xfId="8215"/>
    <cellStyle name="强调文字颜色 4 5 4 2" xfId="8216"/>
    <cellStyle name="强调文字颜色 4 6" xfId="8217"/>
    <cellStyle name="强调文字颜色 4 6 2 2" xfId="8218"/>
    <cellStyle name="强调文字颜色 4 6 3" xfId="8219"/>
    <cellStyle name="强调文字颜色 4 6 3 2" xfId="8220"/>
    <cellStyle name="强调文字颜色 4 6 4" xfId="8221"/>
    <cellStyle name="强调文字颜色 4 6 4 2" xfId="8222"/>
    <cellStyle name="强调文字颜色 4 7" xfId="8223"/>
    <cellStyle name="强调文字颜色 4 7 2 2" xfId="8224"/>
    <cellStyle name="强调文字颜色 4 7 3" xfId="8225"/>
    <cellStyle name="强调文字颜色 4 7 3 2" xfId="8226"/>
    <cellStyle name="强调文字颜色 4 7 3 2 2" xfId="8227"/>
    <cellStyle name="强调文字颜色 4 7 4" xfId="8228"/>
    <cellStyle name="强调文字颜色 4 7 4 2" xfId="8229"/>
    <cellStyle name="强调文字颜色 4 8" xfId="8230"/>
    <cellStyle name="输入 10" xfId="8231"/>
    <cellStyle name="强调文字颜色 4 8 2 2" xfId="8232"/>
    <cellStyle name="输入 10 2 2" xfId="8233"/>
    <cellStyle name="强调文字颜色 4 8 2 2 2" xfId="8234"/>
    <cellStyle name="输入 10 2 2 2" xfId="8235"/>
    <cellStyle name="强调文字颜色 4 8 3" xfId="8236"/>
    <cellStyle name="输入 10 3" xfId="8237"/>
    <cellStyle name="强调文字颜色 4 8 3 2" xfId="8238"/>
    <cellStyle name="输入 10 3 2" xfId="8239"/>
    <cellStyle name="强调文字颜色 4 8 3 2 2" xfId="8240"/>
    <cellStyle name="输入 10 3 2 2" xfId="8241"/>
    <cellStyle name="强调文字颜色 4 8 4" xfId="8242"/>
    <cellStyle name="输入 10 4" xfId="8243"/>
    <cellStyle name="强调文字颜色 4 8 4 2" xfId="8244"/>
    <cellStyle name="输入 10 4 2" xfId="8245"/>
    <cellStyle name="强调文字颜色 4 9" xfId="8246"/>
    <cellStyle name="适中 5 4 2" xfId="8247"/>
    <cellStyle name="输入 11" xfId="8248"/>
    <cellStyle name="强调文字颜色 4 9 2 2" xfId="8249"/>
    <cellStyle name="输入 11 2 2" xfId="8250"/>
    <cellStyle name="强调文字颜色 4 9 2 2 2" xfId="8251"/>
    <cellStyle name="输入 11 2 2 2" xfId="8252"/>
    <cellStyle name="强调文字颜色 4 9 3" xfId="8253"/>
    <cellStyle name="输入 11 3" xfId="8254"/>
    <cellStyle name="强调文字颜色 4 9 3 2" xfId="8255"/>
    <cellStyle name="输入 11 3 2" xfId="8256"/>
    <cellStyle name="强调文字颜色 4 9 4" xfId="8257"/>
    <cellStyle name="输入 11 4" xfId="8258"/>
    <cellStyle name="强调文字颜色 4 9 4 2" xfId="8259"/>
    <cellStyle name="输入 11 4 2" xfId="8260"/>
    <cellStyle name="强调文字颜色 5 24 3 2 2" xfId="8261"/>
    <cellStyle name="强调文字颜色 5 19 3 2 2" xfId="8262"/>
    <cellStyle name="强调文字颜色 5 10" xfId="8263"/>
    <cellStyle name="强调文字颜色 5 10 2 2" xfId="8264"/>
    <cellStyle name="强调文字颜色 5 10 2 2 2" xfId="8265"/>
    <cellStyle name="强调文字颜色 5 10 3" xfId="8266"/>
    <cellStyle name="强调文字颜色 5 10 3 2" xfId="8267"/>
    <cellStyle name="强调文字颜色 5 10 3 2 2" xfId="8268"/>
    <cellStyle name="强调文字颜色 5 10 4" xfId="8269"/>
    <cellStyle name="强调文字颜色 5 10 4 2" xfId="8270"/>
    <cellStyle name="强调文字颜色 5 11" xfId="8271"/>
    <cellStyle name="强调文字颜色 5 12" xfId="8272"/>
    <cellStyle name="强调文字颜色 5 12 2 2" xfId="8273"/>
    <cellStyle name="强调文字颜色 5 12 3" xfId="8274"/>
    <cellStyle name="强调文字颜色 5 12 3 2" xfId="8275"/>
    <cellStyle name="强调文字颜色 5 12 4" xfId="8276"/>
    <cellStyle name="强调文字颜色 5 12 4 2" xfId="8277"/>
    <cellStyle name="强调文字颜色 5 13" xfId="8278"/>
    <cellStyle name="强调文字颜色 5 13 2 2" xfId="8279"/>
    <cellStyle name="强调文字颜色 5 13 2 2 2" xfId="8280"/>
    <cellStyle name="强调文字颜色 5 13 3" xfId="8281"/>
    <cellStyle name="强调文字颜色 5 13 3 2" xfId="8282"/>
    <cellStyle name="强调文字颜色 5 13 3 2 2" xfId="8283"/>
    <cellStyle name="强调文字颜色 5 13 4" xfId="8284"/>
    <cellStyle name="强调文字颜色 5 13 4 2" xfId="8285"/>
    <cellStyle name="强调文字颜色 5 14" xfId="8286"/>
    <cellStyle name="强调文字颜色 5 14 3" xfId="8287"/>
    <cellStyle name="强调文字颜色 5 14 3 2" xfId="8288"/>
    <cellStyle name="强调文字颜色 5 14 3 2 2" xfId="8289"/>
    <cellStyle name="强调文字颜色 5 14 4" xfId="8290"/>
    <cellStyle name="强调文字颜色 5 14 4 2" xfId="8291"/>
    <cellStyle name="强调文字颜色 5 20" xfId="8292"/>
    <cellStyle name="强调文字颜色 5 15" xfId="8293"/>
    <cellStyle name="强调文字颜色 5 20 2 2" xfId="8294"/>
    <cellStyle name="强调文字颜色 5 15 2 2" xfId="8295"/>
    <cellStyle name="强调文字颜色 5 20 2 2 2" xfId="8296"/>
    <cellStyle name="强调文字颜色 5 15 2 2 2" xfId="8297"/>
    <cellStyle name="强调文字颜色 5 20 3" xfId="8298"/>
    <cellStyle name="强调文字颜色 5 15 3" xfId="8299"/>
    <cellStyle name="强调文字颜色 5 20 4" xfId="8300"/>
    <cellStyle name="强调文字颜色 5 15 4" xfId="8301"/>
    <cellStyle name="强调文字颜色 5 20 4 2" xfId="8302"/>
    <cellStyle name="强调文字颜色 5 15 4 2" xfId="8303"/>
    <cellStyle name="强调文字颜色 5 21" xfId="8304"/>
    <cellStyle name="强调文字颜色 5 16" xfId="8305"/>
    <cellStyle name="强调文字颜色 5 21 2" xfId="8306"/>
    <cellStyle name="强调文字颜色 5 16 2" xfId="8307"/>
    <cellStyle name="强调文字颜色 5 21 2 2" xfId="8308"/>
    <cellStyle name="强调文字颜色 5 16 2 2" xfId="8309"/>
    <cellStyle name="强调文字颜色 5 21 2 2 2" xfId="8310"/>
    <cellStyle name="强调文字颜色 5 16 2 2 2" xfId="8311"/>
    <cellStyle name="强调文字颜色 5 21 3" xfId="8312"/>
    <cellStyle name="强调文字颜色 5 16 3" xfId="8313"/>
    <cellStyle name="强调文字颜色 5 21 3 2" xfId="8314"/>
    <cellStyle name="强调文字颜色 5 16 3 2" xfId="8315"/>
    <cellStyle name="强调文字颜色 5 21 3 2 2" xfId="8316"/>
    <cellStyle name="强调文字颜色 5 16 3 2 2" xfId="8317"/>
    <cellStyle name="强调文字颜色 5 21 4" xfId="8318"/>
    <cellStyle name="强调文字颜色 5 16 4" xfId="8319"/>
    <cellStyle name="强调文字颜色 5 21 4 2" xfId="8320"/>
    <cellStyle name="强调文字颜色 5 16 4 2" xfId="8321"/>
    <cellStyle name="强调文字颜色 5 22" xfId="8322"/>
    <cellStyle name="强调文字颜色 5 17" xfId="8323"/>
    <cellStyle name="输入 8 2" xfId="8324"/>
    <cellStyle name="强调文字颜色 5 22 2" xfId="8325"/>
    <cellStyle name="强调文字颜色 5 17 2" xfId="8326"/>
    <cellStyle name="输入 8 2 2" xfId="8327"/>
    <cellStyle name="强调文字颜色 5 22 2 2" xfId="8328"/>
    <cellStyle name="强调文字颜色 5 17 2 2" xfId="8329"/>
    <cellStyle name="输入 8 2 2 2" xfId="8330"/>
    <cellStyle name="强调文字颜色 5 22 2 2 2" xfId="8331"/>
    <cellStyle name="强调文字颜色 5 17 2 2 2" xfId="8332"/>
    <cellStyle name="强调文字颜色 5 22 3 2" xfId="8333"/>
    <cellStyle name="强调文字颜色 5 17 3 2" xfId="8334"/>
    <cellStyle name="强调文字颜色 5 23 2" xfId="8335"/>
    <cellStyle name="强调文字颜色 5 18 2" xfId="8336"/>
    <cellStyle name="输入 8 3 2" xfId="8337"/>
    <cellStyle name="强调文字颜色 5 23 2 2" xfId="8338"/>
    <cellStyle name="强调文字颜色 5 18 2 2" xfId="8339"/>
    <cellStyle name="输入 8 3 2 2" xfId="8340"/>
    <cellStyle name="强调文字颜色 6 24" xfId="8341"/>
    <cellStyle name="强调文字颜色 6 19" xfId="8342"/>
    <cellStyle name="强调文字颜色 5 23 2 2 2" xfId="8343"/>
    <cellStyle name="强调文字颜色 5 18 2 2 2" xfId="8344"/>
    <cellStyle name="强调文字颜色 5 23 3" xfId="8345"/>
    <cellStyle name="强调文字颜色 5 18 3" xfId="8346"/>
    <cellStyle name="强调文字颜色 5 23 3 2" xfId="8347"/>
    <cellStyle name="强调文字颜色 5 18 3 2" xfId="8348"/>
    <cellStyle name="强调文字颜色 5 23 3 2 2" xfId="8349"/>
    <cellStyle name="强调文字颜色 5 18 3 2 2" xfId="8350"/>
    <cellStyle name="强调文字颜色 5 24 2" xfId="8351"/>
    <cellStyle name="强调文字颜色 5 19 2" xfId="8352"/>
    <cellStyle name="输入 8 4 2" xfId="8353"/>
    <cellStyle name="强调文字颜色 5 24 2 2" xfId="8354"/>
    <cellStyle name="强调文字颜色 5 19 2 2" xfId="8355"/>
    <cellStyle name="强调文字颜色 5 24 3 2" xfId="8356"/>
    <cellStyle name="强调文字颜色 5 19 3 2" xfId="8357"/>
    <cellStyle name="强调文字颜色 5 2" xfId="8358"/>
    <cellStyle name="输入 39" xfId="8359"/>
    <cellStyle name="强调文字颜色 5 2 2" xfId="8360"/>
    <cellStyle name="输入 39 2" xfId="8361"/>
    <cellStyle name="强调文字颜色 5 2 2 2" xfId="8362"/>
    <cellStyle name="输入 39 2 2" xfId="8363"/>
    <cellStyle name="强调文字颜色 5 2 2 2 2" xfId="8364"/>
    <cellStyle name="输入 39 2 2 2" xfId="8365"/>
    <cellStyle name="强调文字颜色 5 2 3" xfId="8366"/>
    <cellStyle name="输入 39 3" xfId="8367"/>
    <cellStyle name="强调文字颜色 5 2 3 2" xfId="8368"/>
    <cellStyle name="输入 39 3 2" xfId="8369"/>
    <cellStyle name="强调文字颜色 5 2 3 2 2" xfId="8370"/>
    <cellStyle name="输入 39 3 2 2" xfId="8371"/>
    <cellStyle name="强调文字颜色 5 30 2" xfId="8372"/>
    <cellStyle name="强调文字颜色 5 25 2" xfId="8373"/>
    <cellStyle name="强调文字颜色 5 30 2 2" xfId="8374"/>
    <cellStyle name="强调文字颜色 5 25 2 2" xfId="8375"/>
    <cellStyle name="强调文字颜色 5 30 2 2 2" xfId="8376"/>
    <cellStyle name="强调文字颜色 5 25 2 2 2" xfId="8377"/>
    <cellStyle name="强调文字颜色 5 31 2" xfId="8378"/>
    <cellStyle name="强调文字颜色 5 26 2" xfId="8379"/>
    <cellStyle name="强调文字颜色 5 31 2 2" xfId="8380"/>
    <cellStyle name="强调文字颜色 5 26 2 2" xfId="8381"/>
    <cellStyle name="强调文字颜色 5 31 3" xfId="8382"/>
    <cellStyle name="强调文字颜色 5 26 3" xfId="8383"/>
    <cellStyle name="强调文字颜色 5 32" xfId="8384"/>
    <cellStyle name="强调文字颜色 5 27" xfId="8385"/>
    <cellStyle name="强调文字颜色 5 32 2" xfId="8386"/>
    <cellStyle name="强调文字颜色 5 27 2" xfId="8387"/>
    <cellStyle name="强调文字颜色 5 32 2 2" xfId="8388"/>
    <cellStyle name="强调文字颜色 5 27 2 2" xfId="8389"/>
    <cellStyle name="强调文字颜色 5 32 2 2 2" xfId="8390"/>
    <cellStyle name="强调文字颜色 5 27 2 2 2" xfId="8391"/>
    <cellStyle name="强调文字颜色 5 32 3" xfId="8392"/>
    <cellStyle name="强调文字颜色 5 27 3" xfId="8393"/>
    <cellStyle name="强调文字颜色 5 32 3 2" xfId="8394"/>
    <cellStyle name="强调文字颜色 5 27 3 2" xfId="8395"/>
    <cellStyle name="强调文字颜色 5 32 3 2 2" xfId="8396"/>
    <cellStyle name="强调文字颜色 5 27 3 2 2" xfId="8397"/>
    <cellStyle name="强调文字颜色 5 33" xfId="8398"/>
    <cellStyle name="强调文字颜色 5 28" xfId="8399"/>
    <cellStyle name="强调文字颜色 5 33 2" xfId="8400"/>
    <cellStyle name="强调文字颜色 5 28 2" xfId="8401"/>
    <cellStyle name="强调文字颜色 5 33 2 2" xfId="8402"/>
    <cellStyle name="强调文字颜色 5 28 2 2" xfId="8403"/>
    <cellStyle name="强调文字颜色 5 33 2 2 2" xfId="8404"/>
    <cellStyle name="强调文字颜色 5 28 2 2 2" xfId="8405"/>
    <cellStyle name="强调文字颜色 5 33 3" xfId="8406"/>
    <cellStyle name="强调文字颜色 5 28 3" xfId="8407"/>
    <cellStyle name="强调文字颜色 5 33 3 2" xfId="8408"/>
    <cellStyle name="强调文字颜色 5 28 3 2" xfId="8409"/>
    <cellStyle name="强调文字颜色 5 33 3 2 2" xfId="8410"/>
    <cellStyle name="强调文字颜色 5 28 3 2 2" xfId="8411"/>
    <cellStyle name="强调文字颜色 5 34" xfId="8412"/>
    <cellStyle name="强调文字颜色 5 29" xfId="8413"/>
    <cellStyle name="强调文字颜色 5 34 2" xfId="8414"/>
    <cellStyle name="强调文字颜色 5 29 2" xfId="8415"/>
    <cellStyle name="强调文字颜色 5 34 2 2" xfId="8416"/>
    <cellStyle name="强调文字颜色 5 29 2 2" xfId="8417"/>
    <cellStyle name="强调文字颜色 5 34 2 2 2" xfId="8418"/>
    <cellStyle name="强调文字颜色 5 29 2 2 2" xfId="8419"/>
    <cellStyle name="强调文字颜色 5 3" xfId="8420"/>
    <cellStyle name="输出 35 2 2" xfId="8421"/>
    <cellStyle name="输出 40 2 2" xfId="8422"/>
    <cellStyle name="强调文字颜色 5 3 2" xfId="8423"/>
    <cellStyle name="输出 35 2 2 2" xfId="8424"/>
    <cellStyle name="输出 40 2 2 2" xfId="8425"/>
    <cellStyle name="强调文字颜色 5 3 3" xfId="8426"/>
    <cellStyle name="注释 25 3 2 2" xfId="8427"/>
    <cellStyle name="注释 30 3 2 2" xfId="8428"/>
    <cellStyle name="强调文字颜色 5 3 3 2 2" xfId="8429"/>
    <cellStyle name="强调文字颜色 5 3 4" xfId="8430"/>
    <cellStyle name="强调文字颜色 5 40" xfId="8431"/>
    <cellStyle name="强调文字颜色 5 35" xfId="8432"/>
    <cellStyle name="强调文字颜色 5 40 2" xfId="8433"/>
    <cellStyle name="强调文字颜色 5 35 2" xfId="8434"/>
    <cellStyle name="强调文字颜色 5 40 2 2" xfId="8435"/>
    <cellStyle name="强调文字颜色 5 35 2 2" xfId="8436"/>
    <cellStyle name="强调文字颜色 5 40 2 2 2" xfId="8437"/>
    <cellStyle name="强调文字颜色 5 35 2 2 2" xfId="8438"/>
    <cellStyle name="强调文字颜色 5 40 3" xfId="8439"/>
    <cellStyle name="强调文字颜色 5 35 3" xfId="8440"/>
    <cellStyle name="强调文字颜色 5 40 3 2" xfId="8441"/>
    <cellStyle name="强调文字颜色 5 35 3 2" xfId="8442"/>
    <cellStyle name="强调文字颜色 5 40 3 2 2" xfId="8443"/>
    <cellStyle name="强调文字颜色 5 35 3 2 2" xfId="8444"/>
    <cellStyle name="强调文字颜色 5 41" xfId="8445"/>
    <cellStyle name="强调文字颜色 5 36" xfId="8446"/>
    <cellStyle name="强调文字颜色 5 41 2" xfId="8447"/>
    <cellStyle name="强调文字颜色 5 36 2" xfId="8448"/>
    <cellStyle name="强调文字颜色 5 41 2 2" xfId="8449"/>
    <cellStyle name="强调文字颜色 5 36 2 2" xfId="8450"/>
    <cellStyle name="强调文字颜色 5 41 2 2 2" xfId="8451"/>
    <cellStyle name="强调文字颜色 5 36 2 2 2" xfId="8452"/>
    <cellStyle name="强调文字颜色 5 42" xfId="8453"/>
    <cellStyle name="强调文字颜色 5 37" xfId="8454"/>
    <cellStyle name="强调文字颜色 5 42 2" xfId="8455"/>
    <cellStyle name="强调文字颜色 5 37 2" xfId="8456"/>
    <cellStyle name="强调文字颜色 5 42 2 2" xfId="8457"/>
    <cellStyle name="强调文字颜色 5 37 2 2" xfId="8458"/>
    <cellStyle name="强调文字颜色 5 42 2 2 2" xfId="8459"/>
    <cellStyle name="强调文字颜色 5 37 2 2 2" xfId="8460"/>
    <cellStyle name="强调文字颜色 5 42 3" xfId="8461"/>
    <cellStyle name="强调文字颜色 5 37 3" xfId="8462"/>
    <cellStyle name="强调文字颜色 5 42 3 2" xfId="8463"/>
    <cellStyle name="强调文字颜色 5 37 3 2" xfId="8464"/>
    <cellStyle name="强调文字颜色 5 42 3 2 2" xfId="8465"/>
    <cellStyle name="强调文字颜色 5 37 3 2 2" xfId="8466"/>
    <cellStyle name="强调文字颜色 5 43" xfId="8467"/>
    <cellStyle name="强调文字颜色 5 38" xfId="8468"/>
    <cellStyle name="强调文字颜色 5 43 2" xfId="8469"/>
    <cellStyle name="强调文字颜色 5 38 2" xfId="8470"/>
    <cellStyle name="强调文字颜色 5 43 2 2" xfId="8471"/>
    <cellStyle name="强调文字颜色 5 38 2 2" xfId="8472"/>
    <cellStyle name="强调文字颜色 5 43 3" xfId="8473"/>
    <cellStyle name="强调文字颜色 5 38 3" xfId="8474"/>
    <cellStyle name="强调文字颜色 5 43 3 2" xfId="8475"/>
    <cellStyle name="强调文字颜色 5 38 3 2" xfId="8476"/>
    <cellStyle name="强调文字颜色 5 44" xfId="8477"/>
    <cellStyle name="强调文字颜色 5 39" xfId="8478"/>
    <cellStyle name="强调文字颜色 5 44 2" xfId="8479"/>
    <cellStyle name="强调文字颜色 5 39 2" xfId="8480"/>
    <cellStyle name="强调文字颜色 5 44 2 2" xfId="8481"/>
    <cellStyle name="强调文字颜色 5 39 2 2" xfId="8482"/>
    <cellStyle name="强调文字颜色 5 39 2 2 2" xfId="8483"/>
    <cellStyle name="强调文字颜色 5 39 3 2" xfId="8484"/>
    <cellStyle name="强调文字颜色 5 4 2" xfId="8485"/>
    <cellStyle name="强调文字颜色 5 4 2 2" xfId="8486"/>
    <cellStyle name="强调文字颜色 5 4 2 2 2" xfId="8487"/>
    <cellStyle name="强调文字颜色 5 4 3" xfId="8488"/>
    <cellStyle name="强调文字颜色 5 4 3 2" xfId="8489"/>
    <cellStyle name="强调文字颜色 5 4 3 2 2" xfId="8490"/>
    <cellStyle name="强调文字颜色 5 4 4" xfId="8491"/>
    <cellStyle name="强调文字颜色 5 4 4 2" xfId="8492"/>
    <cellStyle name="强调文字颜色 5 45" xfId="8493"/>
    <cellStyle name="强调文字颜色 5 45 2" xfId="8494"/>
    <cellStyle name="强调文字颜色 5 45 2 2" xfId="8495"/>
    <cellStyle name="强调文字颜色 5 5 2" xfId="8496"/>
    <cellStyle name="强调文字颜色 5 5 3" xfId="8497"/>
    <cellStyle name="强调文字颜色 5 5 3 2" xfId="8498"/>
    <cellStyle name="强调文字颜色 5 5 3 2 2" xfId="8499"/>
    <cellStyle name="强调文字颜色 5 5 4" xfId="8500"/>
    <cellStyle name="强调文字颜色 5 5 4 2" xfId="8501"/>
    <cellStyle name="强调文字颜色 5 6" xfId="8502"/>
    <cellStyle name="强调文字颜色 5 6 2" xfId="8503"/>
    <cellStyle name="强调文字颜色 5 6 2 2" xfId="8504"/>
    <cellStyle name="强调文字颜色 5 6 3" xfId="8505"/>
    <cellStyle name="强调文字颜色 5 6 3 2" xfId="8506"/>
    <cellStyle name="强调文字颜色 5 6 4" xfId="8507"/>
    <cellStyle name="强调文字颜色 5 6 4 2" xfId="8508"/>
    <cellStyle name="强调文字颜色 5 7" xfId="8509"/>
    <cellStyle name="强调文字颜色 5 7 2" xfId="8510"/>
    <cellStyle name="强调文字颜色 5 7 2 2" xfId="8511"/>
    <cellStyle name="强调文字颜色 5 7 2 2 2" xfId="8512"/>
    <cellStyle name="强调文字颜色 5 7 3" xfId="8513"/>
    <cellStyle name="强调文字颜色 5 7 3 2" xfId="8514"/>
    <cellStyle name="强调文字颜色 5 7 4" xfId="8515"/>
    <cellStyle name="强调文字颜色 5 7 4 2" xfId="8516"/>
    <cellStyle name="强调文字颜色 5 8" xfId="8517"/>
    <cellStyle name="强调文字颜色 5 8 2" xfId="8518"/>
    <cellStyle name="强调文字颜色 5 8 2 2" xfId="8519"/>
    <cellStyle name="强调文字颜色 5 8 3" xfId="8520"/>
    <cellStyle name="强调文字颜色 5 8 3 2" xfId="8521"/>
    <cellStyle name="强调文字颜色 5 8 3 2 2" xfId="8522"/>
    <cellStyle name="强调文字颜色 5 8 4 2" xfId="8523"/>
    <cellStyle name="强调文字颜色 5 9" xfId="8524"/>
    <cellStyle name="强调文字颜色 5 9 2" xfId="8525"/>
    <cellStyle name="强调文字颜色 5 9 2 2" xfId="8526"/>
    <cellStyle name="强调文字颜色 5 9 2 2 2" xfId="8527"/>
    <cellStyle name="强调文字颜色 5 9 3" xfId="8528"/>
    <cellStyle name="强调文字颜色 5 9 3 2" xfId="8529"/>
    <cellStyle name="强调文字颜色 5 9 3 2 2" xfId="8530"/>
    <cellStyle name="强调文字颜色 5 9 4" xfId="8531"/>
    <cellStyle name="强调文字颜色 5 9 4 2" xfId="8532"/>
    <cellStyle name="强调文字颜色 6 10 3" xfId="8533"/>
    <cellStyle name="强调文字颜色 6 10 4" xfId="8534"/>
    <cellStyle name="强调文字颜色 6 11" xfId="8535"/>
    <cellStyle name="强调文字颜色 6 11 2 2 2" xfId="8536"/>
    <cellStyle name="强调文字颜色 6 11 3" xfId="8537"/>
    <cellStyle name="强调文字颜色 6 11 3 2 2" xfId="8538"/>
    <cellStyle name="注释 7 3" xfId="8539"/>
    <cellStyle name="强调文字颜色 6 11 4" xfId="8540"/>
    <cellStyle name="强调文字颜色 6 12" xfId="8541"/>
    <cellStyle name="强调文字颜色 6 12 2 2 2" xfId="8542"/>
    <cellStyle name="强调文字颜色 6 13" xfId="8543"/>
    <cellStyle name="强调文字颜色 6 13 3 2 2" xfId="8544"/>
    <cellStyle name="强调文字颜色 6 14" xfId="8545"/>
    <cellStyle name="强调文字颜色 6 6 3 2 2" xfId="8546"/>
    <cellStyle name="强调文字颜色 6 14 3 2 2" xfId="8547"/>
    <cellStyle name="强调文字颜色 6 20" xfId="8548"/>
    <cellStyle name="强调文字颜色 6 15" xfId="8549"/>
    <cellStyle name="强调文字颜色 6 20 2 2 2" xfId="8550"/>
    <cellStyle name="强调文字颜色 6 15 2 2 2" xfId="8551"/>
    <cellStyle name="强调文字颜色 6 20 3 2 2" xfId="8552"/>
    <cellStyle name="强调文字颜色 6 15 3 2 2" xfId="8553"/>
    <cellStyle name="强调文字颜色 6 21" xfId="8554"/>
    <cellStyle name="强调文字颜色 6 16" xfId="8555"/>
    <cellStyle name="强调文字颜色 6 21 2" xfId="8556"/>
    <cellStyle name="强调文字颜色 6 16 2" xfId="8557"/>
    <cellStyle name="强调文字颜色 6 21 2 2" xfId="8558"/>
    <cellStyle name="强调文字颜色 6 16 2 2" xfId="8559"/>
    <cellStyle name="强调文字颜色 6 21 2 2 2" xfId="8560"/>
    <cellStyle name="强调文字颜色 6 16 2 2 2" xfId="8561"/>
    <cellStyle name="强调文字颜色 6 21 3" xfId="8562"/>
    <cellStyle name="强调文字颜色 6 16 3" xfId="8563"/>
    <cellStyle name="强调文字颜色 6 21 3 2" xfId="8564"/>
    <cellStyle name="强调文字颜色 6 16 3 2" xfId="8565"/>
    <cellStyle name="强调文字颜色 6 21 3 2 2" xfId="8566"/>
    <cellStyle name="强调文字颜色 6 16 3 2 2" xfId="8567"/>
    <cellStyle name="强调文字颜色 6 21 4" xfId="8568"/>
    <cellStyle name="强调文字颜色 6 16 4" xfId="8569"/>
    <cellStyle name="强调文字颜色 6 21 4 2" xfId="8570"/>
    <cellStyle name="强调文字颜色 6 16 4 2" xfId="8571"/>
    <cellStyle name="强调文字颜色 6 22" xfId="8572"/>
    <cellStyle name="强调文字颜色 6 17" xfId="8573"/>
    <cellStyle name="输入 14 2 2 2" xfId="8574"/>
    <cellStyle name="强调文字颜色 6 22 3" xfId="8575"/>
    <cellStyle name="强调文字颜色 6 17 3" xfId="8576"/>
    <cellStyle name="强调文字颜色 6 22 3 2 2" xfId="8577"/>
    <cellStyle name="强调文字颜色 6 17 3 2 2" xfId="8578"/>
    <cellStyle name="强调文字颜色 6 22 4" xfId="8579"/>
    <cellStyle name="强调文字颜色 6 17 4" xfId="8580"/>
    <cellStyle name="强调文字颜色 6 23" xfId="8581"/>
    <cellStyle name="强调文字颜色 6 18" xfId="8582"/>
    <cellStyle name="强调文字颜色 6 23 2 2" xfId="8583"/>
    <cellStyle name="强调文字颜色 6 18 2 2" xfId="8584"/>
    <cellStyle name="强调文字颜色 6 23 2 2 2" xfId="8585"/>
    <cellStyle name="强调文字颜色 6 18 2 2 2" xfId="8586"/>
    <cellStyle name="强调文字颜色 6 23 3" xfId="8587"/>
    <cellStyle name="强调文字颜色 6 18 3" xfId="8588"/>
    <cellStyle name="强调文字颜色 6 23 3 2" xfId="8589"/>
    <cellStyle name="强调文字颜色 6 18 3 2" xfId="8590"/>
    <cellStyle name="强调文字颜色 6 23 3 2 2" xfId="8591"/>
    <cellStyle name="强调文字颜色 6 18 3 2 2" xfId="8592"/>
    <cellStyle name="强调文字颜色 6 23 4" xfId="8593"/>
    <cellStyle name="强调文字颜色 6 18 4" xfId="8594"/>
    <cellStyle name="强调文字颜色 6 23 4 2" xfId="8595"/>
    <cellStyle name="强调文字颜色 6 18 4 2" xfId="8596"/>
    <cellStyle name="强调文字颜色 6 24 3" xfId="8597"/>
    <cellStyle name="强调文字颜色 6 19 3" xfId="8598"/>
    <cellStyle name="强调文字颜色 6 24 3 2" xfId="8599"/>
    <cellStyle name="强调文字颜色 6 19 3 2" xfId="8600"/>
    <cellStyle name="强调文字颜色 6 24 3 2 2" xfId="8601"/>
    <cellStyle name="强调文字颜色 6 19 3 2 2" xfId="8602"/>
    <cellStyle name="强调文字颜色 6 24 4" xfId="8603"/>
    <cellStyle name="强调文字颜色 6 19 4" xfId="8604"/>
    <cellStyle name="强调文字颜色 6 24 4 2" xfId="8605"/>
    <cellStyle name="强调文字颜色 6 19 4 2" xfId="8606"/>
    <cellStyle name="强调文字颜色 6 2" xfId="8607"/>
    <cellStyle name="强调文字颜色 6 2 2" xfId="8608"/>
    <cellStyle name="强调文字颜色 6 2 2 2" xfId="8609"/>
    <cellStyle name="强调文字颜色 6 2 2 2 2" xfId="8610"/>
    <cellStyle name="强调文字颜色 6 2 3" xfId="8611"/>
    <cellStyle name="强调文字颜色 6 2 3 2" xfId="8612"/>
    <cellStyle name="强调文字颜色 6 2 3 2 2" xfId="8613"/>
    <cellStyle name="强调文字颜色 6 2 4" xfId="8614"/>
    <cellStyle name="强调文字颜色 6 2 4 2" xfId="8615"/>
    <cellStyle name="强调文字颜色 6 25" xfId="8616"/>
    <cellStyle name="强调文字颜色 6 30" xfId="8617"/>
    <cellStyle name="强调文字颜色 6 25 2 2" xfId="8618"/>
    <cellStyle name="强调文字颜色 6 30 2 2" xfId="8619"/>
    <cellStyle name="强调文字颜色 6 25 2 2 2" xfId="8620"/>
    <cellStyle name="强调文字颜色 6 30 2 2 2" xfId="8621"/>
    <cellStyle name="强调文字颜色 6 25 3" xfId="8622"/>
    <cellStyle name="强调文字颜色 6 30 3" xfId="8623"/>
    <cellStyle name="强调文字颜色 6 25 3 2" xfId="8624"/>
    <cellStyle name="强调文字颜色 6 30 3 2" xfId="8625"/>
    <cellStyle name="强调文字颜色 6 25 3 2 2" xfId="8626"/>
    <cellStyle name="强调文字颜色 6 30 3 2 2" xfId="8627"/>
    <cellStyle name="强调文字颜色 6 25 4" xfId="8628"/>
    <cellStyle name="强调文字颜色 6 30 4" xfId="8629"/>
    <cellStyle name="强调文字颜色 6 26" xfId="8630"/>
    <cellStyle name="强调文字颜色 6 31" xfId="8631"/>
    <cellStyle name="强调文字颜色 6 26 2" xfId="8632"/>
    <cellStyle name="强调文字颜色 6 31 2" xfId="8633"/>
    <cellStyle name="强调文字颜色 6 26 2 2" xfId="8634"/>
    <cellStyle name="强调文字颜色 6 31 2 2" xfId="8635"/>
    <cellStyle name="强调文字颜色 6 26 2 2 2" xfId="8636"/>
    <cellStyle name="强调文字颜色 6 31 2 2 2" xfId="8637"/>
    <cellStyle name="强调文字颜色 6 26 3" xfId="8638"/>
    <cellStyle name="强调文字颜色 6 31 3" xfId="8639"/>
    <cellStyle name="强调文字颜色 6 26 3 2" xfId="8640"/>
    <cellStyle name="强调文字颜色 6 31 3 2" xfId="8641"/>
    <cellStyle name="强调文字颜色 6 26 4" xfId="8642"/>
    <cellStyle name="强调文字颜色 6 31 4" xfId="8643"/>
    <cellStyle name="强调文字颜色 6 26 4 2" xfId="8644"/>
    <cellStyle name="强调文字颜色 6 31 4 2" xfId="8645"/>
    <cellStyle name="强调文字颜色 6 27" xfId="8646"/>
    <cellStyle name="强调文字颜色 6 32" xfId="8647"/>
    <cellStyle name="强调文字颜色 6 27 2" xfId="8648"/>
    <cellStyle name="强调文字颜色 6 32 2" xfId="8649"/>
    <cellStyle name="强调文字颜色 6 27 2 2" xfId="8650"/>
    <cellStyle name="强调文字颜色 6 32 2 2" xfId="8651"/>
    <cellStyle name="强调文字颜色 6 27 3" xfId="8652"/>
    <cellStyle name="强调文字颜色 6 32 3" xfId="8653"/>
    <cellStyle name="强调文字颜色 6 27 3 2" xfId="8654"/>
    <cellStyle name="强调文字颜色 6 32 3 2" xfId="8655"/>
    <cellStyle name="强调文字颜色 6 27 3 2 2" xfId="8656"/>
    <cellStyle name="强调文字颜色 6 32 3 2 2" xfId="8657"/>
    <cellStyle name="强调文字颜色 6 27 4" xfId="8658"/>
    <cellStyle name="强调文字颜色 6 32 4" xfId="8659"/>
    <cellStyle name="强调文字颜色 6 27 4 2" xfId="8660"/>
    <cellStyle name="强调文字颜色 6 32 4 2" xfId="8661"/>
    <cellStyle name="强调文字颜色 6 28" xfId="8662"/>
    <cellStyle name="强调文字颜色 6 33" xfId="8663"/>
    <cellStyle name="强调文字颜色 6 28 2" xfId="8664"/>
    <cellStyle name="强调文字颜色 6 33 2" xfId="8665"/>
    <cellStyle name="强调文字颜色 6 28 2 2" xfId="8666"/>
    <cellStyle name="强调文字颜色 6 33 2 2" xfId="8667"/>
    <cellStyle name="强调文字颜色 6 28 3 2" xfId="8668"/>
    <cellStyle name="强调文字颜色 6 33 3 2" xfId="8669"/>
    <cellStyle name="强调文字颜色 6 28 3 2 2" xfId="8670"/>
    <cellStyle name="强调文字颜色 6 33 3 2 2" xfId="8671"/>
    <cellStyle name="强调文字颜色 6 28 4" xfId="8672"/>
    <cellStyle name="强调文字颜色 6 33 4" xfId="8673"/>
    <cellStyle name="强调文字颜色 6 28 4 2" xfId="8674"/>
    <cellStyle name="强调文字颜色 6 33 4 2" xfId="8675"/>
    <cellStyle name="强调文字颜色 6 29" xfId="8676"/>
    <cellStyle name="强调文字颜色 6 34" xfId="8677"/>
    <cellStyle name="强调文字颜色 6 29 2" xfId="8678"/>
    <cellStyle name="强调文字颜色 6 34 2" xfId="8679"/>
    <cellStyle name="强调文字颜色 6 29 2 2" xfId="8680"/>
    <cellStyle name="强调文字颜色 6 34 2 2" xfId="8681"/>
    <cellStyle name="强调文字颜色 6 29 3" xfId="8682"/>
    <cellStyle name="强调文字颜色 6 34 3" xfId="8683"/>
    <cellStyle name="强调文字颜色 6 29 3 2" xfId="8684"/>
    <cellStyle name="强调文字颜色 6 34 3 2" xfId="8685"/>
    <cellStyle name="强调文字颜色 6 29 4" xfId="8686"/>
    <cellStyle name="强调文字颜色 6 34 4" xfId="8687"/>
    <cellStyle name="强调文字颜色 6 29 4 2" xfId="8688"/>
    <cellStyle name="强调文字颜色 6 34 4 2" xfId="8689"/>
    <cellStyle name="强调文字颜色 6 3 2" xfId="8690"/>
    <cellStyle name="输出 35 3 2 2" xfId="8691"/>
    <cellStyle name="输出 40 3 2 2" xfId="8692"/>
    <cellStyle name="强调文字颜色 6 3 2 2" xfId="8693"/>
    <cellStyle name="强调文字颜色 6 3 2 2 2" xfId="8694"/>
    <cellStyle name="强调文字颜色 6 3 3" xfId="8695"/>
    <cellStyle name="强调文字颜色 6 3 3 2" xfId="8696"/>
    <cellStyle name="强调文字颜色 6 3 3 2 2" xfId="8697"/>
    <cellStyle name="强调文字颜色 6 3 4" xfId="8698"/>
    <cellStyle name="强调文字颜色 6 3 4 2" xfId="8699"/>
    <cellStyle name="强调文字颜色 6 35" xfId="8700"/>
    <cellStyle name="强调文字颜色 6 40" xfId="8701"/>
    <cellStyle name="输出 13 4 2" xfId="8702"/>
    <cellStyle name="强调文字颜色 6 35 2" xfId="8703"/>
    <cellStyle name="强调文字颜色 6 40 2" xfId="8704"/>
    <cellStyle name="强调文字颜色 6 35 2 2" xfId="8705"/>
    <cellStyle name="强调文字颜色 6 40 2 2" xfId="8706"/>
    <cellStyle name="强调文字颜色 6 35 2 2 2" xfId="8707"/>
    <cellStyle name="强调文字颜色 6 40 2 2 2" xfId="8708"/>
    <cellStyle name="强调文字颜色 6 35 3" xfId="8709"/>
    <cellStyle name="强调文字颜色 6 40 3" xfId="8710"/>
    <cellStyle name="强调文字颜色 6 35 3 2" xfId="8711"/>
    <cellStyle name="强调文字颜色 6 40 3 2" xfId="8712"/>
    <cellStyle name="强调文字颜色 6 35 3 2 2" xfId="8713"/>
    <cellStyle name="强调文字颜色 6 40 3 2 2" xfId="8714"/>
    <cellStyle name="强调文字颜色 6 35 4" xfId="8715"/>
    <cellStyle name="强调文字颜色 6 40 4" xfId="8716"/>
    <cellStyle name="强调文字颜色 6 35 4 2" xfId="8717"/>
    <cellStyle name="强调文字颜色 6 40 4 2" xfId="8718"/>
    <cellStyle name="强调文字颜色 6 36" xfId="8719"/>
    <cellStyle name="强调文字颜色 6 41" xfId="8720"/>
    <cellStyle name="强调文字颜色 6 36 2" xfId="8721"/>
    <cellStyle name="强调文字颜色 6 41 2" xfId="8722"/>
    <cellStyle name="强调文字颜色 6 36 2 2" xfId="8723"/>
    <cellStyle name="强调文字颜色 6 41 2 2" xfId="8724"/>
    <cellStyle name="强调文字颜色 6 36 3" xfId="8725"/>
    <cellStyle name="强调文字颜色 6 41 3" xfId="8726"/>
    <cellStyle name="强调文字颜色 6 36 3 2" xfId="8727"/>
    <cellStyle name="强调文字颜色 6 41 3 2" xfId="8728"/>
    <cellStyle name="强调文字颜色 6 36 3 2 2" xfId="8729"/>
    <cellStyle name="强调文字颜色 6 41 3 2 2" xfId="8730"/>
    <cellStyle name="强调文字颜色 6 36 4" xfId="8731"/>
    <cellStyle name="强调文字颜色 6 41 4" xfId="8732"/>
    <cellStyle name="强调文字颜色 6 36 4 2" xfId="8733"/>
    <cellStyle name="强调文字颜色 6 41 4 2" xfId="8734"/>
    <cellStyle name="强调文字颜色 6 37" xfId="8735"/>
    <cellStyle name="强调文字颜色 6 42" xfId="8736"/>
    <cellStyle name="强调文字颜色 6 37 2" xfId="8737"/>
    <cellStyle name="强调文字颜色 6 42 2" xfId="8738"/>
    <cellStyle name="强调文字颜色 6 37 2 2" xfId="8739"/>
    <cellStyle name="强调文字颜色 6 42 2 2" xfId="8740"/>
    <cellStyle name="强调文字颜色 6 37 2 2 2" xfId="8741"/>
    <cellStyle name="强调文字颜色 6 42 2 2 2" xfId="8742"/>
    <cellStyle name="强调文字颜色 6 37 3" xfId="8743"/>
    <cellStyle name="强调文字颜色 6 42 3" xfId="8744"/>
    <cellStyle name="强调文字颜色 6 37 3 2" xfId="8745"/>
    <cellStyle name="强调文字颜色 6 42 3 2" xfId="8746"/>
    <cellStyle name="强调文字颜色 6 37 3 2 2" xfId="8747"/>
    <cellStyle name="强调文字颜色 6 42 3 2 2" xfId="8748"/>
    <cellStyle name="强调文字颜色 6 37 4" xfId="8749"/>
    <cellStyle name="强调文字颜色 6 42 4" xfId="8750"/>
    <cellStyle name="强调文字颜色 6 37 4 2" xfId="8751"/>
    <cellStyle name="强调文字颜色 6 42 4 2" xfId="8752"/>
    <cellStyle name="强调文字颜色 6 38" xfId="8753"/>
    <cellStyle name="强调文字颜色 6 43" xfId="8754"/>
    <cellStyle name="强调文字颜色 6 38 2" xfId="8755"/>
    <cellStyle name="强调文字颜色 6 43 2" xfId="8756"/>
    <cellStyle name="强调文字颜色 6 38 2 2" xfId="8757"/>
    <cellStyle name="强调文字颜色 6 43 2 2" xfId="8758"/>
    <cellStyle name="强调文字颜色 6 38 2 2 2" xfId="8759"/>
    <cellStyle name="强调文字颜色 6 43 2 2 2" xfId="8760"/>
    <cellStyle name="强调文字颜色 6 38 3" xfId="8761"/>
    <cellStyle name="强调文字颜色 6 43 3" xfId="8762"/>
    <cellStyle name="强调文字颜色 6 38 3 2" xfId="8763"/>
    <cellStyle name="强调文字颜色 6 43 3 2" xfId="8764"/>
    <cellStyle name="强调文字颜色 6 38 3 2 2" xfId="8765"/>
    <cellStyle name="强调文字颜色 6 43 3 2 2" xfId="8766"/>
    <cellStyle name="强调文字颜色 6 38 4" xfId="8767"/>
    <cellStyle name="强调文字颜色 6 43 4" xfId="8768"/>
    <cellStyle name="强调文字颜色 6 38 4 2" xfId="8769"/>
    <cellStyle name="强调文字颜色 6 43 4 2" xfId="8770"/>
    <cellStyle name="强调文字颜色 6 39" xfId="8771"/>
    <cellStyle name="强调文字颜色 6 44" xfId="8772"/>
    <cellStyle name="强调文字颜色 6 39 2" xfId="8773"/>
    <cellStyle name="强调文字颜色 6 44 2" xfId="8774"/>
    <cellStyle name="强调文字颜色 6 39 3" xfId="8775"/>
    <cellStyle name="强调文字颜色 6 39 4" xfId="8776"/>
    <cellStyle name="强调文字颜色 6 4" xfId="8777"/>
    <cellStyle name="强调文字颜色 6 4 2" xfId="8778"/>
    <cellStyle name="强调文字颜色 6 4 3" xfId="8779"/>
    <cellStyle name="强调文字颜色 6 4 3 2" xfId="8780"/>
    <cellStyle name="强调文字颜色 6 4 3 2 2" xfId="8781"/>
    <cellStyle name="强调文字颜色 6 4 4" xfId="8782"/>
    <cellStyle name="强调文字颜色 6 4 4 2" xfId="8783"/>
    <cellStyle name="强调文字颜色 6 45" xfId="8784"/>
    <cellStyle name="强调文字颜色 6 45 2" xfId="8785"/>
    <cellStyle name="强调文字颜色 6 45 2 2" xfId="8786"/>
    <cellStyle name="强调文字颜色 6 5" xfId="8787"/>
    <cellStyle name="强调文字颜色 6 5 2" xfId="8788"/>
    <cellStyle name="强调文字颜色 6 5 3" xfId="8789"/>
    <cellStyle name="强调文字颜色 6 5 4" xfId="8790"/>
    <cellStyle name="强调文字颜色 6 6" xfId="8791"/>
    <cellStyle name="强调文字颜色 6 6 2" xfId="8792"/>
    <cellStyle name="强调文字颜色 6 6 2 2" xfId="8793"/>
    <cellStyle name="强调文字颜色 6 6 3" xfId="8794"/>
    <cellStyle name="强调文字颜色 6 6 3 2" xfId="8795"/>
    <cellStyle name="强调文字颜色 6 6 4" xfId="8796"/>
    <cellStyle name="强调文字颜色 6 6 4 2" xfId="8797"/>
    <cellStyle name="强调文字颜色 6 7" xfId="8798"/>
    <cellStyle name="强调文字颜色 6 7 2" xfId="8799"/>
    <cellStyle name="强调文字颜色 6 7 2 2" xfId="8800"/>
    <cellStyle name="强调文字颜色 6 7 2 2 2" xfId="8801"/>
    <cellStyle name="强调文字颜色 6 7 3" xfId="8802"/>
    <cellStyle name="强调文字颜色 6 7 3 2" xfId="8803"/>
    <cellStyle name="强调文字颜色 6 7 3 2 2" xfId="8804"/>
    <cellStyle name="强调文字颜色 6 7 4" xfId="8805"/>
    <cellStyle name="强调文字颜色 6 7 4 2" xfId="8806"/>
    <cellStyle name="强调文字颜色 6 8" xfId="8807"/>
    <cellStyle name="强调文字颜色 6 8 2" xfId="8808"/>
    <cellStyle name="强调文字颜色 6 8 2 2" xfId="8809"/>
    <cellStyle name="强调文字颜色 6 8 2 2 2" xfId="8810"/>
    <cellStyle name="强调文字颜色 6 8 3" xfId="8811"/>
    <cellStyle name="强调文字颜色 6 8 3 2" xfId="8812"/>
    <cellStyle name="强调文字颜色 6 8 3 2 2" xfId="8813"/>
    <cellStyle name="强调文字颜色 6 8 4" xfId="8814"/>
    <cellStyle name="强调文字颜色 6 8 4 2" xfId="8815"/>
    <cellStyle name="强调文字颜色 6 9" xfId="8816"/>
    <cellStyle name="强调文字颜色 6 9 2" xfId="8817"/>
    <cellStyle name="强调文字颜色 6 9 2 2" xfId="8818"/>
    <cellStyle name="强调文字颜色 6 9 2 2 2" xfId="8819"/>
    <cellStyle name="强调文字颜色 6 9 3" xfId="8820"/>
    <cellStyle name="强调文字颜色 6 9 4" xfId="8821"/>
    <cellStyle name="强调文字颜色 6 9 4 2" xfId="8822"/>
    <cellStyle name="适中 10" xfId="8823"/>
    <cellStyle name="适中 10 3 2 2" xfId="8824"/>
    <cellStyle name="适中 10 4" xfId="8825"/>
    <cellStyle name="适中 10 4 2" xfId="8826"/>
    <cellStyle name="适中 11" xfId="8827"/>
    <cellStyle name="适中 11 3 2 2" xfId="8828"/>
    <cellStyle name="适中 11 4" xfId="8829"/>
    <cellStyle name="适中 11 4 2" xfId="8830"/>
    <cellStyle name="适中 12 3 2 2" xfId="8831"/>
    <cellStyle name="适中 12 4" xfId="8832"/>
    <cellStyle name="适中 12 4 2" xfId="8833"/>
    <cellStyle name="适中 13" xfId="8834"/>
    <cellStyle name="适中 13 3 2 2" xfId="8835"/>
    <cellStyle name="适中 13 4" xfId="8836"/>
    <cellStyle name="适中 13 4 2" xfId="8837"/>
    <cellStyle name="适中 14" xfId="8838"/>
    <cellStyle name="适中 15" xfId="8839"/>
    <cellStyle name="适中 20" xfId="8840"/>
    <cellStyle name="适中 15 3 2 2" xfId="8841"/>
    <cellStyle name="适中 20 3 2 2" xfId="8842"/>
    <cellStyle name="适中 15 4" xfId="8843"/>
    <cellStyle name="适中 20 4" xfId="8844"/>
    <cellStyle name="适中 15 4 2" xfId="8845"/>
    <cellStyle name="适中 20 4 2" xfId="8846"/>
    <cellStyle name="适中 16" xfId="8847"/>
    <cellStyle name="适中 21" xfId="8848"/>
    <cellStyle name="适中 16 3 2 2" xfId="8849"/>
    <cellStyle name="适中 21 3 2 2" xfId="8850"/>
    <cellStyle name="适中 16 4" xfId="8851"/>
    <cellStyle name="适中 21 4" xfId="8852"/>
    <cellStyle name="适中 16 4 2" xfId="8853"/>
    <cellStyle name="适中 21 4 2" xfId="8854"/>
    <cellStyle name="适中 17" xfId="8855"/>
    <cellStyle name="适中 22" xfId="8856"/>
    <cellStyle name="适中 17 3 2 2" xfId="8857"/>
    <cellStyle name="适中 22 3 2 2" xfId="8858"/>
    <cellStyle name="适中 17 4" xfId="8859"/>
    <cellStyle name="适中 22 4" xfId="8860"/>
    <cellStyle name="适中 17 4 2" xfId="8861"/>
    <cellStyle name="适中 22 4 2" xfId="8862"/>
    <cellStyle name="适中 18" xfId="8863"/>
    <cellStyle name="适中 23" xfId="8864"/>
    <cellStyle name="适中 18 3 2 2" xfId="8865"/>
    <cellStyle name="适中 23 3 2 2" xfId="8866"/>
    <cellStyle name="适中 18 4" xfId="8867"/>
    <cellStyle name="适中 23 4" xfId="8868"/>
    <cellStyle name="适中 18 4 2" xfId="8869"/>
    <cellStyle name="适中 23 4 2" xfId="8870"/>
    <cellStyle name="适中 19" xfId="8871"/>
    <cellStyle name="适中 24" xfId="8872"/>
    <cellStyle name="适中 19 3 2 2" xfId="8873"/>
    <cellStyle name="适中 24 3 2 2" xfId="8874"/>
    <cellStyle name="适中 19 4" xfId="8875"/>
    <cellStyle name="适中 24 4" xfId="8876"/>
    <cellStyle name="适中 19 4 2" xfId="8877"/>
    <cellStyle name="适中 24 4 2" xfId="8878"/>
    <cellStyle name="适中 2" xfId="8879"/>
    <cellStyle name="适中 2 2" xfId="8880"/>
    <cellStyle name="适中 2 2 2" xfId="8881"/>
    <cellStyle name="适中 2 2 2 2" xfId="8882"/>
    <cellStyle name="适中 2 3" xfId="8883"/>
    <cellStyle name="适中 2 3 2" xfId="8884"/>
    <cellStyle name="适中 2 3 2 2" xfId="8885"/>
    <cellStyle name="适中 2 4" xfId="8886"/>
    <cellStyle name="适中 2 4 2" xfId="8887"/>
    <cellStyle name="适中 25" xfId="8888"/>
    <cellStyle name="适中 30" xfId="8889"/>
    <cellStyle name="适中 25 3 2 2" xfId="8890"/>
    <cellStyle name="适中 30 3 2 2" xfId="8891"/>
    <cellStyle name="适中 25 4" xfId="8892"/>
    <cellStyle name="适中 30 4" xfId="8893"/>
    <cellStyle name="适中 25 4 2" xfId="8894"/>
    <cellStyle name="适中 30 4 2" xfId="8895"/>
    <cellStyle name="适中 26 3 2 2" xfId="8896"/>
    <cellStyle name="适中 31 3 2 2" xfId="8897"/>
    <cellStyle name="适中 26 4" xfId="8898"/>
    <cellStyle name="适中 31 4" xfId="8899"/>
    <cellStyle name="适中 26 4 2" xfId="8900"/>
    <cellStyle name="适中 31 4 2" xfId="8901"/>
    <cellStyle name="适中 27 3 2 2" xfId="8902"/>
    <cellStyle name="适中 32 3 2 2" xfId="8903"/>
    <cellStyle name="适中 27 4" xfId="8904"/>
    <cellStyle name="适中 32 4" xfId="8905"/>
    <cellStyle name="适中 27 4 2" xfId="8906"/>
    <cellStyle name="适中 32 4 2" xfId="8907"/>
    <cellStyle name="适中 28" xfId="8908"/>
    <cellStyle name="适中 33" xfId="8909"/>
    <cellStyle name="适中 28 3 2 2" xfId="8910"/>
    <cellStyle name="适中 33 3 2 2" xfId="8911"/>
    <cellStyle name="适中 28 4" xfId="8912"/>
    <cellStyle name="适中 33 4" xfId="8913"/>
    <cellStyle name="适中 28 4 2" xfId="8914"/>
    <cellStyle name="适中 33 4 2" xfId="8915"/>
    <cellStyle name="适中 29" xfId="8916"/>
    <cellStyle name="适中 34" xfId="8917"/>
    <cellStyle name="适中 29 3 2 2" xfId="8918"/>
    <cellStyle name="适中 34 3 2 2" xfId="8919"/>
    <cellStyle name="适中 29 4" xfId="8920"/>
    <cellStyle name="适中 34 4" xfId="8921"/>
    <cellStyle name="适中 29 4 2" xfId="8922"/>
    <cellStyle name="适中 34 4 2" xfId="8923"/>
    <cellStyle name="适中 3" xfId="8924"/>
    <cellStyle name="适中 3 2" xfId="8925"/>
    <cellStyle name="适中 3 2 2" xfId="8926"/>
    <cellStyle name="适中 3 2 2 2" xfId="8927"/>
    <cellStyle name="适中 3 3" xfId="8928"/>
    <cellStyle name="适中 3 3 2" xfId="8929"/>
    <cellStyle name="适中 3 3 2 2" xfId="8930"/>
    <cellStyle name="适中 3 4" xfId="8931"/>
    <cellStyle name="适中 3 4 2" xfId="8932"/>
    <cellStyle name="适中 35" xfId="8933"/>
    <cellStyle name="适中 40" xfId="8934"/>
    <cellStyle name="适中 35 3 2 2" xfId="8935"/>
    <cellStyle name="适中 40 3 2 2" xfId="8936"/>
    <cellStyle name="适中 35 4" xfId="8937"/>
    <cellStyle name="适中 40 4" xfId="8938"/>
    <cellStyle name="适中 35 4 2" xfId="8939"/>
    <cellStyle name="适中 40 4 2" xfId="8940"/>
    <cellStyle name="适中 36" xfId="8941"/>
    <cellStyle name="适中 41" xfId="8942"/>
    <cellStyle name="适中 36 2" xfId="8943"/>
    <cellStyle name="适中 41 2" xfId="8944"/>
    <cellStyle name="适中 36 2 2" xfId="8945"/>
    <cellStyle name="适中 41 2 2" xfId="8946"/>
    <cellStyle name="适中 36 2 2 2" xfId="8947"/>
    <cellStyle name="适中 41 2 2 2" xfId="8948"/>
    <cellStyle name="适中 36 3" xfId="8949"/>
    <cellStyle name="适中 41 3" xfId="8950"/>
    <cellStyle name="适中 36 4" xfId="8951"/>
    <cellStyle name="适中 41 4" xfId="8952"/>
    <cellStyle name="适中 36 4 2" xfId="8953"/>
    <cellStyle name="适中 41 4 2" xfId="8954"/>
    <cellStyle name="适中 37" xfId="8955"/>
    <cellStyle name="适中 42" xfId="8956"/>
    <cellStyle name="适中 37 2" xfId="8957"/>
    <cellStyle name="适中 42 2" xfId="8958"/>
    <cellStyle name="适中 37 2 2" xfId="8959"/>
    <cellStyle name="适中 42 2 2" xfId="8960"/>
    <cellStyle name="适中 37 2 2 2" xfId="8961"/>
    <cellStyle name="适中 42 2 2 2" xfId="8962"/>
    <cellStyle name="适中 37 3" xfId="8963"/>
    <cellStyle name="适中 42 3" xfId="8964"/>
    <cellStyle name="适中 37 3 2" xfId="8965"/>
    <cellStyle name="适中 42 3 2" xfId="8966"/>
    <cellStyle name="适中 37 3 2 2" xfId="8967"/>
    <cellStyle name="适中 42 3 2 2" xfId="8968"/>
    <cellStyle name="适中 37 4 2" xfId="8969"/>
    <cellStyle name="适中 42 4 2" xfId="8970"/>
    <cellStyle name="适中 38" xfId="8971"/>
    <cellStyle name="适中 43" xfId="8972"/>
    <cellStyle name="适中 38 2" xfId="8973"/>
    <cellStyle name="适中 43 2" xfId="8974"/>
    <cellStyle name="适中 38 2 2" xfId="8975"/>
    <cellStyle name="适中 43 2 2" xfId="8976"/>
    <cellStyle name="适中 38 2 2 2" xfId="8977"/>
    <cellStyle name="适中 43 2 2 2" xfId="8978"/>
    <cellStyle name="适中 38 3" xfId="8979"/>
    <cellStyle name="适中 43 3" xfId="8980"/>
    <cellStyle name="适中 38 3 2" xfId="8981"/>
    <cellStyle name="适中 43 3 2" xfId="8982"/>
    <cellStyle name="适中 38 3 2 2" xfId="8983"/>
    <cellStyle name="适中 43 3 2 2" xfId="8984"/>
    <cellStyle name="适中 38 4" xfId="8985"/>
    <cellStyle name="适中 43 4" xfId="8986"/>
    <cellStyle name="适中 38 4 2" xfId="8987"/>
    <cellStyle name="适中 43 4 2" xfId="8988"/>
    <cellStyle name="适中 39 2" xfId="8989"/>
    <cellStyle name="适中 39 2 2" xfId="8990"/>
    <cellStyle name="适中 39 3" xfId="8991"/>
    <cellStyle name="适中 39 3 2" xfId="8992"/>
    <cellStyle name="适中 39 4" xfId="8993"/>
    <cellStyle name="适中 39 4 2" xfId="8994"/>
    <cellStyle name="适中 4" xfId="8995"/>
    <cellStyle name="适中 4 2" xfId="8996"/>
    <cellStyle name="适中 4 2 2" xfId="8997"/>
    <cellStyle name="适中 4 2 2 2" xfId="8998"/>
    <cellStyle name="适中 4 3" xfId="8999"/>
    <cellStyle name="适中 4 3 2" xfId="9000"/>
    <cellStyle name="适中 4 3 2 2" xfId="9001"/>
    <cellStyle name="适中 4 4" xfId="9002"/>
    <cellStyle name="适中 4 4 2" xfId="9003"/>
    <cellStyle name="适中 5" xfId="9004"/>
    <cellStyle name="适中 5 2" xfId="9005"/>
    <cellStyle name="适中 5 3" xfId="9006"/>
    <cellStyle name="适中 5 4" xfId="9007"/>
    <cellStyle name="适中 6" xfId="9008"/>
    <cellStyle name="适中 6 2" xfId="9009"/>
    <cellStyle name="适中 6 2 2" xfId="9010"/>
    <cellStyle name="适中 6 2 2 2" xfId="9011"/>
    <cellStyle name="适中 6 3" xfId="9012"/>
    <cellStyle name="适中 6 3 2" xfId="9013"/>
    <cellStyle name="适中 6 4" xfId="9014"/>
    <cellStyle name="适中 6 4 2" xfId="9015"/>
    <cellStyle name="适中 7" xfId="9016"/>
    <cellStyle name="适中 7 2" xfId="9017"/>
    <cellStyle name="适中 7 2 2 2" xfId="9018"/>
    <cellStyle name="适中 7 3" xfId="9019"/>
    <cellStyle name="适中 7 4" xfId="9020"/>
    <cellStyle name="适中 7 4 2" xfId="9021"/>
    <cellStyle name="适中 8" xfId="9022"/>
    <cellStyle name="适中 8 3" xfId="9023"/>
    <cellStyle name="适中 8 3 2 2" xfId="9024"/>
    <cellStyle name="适中 8 4" xfId="9025"/>
    <cellStyle name="适中 9" xfId="9026"/>
    <cellStyle name="适中 9 2" xfId="9027"/>
    <cellStyle name="适中 9 2 2" xfId="9028"/>
    <cellStyle name="适中 9 2 2 2" xfId="9029"/>
    <cellStyle name="适中 9 3" xfId="9030"/>
    <cellStyle name="适中 9 3 2" xfId="9031"/>
    <cellStyle name="适中 9 3 2 2" xfId="9032"/>
    <cellStyle name="输出 10 2 2" xfId="9033"/>
    <cellStyle name="输出 10 3" xfId="9034"/>
    <cellStyle name="输出 10 3 2" xfId="9035"/>
    <cellStyle name="输出 10 3 2 2" xfId="9036"/>
    <cellStyle name="输出 10 4" xfId="9037"/>
    <cellStyle name="输出 10 4 2" xfId="9038"/>
    <cellStyle name="输出 11" xfId="9039"/>
    <cellStyle name="输出 11 2 2" xfId="9040"/>
    <cellStyle name="输出 11 2 2 2" xfId="9041"/>
    <cellStyle name="输出 11 3" xfId="9042"/>
    <cellStyle name="输出 11 3 2" xfId="9043"/>
    <cellStyle name="输出 11 3 2 2" xfId="9044"/>
    <cellStyle name="输出 11 4" xfId="9045"/>
    <cellStyle name="输出 11 4 2" xfId="9046"/>
    <cellStyle name="输出 12" xfId="9047"/>
    <cellStyle name="输出 12 2 2" xfId="9048"/>
    <cellStyle name="输出 12 2 2 2" xfId="9049"/>
    <cellStyle name="输出 12 3" xfId="9050"/>
    <cellStyle name="输出 12 3 2" xfId="9051"/>
    <cellStyle name="输出 12 4" xfId="9052"/>
    <cellStyle name="输出 13" xfId="9053"/>
    <cellStyle name="输出 13 3" xfId="9054"/>
    <cellStyle name="输出 13 3 2" xfId="9055"/>
    <cellStyle name="输出 13 3 2 2" xfId="9056"/>
    <cellStyle name="输出 13 4" xfId="9057"/>
    <cellStyle name="输出 14" xfId="9058"/>
    <cellStyle name="输出 14 2 2" xfId="9059"/>
    <cellStyle name="输出 14 2 2 2" xfId="9060"/>
    <cellStyle name="输出 14 3" xfId="9061"/>
    <cellStyle name="输出 14 3 2" xfId="9062"/>
    <cellStyle name="输出 14 3 2 2" xfId="9063"/>
    <cellStyle name="输出 14 4" xfId="9064"/>
    <cellStyle name="输出 14 4 2" xfId="9065"/>
    <cellStyle name="输出 15" xfId="9066"/>
    <cellStyle name="输出 20" xfId="9067"/>
    <cellStyle name="输出 15 2 2" xfId="9068"/>
    <cellStyle name="输出 20 2 2" xfId="9069"/>
    <cellStyle name="输出 15 2 2 2" xfId="9070"/>
    <cellStyle name="输出 20 2 2 2" xfId="9071"/>
    <cellStyle name="输出 15 3" xfId="9072"/>
    <cellStyle name="输出 20 3" xfId="9073"/>
    <cellStyle name="输出 15 4" xfId="9074"/>
    <cellStyle name="输出 20 4" xfId="9075"/>
    <cellStyle name="输出 16" xfId="9076"/>
    <cellStyle name="输出 21" xfId="9077"/>
    <cellStyle name="输出 16 2 2" xfId="9078"/>
    <cellStyle name="输出 21 2 2" xfId="9079"/>
    <cellStyle name="输出 16 2 2 2" xfId="9080"/>
    <cellStyle name="输出 21 2 2 2" xfId="9081"/>
    <cellStyle name="输出 16 3" xfId="9082"/>
    <cellStyle name="输出 21 3" xfId="9083"/>
    <cellStyle name="输出 16 3 2" xfId="9084"/>
    <cellStyle name="输出 21 3 2" xfId="9085"/>
    <cellStyle name="输出 16 3 2 2" xfId="9086"/>
    <cellStyle name="输出 21 3 2 2" xfId="9087"/>
    <cellStyle name="输出 16 4" xfId="9088"/>
    <cellStyle name="输出 21 4" xfId="9089"/>
    <cellStyle name="输出 16 4 2" xfId="9090"/>
    <cellStyle name="输出 21 4 2" xfId="9091"/>
    <cellStyle name="输出 17" xfId="9092"/>
    <cellStyle name="输出 22" xfId="9093"/>
    <cellStyle name="输出 17 2 2" xfId="9094"/>
    <cellStyle name="输出 22 2 2" xfId="9095"/>
    <cellStyle name="输出 17 2 2 2" xfId="9096"/>
    <cellStyle name="输出 22 2 2 2" xfId="9097"/>
    <cellStyle name="输出 17 3" xfId="9098"/>
    <cellStyle name="输出 22 3" xfId="9099"/>
    <cellStyle name="输出 17 3 2" xfId="9100"/>
    <cellStyle name="输出 22 3 2" xfId="9101"/>
    <cellStyle name="输出 17 3 2 2" xfId="9102"/>
    <cellStyle name="输出 22 3 2 2" xfId="9103"/>
    <cellStyle name="输出 17 4" xfId="9104"/>
    <cellStyle name="输出 22 4" xfId="9105"/>
    <cellStyle name="输出 17 4 2" xfId="9106"/>
    <cellStyle name="输出 22 4 2" xfId="9107"/>
    <cellStyle name="输出 18" xfId="9108"/>
    <cellStyle name="输出 23" xfId="9109"/>
    <cellStyle name="输出 18 2 2" xfId="9110"/>
    <cellStyle name="输出 23 2 2" xfId="9111"/>
    <cellStyle name="输出 18 2 2 2" xfId="9112"/>
    <cellStyle name="输出 23 2 2 2" xfId="9113"/>
    <cellStyle name="输出 18 3" xfId="9114"/>
    <cellStyle name="输出 23 3" xfId="9115"/>
    <cellStyle name="输出 18 3 2" xfId="9116"/>
    <cellStyle name="输出 23 3 2" xfId="9117"/>
    <cellStyle name="输出 18 4 2" xfId="9118"/>
    <cellStyle name="输出 23 4 2" xfId="9119"/>
    <cellStyle name="输出 19 2 2" xfId="9120"/>
    <cellStyle name="输出 24 2 2" xfId="9121"/>
    <cellStyle name="输出 19 2 2 2" xfId="9122"/>
    <cellStyle name="输出 24 2 2 2" xfId="9123"/>
    <cellStyle name="输出 19 3" xfId="9124"/>
    <cellStyle name="输出 24 3" xfId="9125"/>
    <cellStyle name="输出 19 3 2" xfId="9126"/>
    <cellStyle name="输出 24 3 2" xfId="9127"/>
    <cellStyle name="输出 19 3 2 2" xfId="9128"/>
    <cellStyle name="输出 24 3 2 2" xfId="9129"/>
    <cellStyle name="输出 19 4" xfId="9130"/>
    <cellStyle name="输出 24 4" xfId="9131"/>
    <cellStyle name="输出 19 4 2" xfId="9132"/>
    <cellStyle name="输出 24 4 2" xfId="9133"/>
    <cellStyle name="输出 2" xfId="9134"/>
    <cellStyle name="输出 2 2" xfId="9135"/>
    <cellStyle name="输出 2 2 2" xfId="9136"/>
    <cellStyle name="输出 2 2 2 2" xfId="9137"/>
    <cellStyle name="输出 2 3" xfId="9138"/>
    <cellStyle name="输出 2 3 2" xfId="9139"/>
    <cellStyle name="输出 2 4" xfId="9140"/>
    <cellStyle name="输出 2 4 2" xfId="9141"/>
    <cellStyle name="输出 25" xfId="9142"/>
    <cellStyle name="输出 30" xfId="9143"/>
    <cellStyle name="输出 25 2 2" xfId="9144"/>
    <cellStyle name="输出 30 2 2" xfId="9145"/>
    <cellStyle name="输出 25 2 2 2" xfId="9146"/>
    <cellStyle name="输出 30 2 2 2" xfId="9147"/>
    <cellStyle name="输出 25 3" xfId="9148"/>
    <cellStyle name="输出 30 3" xfId="9149"/>
    <cellStyle name="输出 25 3 2" xfId="9150"/>
    <cellStyle name="输出 30 3 2" xfId="9151"/>
    <cellStyle name="输出 25 3 2 2" xfId="9152"/>
    <cellStyle name="输出 30 3 2 2" xfId="9153"/>
    <cellStyle name="输出 25 4" xfId="9154"/>
    <cellStyle name="输出 30 4" xfId="9155"/>
    <cellStyle name="输出 25 4 2" xfId="9156"/>
    <cellStyle name="输出 30 4 2" xfId="9157"/>
    <cellStyle name="输出 26" xfId="9158"/>
    <cellStyle name="输出 31" xfId="9159"/>
    <cellStyle name="输出 26 2 2" xfId="9160"/>
    <cellStyle name="输出 31 2 2" xfId="9161"/>
    <cellStyle name="输出 26 3" xfId="9162"/>
    <cellStyle name="输出 31 3" xfId="9163"/>
    <cellStyle name="输出 26 3 2" xfId="9164"/>
    <cellStyle name="输出 31 3 2" xfId="9165"/>
    <cellStyle name="输出 26 4" xfId="9166"/>
    <cellStyle name="输出 31 4" xfId="9167"/>
    <cellStyle name="输出 26 4 2" xfId="9168"/>
    <cellStyle name="输出 31 4 2" xfId="9169"/>
    <cellStyle name="输出 27" xfId="9170"/>
    <cellStyle name="输出 32" xfId="9171"/>
    <cellStyle name="输出 27 2" xfId="9172"/>
    <cellStyle name="输出 32 2" xfId="9173"/>
    <cellStyle name="输出 27 2 2" xfId="9174"/>
    <cellStyle name="输出 32 2 2" xfId="9175"/>
    <cellStyle name="输出 27 2 2 2" xfId="9176"/>
    <cellStyle name="输出 32 2 2 2" xfId="9177"/>
    <cellStyle name="输出 27 3" xfId="9178"/>
    <cellStyle name="输出 32 3" xfId="9179"/>
    <cellStyle name="输出 27 3 2" xfId="9180"/>
    <cellStyle name="输出 32 3 2" xfId="9181"/>
    <cellStyle name="输出 27 3 2 2" xfId="9182"/>
    <cellStyle name="输出 32 3 2 2" xfId="9183"/>
    <cellStyle name="输出 27 4" xfId="9184"/>
    <cellStyle name="输出 32 4" xfId="9185"/>
    <cellStyle name="输出 27 4 2" xfId="9186"/>
    <cellStyle name="输出 32 4 2" xfId="9187"/>
    <cellStyle name="输出 28 2" xfId="9188"/>
    <cellStyle name="输出 33 2" xfId="9189"/>
    <cellStyle name="输出 28 2 2" xfId="9190"/>
    <cellStyle name="输出 33 2 2" xfId="9191"/>
    <cellStyle name="输出 28 2 2 2" xfId="9192"/>
    <cellStyle name="输出 33 2 2 2" xfId="9193"/>
    <cellStyle name="输出 28 3" xfId="9194"/>
    <cellStyle name="输出 33 3" xfId="9195"/>
    <cellStyle name="输出 28 3 2" xfId="9196"/>
    <cellStyle name="输出 33 3 2" xfId="9197"/>
    <cellStyle name="输出 28 3 2 2" xfId="9198"/>
    <cellStyle name="输出 33 3 2 2" xfId="9199"/>
    <cellStyle name="输出 29 2" xfId="9200"/>
    <cellStyle name="输出 34 2" xfId="9201"/>
    <cellStyle name="输出 29 2 2" xfId="9202"/>
    <cellStyle name="输出 34 2 2" xfId="9203"/>
    <cellStyle name="输出 29 3" xfId="9204"/>
    <cellStyle name="输出 34 3" xfId="9205"/>
    <cellStyle name="输出 29 3 2" xfId="9206"/>
    <cellStyle name="输出 34 3 2" xfId="9207"/>
    <cellStyle name="输出 29 3 2 2" xfId="9208"/>
    <cellStyle name="输出 34 3 2 2" xfId="9209"/>
    <cellStyle name="输出 3" xfId="9210"/>
    <cellStyle name="输出 3 2" xfId="9211"/>
    <cellStyle name="输出 3 2 2" xfId="9212"/>
    <cellStyle name="输出 3 2 2 2" xfId="9213"/>
    <cellStyle name="输出 3 3" xfId="9214"/>
    <cellStyle name="输出 3 3 2" xfId="9215"/>
    <cellStyle name="输出 3 3 2 2" xfId="9216"/>
    <cellStyle name="输出 3 4" xfId="9217"/>
    <cellStyle name="输出 35" xfId="9218"/>
    <cellStyle name="输出 40" xfId="9219"/>
    <cellStyle name="输出 35 2" xfId="9220"/>
    <cellStyle name="输出 40 2" xfId="9221"/>
    <cellStyle name="输出 35 3" xfId="9222"/>
    <cellStyle name="输出 40 3" xfId="9223"/>
    <cellStyle name="输出 35 4 2" xfId="9224"/>
    <cellStyle name="输出 40 4 2" xfId="9225"/>
    <cellStyle name="输出 36" xfId="9226"/>
    <cellStyle name="输出 41" xfId="9227"/>
    <cellStyle name="输出 36 2" xfId="9228"/>
    <cellStyle name="输出 41 2" xfId="9229"/>
    <cellStyle name="输出 36 2 2" xfId="9230"/>
    <cellStyle name="输出 41 2 2" xfId="9231"/>
    <cellStyle name="输出 36 2 2 2" xfId="9232"/>
    <cellStyle name="输出 41 2 2 2" xfId="9233"/>
    <cellStyle name="输出 36 3" xfId="9234"/>
    <cellStyle name="输出 41 3" xfId="9235"/>
    <cellStyle name="输出 36 3 2" xfId="9236"/>
    <cellStyle name="输出 41 3 2" xfId="9237"/>
    <cellStyle name="输出 36 3 2 2" xfId="9238"/>
    <cellStyle name="输出 41 3 2 2" xfId="9239"/>
    <cellStyle name="输出 36 4" xfId="9240"/>
    <cellStyle name="输出 41 4" xfId="9241"/>
    <cellStyle name="输出 36 4 2" xfId="9242"/>
    <cellStyle name="输出 41 4 2" xfId="9243"/>
    <cellStyle name="输出 37" xfId="9244"/>
    <cellStyle name="输出 42" xfId="9245"/>
    <cellStyle name="输出 37 2" xfId="9246"/>
    <cellStyle name="输出 42 2" xfId="9247"/>
    <cellStyle name="输出 37 2 2" xfId="9248"/>
    <cellStyle name="输出 42 2 2" xfId="9249"/>
    <cellStyle name="输出 37 2 2 2" xfId="9250"/>
    <cellStyle name="输出 42 2 2 2" xfId="9251"/>
    <cellStyle name="输出 37 3 2 2" xfId="9252"/>
    <cellStyle name="输出 42 3 2 2" xfId="9253"/>
    <cellStyle name="输出 37 4" xfId="9254"/>
    <cellStyle name="输出 42 4" xfId="9255"/>
    <cellStyle name="输出 37 4 2" xfId="9256"/>
    <cellStyle name="输出 42 4 2" xfId="9257"/>
    <cellStyle name="输出 38" xfId="9258"/>
    <cellStyle name="输出 43" xfId="9259"/>
    <cellStyle name="输出 38 2" xfId="9260"/>
    <cellStyle name="输出 43 2" xfId="9261"/>
    <cellStyle name="输出 38 2 2" xfId="9262"/>
    <cellStyle name="输出 43 2 2" xfId="9263"/>
    <cellStyle name="输出 38 2 2 2" xfId="9264"/>
    <cellStyle name="输出 43 2 2 2" xfId="9265"/>
    <cellStyle name="输出 38 3" xfId="9266"/>
    <cellStyle name="输出 43 3" xfId="9267"/>
    <cellStyle name="输出 38 3 2" xfId="9268"/>
    <cellStyle name="输出 43 3 2" xfId="9269"/>
    <cellStyle name="输出 38 3 2 2" xfId="9270"/>
    <cellStyle name="输出 43 3 2 2" xfId="9271"/>
    <cellStyle name="输出 38 4" xfId="9272"/>
    <cellStyle name="输出 43 4" xfId="9273"/>
    <cellStyle name="输出 38 4 2" xfId="9274"/>
    <cellStyle name="输出 43 4 2" xfId="9275"/>
    <cellStyle name="输出 39" xfId="9276"/>
    <cellStyle name="输出 39 2" xfId="9277"/>
    <cellStyle name="输出 39 2 2" xfId="9278"/>
    <cellStyle name="输出 39 2 2 2" xfId="9279"/>
    <cellStyle name="输出 39 3" xfId="9280"/>
    <cellStyle name="输出 39 3 2" xfId="9281"/>
    <cellStyle name="输出 39 3 2 2" xfId="9282"/>
    <cellStyle name="输出 39 4" xfId="9283"/>
    <cellStyle name="输入 12 2 2 2" xfId="9284"/>
    <cellStyle name="输出 39 4 2" xfId="9285"/>
    <cellStyle name="输出 4" xfId="9286"/>
    <cellStyle name="输出 4 2" xfId="9287"/>
    <cellStyle name="注释 10" xfId="9288"/>
    <cellStyle name="输出 4 2 2" xfId="9289"/>
    <cellStyle name="注释 10 2" xfId="9290"/>
    <cellStyle name="输出 4 2 2 2" xfId="9291"/>
    <cellStyle name="注释 10 2 2" xfId="9292"/>
    <cellStyle name="输出 4 3" xfId="9293"/>
    <cellStyle name="注释 11" xfId="9294"/>
    <cellStyle name="输出 4 3 2" xfId="9295"/>
    <cellStyle name="注释 11 2" xfId="9296"/>
    <cellStyle name="输出 4 3 2 2" xfId="9297"/>
    <cellStyle name="注释 11 2 2" xfId="9298"/>
    <cellStyle name="输出 4 4" xfId="9299"/>
    <cellStyle name="注释 12" xfId="9300"/>
    <cellStyle name="输出 5" xfId="9301"/>
    <cellStyle name="输出 5 2" xfId="9302"/>
    <cellStyle name="输出 5 2 2" xfId="9303"/>
    <cellStyle name="输出 5 2 2 2" xfId="9304"/>
    <cellStyle name="输出 5 3" xfId="9305"/>
    <cellStyle name="输出 5 3 2" xfId="9306"/>
    <cellStyle name="输出 5 3 2 2" xfId="9307"/>
    <cellStyle name="输出 6" xfId="9308"/>
    <cellStyle name="输出 6 2" xfId="9309"/>
    <cellStyle name="输出 6 2 2" xfId="9310"/>
    <cellStyle name="输出 6 2 2 2" xfId="9311"/>
    <cellStyle name="输出 6 3" xfId="9312"/>
    <cellStyle name="输出 6 3 2" xfId="9313"/>
    <cellStyle name="输出 6 3 2 2" xfId="9314"/>
    <cellStyle name="输出 7" xfId="9315"/>
    <cellStyle name="输出 7 2" xfId="9316"/>
    <cellStyle name="输出 7 2 2" xfId="9317"/>
    <cellStyle name="输出 7 2 2 2" xfId="9318"/>
    <cellStyle name="输出 7 3 2 2" xfId="9319"/>
    <cellStyle name="输出 8" xfId="9320"/>
    <cellStyle name="输出 8 2" xfId="9321"/>
    <cellStyle name="输出 8 2 2" xfId="9322"/>
    <cellStyle name="输出 8 2 2 2" xfId="9323"/>
    <cellStyle name="输出 8 3 2 2" xfId="9324"/>
    <cellStyle name="输出 8 4" xfId="9325"/>
    <cellStyle name="输出 8 4 2" xfId="9326"/>
    <cellStyle name="输出 9" xfId="9327"/>
    <cellStyle name="输出 9 2" xfId="9328"/>
    <cellStyle name="输出 9 2 2" xfId="9329"/>
    <cellStyle name="输出 9 2 2 2" xfId="9330"/>
    <cellStyle name="输出 9 3 2" xfId="9331"/>
    <cellStyle name="输出 9 3 2 2" xfId="9332"/>
    <cellStyle name="输出 9 4" xfId="9333"/>
    <cellStyle name="输出 9 4 2" xfId="9334"/>
    <cellStyle name="输入 12 2 2" xfId="9335"/>
    <cellStyle name="输入 12 3" xfId="9336"/>
    <cellStyle name="输入 12 3 2" xfId="9337"/>
    <cellStyle name="输入 12 3 2 2" xfId="9338"/>
    <cellStyle name="输入 12 4" xfId="9339"/>
    <cellStyle name="输入 12 4 2" xfId="9340"/>
    <cellStyle name="输入 13 2" xfId="9341"/>
    <cellStyle name="输入 13 2 2" xfId="9342"/>
    <cellStyle name="输入 13 2 2 2" xfId="9343"/>
    <cellStyle name="输入 13 3" xfId="9344"/>
    <cellStyle name="输入 13 3 2" xfId="9345"/>
    <cellStyle name="输入 13 4" xfId="9346"/>
    <cellStyle name="输入 14 2" xfId="9347"/>
    <cellStyle name="输入 14 2 2" xfId="9348"/>
    <cellStyle name="输入 14 3" xfId="9349"/>
    <cellStyle name="输入 14 3 2" xfId="9350"/>
    <cellStyle name="输入 14 3 2 2" xfId="9351"/>
    <cellStyle name="输入 14 4" xfId="9352"/>
    <cellStyle name="输入 14 4 2" xfId="9353"/>
    <cellStyle name="输入 15 2" xfId="9354"/>
    <cellStyle name="输入 20 2" xfId="9355"/>
    <cellStyle name="输入 15 2 2" xfId="9356"/>
    <cellStyle name="输入 20 2 2" xfId="9357"/>
    <cellStyle name="输入 15 2 2 2" xfId="9358"/>
    <cellStyle name="输入 20 2 2 2" xfId="9359"/>
    <cellStyle name="输入 15 3" xfId="9360"/>
    <cellStyle name="输入 20 3" xfId="9361"/>
    <cellStyle name="输入 15 3 2" xfId="9362"/>
    <cellStyle name="输入 20 3 2" xfId="9363"/>
    <cellStyle name="输入 15 3 2 2" xfId="9364"/>
    <cellStyle name="输入 20 3 2 2" xfId="9365"/>
    <cellStyle name="输入 15 4" xfId="9366"/>
    <cellStyle name="输入 20 4" xfId="9367"/>
    <cellStyle name="输入 15 4 2" xfId="9368"/>
    <cellStyle name="输入 20 4 2" xfId="9369"/>
    <cellStyle name="输入 16 2" xfId="9370"/>
    <cellStyle name="输入 21 2" xfId="9371"/>
    <cellStyle name="输入 16 2 2" xfId="9372"/>
    <cellStyle name="输入 21 2 2" xfId="9373"/>
    <cellStyle name="输入 16 2 2 2" xfId="9374"/>
    <cellStyle name="输入 21 2 2 2" xfId="9375"/>
    <cellStyle name="输入 16 3 2" xfId="9376"/>
    <cellStyle name="输入 21 3 2" xfId="9377"/>
    <cellStyle name="输入 16 3 2 2" xfId="9378"/>
    <cellStyle name="输入 21 3 2 2" xfId="9379"/>
    <cellStyle name="输入 16 4" xfId="9380"/>
    <cellStyle name="输入 21 4" xfId="9381"/>
    <cellStyle name="输入 16 4 2" xfId="9382"/>
    <cellStyle name="输入 21 4 2" xfId="9383"/>
    <cellStyle name="输入 17" xfId="9384"/>
    <cellStyle name="输入 22" xfId="9385"/>
    <cellStyle name="输入 17 2" xfId="9386"/>
    <cellStyle name="输入 22 2" xfId="9387"/>
    <cellStyle name="输入 17 2 2" xfId="9388"/>
    <cellStyle name="输入 22 2 2" xfId="9389"/>
    <cellStyle name="输入 17 3 2" xfId="9390"/>
    <cellStyle name="输入 22 3 2" xfId="9391"/>
    <cellStyle name="输入 17 3 2 2" xfId="9392"/>
    <cellStyle name="输入 22 3 2 2" xfId="9393"/>
    <cellStyle name="输入 17 4" xfId="9394"/>
    <cellStyle name="输入 22 4" xfId="9395"/>
    <cellStyle name="输入 17 4 2" xfId="9396"/>
    <cellStyle name="输入 22 4 2" xfId="9397"/>
    <cellStyle name="输入 18" xfId="9398"/>
    <cellStyle name="输入 23" xfId="9399"/>
    <cellStyle name="输入 18 2" xfId="9400"/>
    <cellStyle name="输入 23 2" xfId="9401"/>
    <cellStyle name="输入 18 2 2" xfId="9402"/>
    <cellStyle name="输入 23 2 2" xfId="9403"/>
    <cellStyle name="输入 18 2 2 2" xfId="9404"/>
    <cellStyle name="输入 23 2 2 2" xfId="9405"/>
    <cellStyle name="输入 18 3" xfId="9406"/>
    <cellStyle name="输入 23 3" xfId="9407"/>
    <cellStyle name="输入 18 3 2" xfId="9408"/>
    <cellStyle name="输入 23 3 2" xfId="9409"/>
    <cellStyle name="输入 18 3 2 2" xfId="9410"/>
    <cellStyle name="输入 23 3 2 2" xfId="9411"/>
    <cellStyle name="输入 18 4" xfId="9412"/>
    <cellStyle name="输入 23 4" xfId="9413"/>
    <cellStyle name="输入 18 4 2" xfId="9414"/>
    <cellStyle name="输入 23 4 2" xfId="9415"/>
    <cellStyle name="输入 19" xfId="9416"/>
    <cellStyle name="输入 24" xfId="9417"/>
    <cellStyle name="输入 19 2" xfId="9418"/>
    <cellStyle name="输入 24 2" xfId="9419"/>
    <cellStyle name="输入 19 2 2" xfId="9420"/>
    <cellStyle name="输入 24 2 2" xfId="9421"/>
    <cellStyle name="输入 19 2 2 2" xfId="9422"/>
    <cellStyle name="输入 24 2 2 2" xfId="9423"/>
    <cellStyle name="输入 19 3" xfId="9424"/>
    <cellStyle name="输入 24 3" xfId="9425"/>
    <cellStyle name="输入 19 3 2" xfId="9426"/>
    <cellStyle name="输入 24 3 2" xfId="9427"/>
    <cellStyle name="输入 19 3 2 2" xfId="9428"/>
    <cellStyle name="输入 24 3 2 2" xfId="9429"/>
    <cellStyle name="输入 19 4" xfId="9430"/>
    <cellStyle name="输入 24 4" xfId="9431"/>
    <cellStyle name="输入 19 4 2" xfId="9432"/>
    <cellStyle name="输入 24 4 2" xfId="9433"/>
    <cellStyle name="输入 2 2 2" xfId="9434"/>
    <cellStyle name="输入 2 2 2 2" xfId="9435"/>
    <cellStyle name="输入 2 3 2" xfId="9436"/>
    <cellStyle name="输入 2 4" xfId="9437"/>
    <cellStyle name="输入 2 4 2" xfId="9438"/>
    <cellStyle name="输入 25" xfId="9439"/>
    <cellStyle name="输入 30" xfId="9440"/>
    <cellStyle name="输入 25 2" xfId="9441"/>
    <cellStyle name="输入 30 2" xfId="9442"/>
    <cellStyle name="输入 25 2 2" xfId="9443"/>
    <cellStyle name="输入 30 2 2" xfId="9444"/>
    <cellStyle name="输入 25 2 2 2" xfId="9445"/>
    <cellStyle name="输入 30 2 2 2" xfId="9446"/>
    <cellStyle name="输入 25 3" xfId="9447"/>
    <cellStyle name="输入 30 3" xfId="9448"/>
    <cellStyle name="输入 25 3 2" xfId="9449"/>
    <cellStyle name="输入 30 3 2" xfId="9450"/>
    <cellStyle name="输入 25 4" xfId="9451"/>
    <cellStyle name="输入 30 4" xfId="9452"/>
    <cellStyle name="输入 25 4 2" xfId="9453"/>
    <cellStyle name="输入 30 4 2" xfId="9454"/>
    <cellStyle name="输入 26" xfId="9455"/>
    <cellStyle name="输入 31" xfId="9456"/>
    <cellStyle name="输入 26 2" xfId="9457"/>
    <cellStyle name="输入 31 2" xfId="9458"/>
    <cellStyle name="输入 26 2 2" xfId="9459"/>
    <cellStyle name="输入 31 2 2" xfId="9460"/>
    <cellStyle name="输入 26 2 2 2" xfId="9461"/>
    <cellStyle name="输入 31 2 2 2" xfId="9462"/>
    <cellStyle name="输入 26 3 2" xfId="9463"/>
    <cellStyle name="输入 31 3 2" xfId="9464"/>
    <cellStyle name="输入 26 3 2 2" xfId="9465"/>
    <cellStyle name="输入 31 3 2 2" xfId="9466"/>
    <cellStyle name="输入 26 4" xfId="9467"/>
    <cellStyle name="输入 31 4" xfId="9468"/>
    <cellStyle name="输入 26 4 2" xfId="9469"/>
    <cellStyle name="输入 31 4 2" xfId="9470"/>
    <cellStyle name="输入 27 2" xfId="9471"/>
    <cellStyle name="输入 32 2" xfId="9472"/>
    <cellStyle name="输入 27 2 2" xfId="9473"/>
    <cellStyle name="输入 32 2 2" xfId="9474"/>
    <cellStyle name="输入 27 2 2 2" xfId="9475"/>
    <cellStyle name="输入 32 2 2 2" xfId="9476"/>
    <cellStyle name="输入 27 3" xfId="9477"/>
    <cellStyle name="输入 32 3" xfId="9478"/>
    <cellStyle name="输入 27 3 2" xfId="9479"/>
    <cellStyle name="输入 32 3 2" xfId="9480"/>
    <cellStyle name="输入 27 3 2 2" xfId="9481"/>
    <cellStyle name="输入 32 3 2 2" xfId="9482"/>
    <cellStyle name="输入 27 4" xfId="9483"/>
    <cellStyle name="输入 32 4" xfId="9484"/>
    <cellStyle name="输入 28" xfId="9485"/>
    <cellStyle name="输入 33" xfId="9486"/>
    <cellStyle name="输入 28 2" xfId="9487"/>
    <cellStyle name="输入 33 2" xfId="9488"/>
    <cellStyle name="输入 28 2 2" xfId="9489"/>
    <cellStyle name="输入 33 2 2" xfId="9490"/>
    <cellStyle name="输入 28 2 2 2" xfId="9491"/>
    <cellStyle name="输入 33 2 2 2" xfId="9492"/>
    <cellStyle name="输入 28 3" xfId="9493"/>
    <cellStyle name="输入 33 3" xfId="9494"/>
    <cellStyle name="输入 28 3 2" xfId="9495"/>
    <cellStyle name="输入 33 3 2" xfId="9496"/>
    <cellStyle name="输入 28 3 2 2" xfId="9497"/>
    <cellStyle name="输入 33 3 2 2" xfId="9498"/>
    <cellStyle name="输入 29" xfId="9499"/>
    <cellStyle name="输入 34" xfId="9500"/>
    <cellStyle name="输入 29 2" xfId="9501"/>
    <cellStyle name="输入 34 2" xfId="9502"/>
    <cellStyle name="输入 29 2 2" xfId="9503"/>
    <cellStyle name="输入 34 2 2" xfId="9504"/>
    <cellStyle name="输入 29 3" xfId="9505"/>
    <cellStyle name="输入 34 3" xfId="9506"/>
    <cellStyle name="输入 29 3 2" xfId="9507"/>
    <cellStyle name="输入 34 3 2" xfId="9508"/>
    <cellStyle name="输入 29 3 2 2" xfId="9509"/>
    <cellStyle name="输入 34 3 2 2" xfId="9510"/>
    <cellStyle name="输入 35" xfId="9511"/>
    <cellStyle name="输入 40" xfId="9512"/>
    <cellStyle name="输入 35 2" xfId="9513"/>
    <cellStyle name="输入 40 2" xfId="9514"/>
    <cellStyle name="输入 35 2 2" xfId="9515"/>
    <cellStyle name="输入 40 2 2" xfId="9516"/>
    <cellStyle name="输入 35 2 2 2" xfId="9517"/>
    <cellStyle name="输入 40 2 2 2" xfId="9518"/>
    <cellStyle name="输入 35 3" xfId="9519"/>
    <cellStyle name="输入 40 3" xfId="9520"/>
    <cellStyle name="输入 35 4 2" xfId="9521"/>
    <cellStyle name="输入 40 4 2" xfId="9522"/>
    <cellStyle name="输入 36" xfId="9523"/>
    <cellStyle name="输入 41" xfId="9524"/>
    <cellStyle name="输入 36 2" xfId="9525"/>
    <cellStyle name="输入 41 2" xfId="9526"/>
    <cellStyle name="输入 36 3" xfId="9527"/>
    <cellStyle name="输入 41 3" xfId="9528"/>
    <cellStyle name="输入 36 3 2" xfId="9529"/>
    <cellStyle name="输入 41 3 2" xfId="9530"/>
    <cellStyle name="输入 36 3 2 2" xfId="9531"/>
    <cellStyle name="输入 41 3 2 2" xfId="9532"/>
    <cellStyle name="输入 36 4" xfId="9533"/>
    <cellStyle name="输入 41 4" xfId="9534"/>
    <cellStyle name="输入 36 4 2" xfId="9535"/>
    <cellStyle name="输入 41 4 2" xfId="9536"/>
    <cellStyle name="输入 37" xfId="9537"/>
    <cellStyle name="输入 42" xfId="9538"/>
    <cellStyle name="输入 37 2" xfId="9539"/>
    <cellStyle name="输入 42 2" xfId="9540"/>
    <cellStyle name="输入 37 3" xfId="9541"/>
    <cellStyle name="输入 42 3" xfId="9542"/>
    <cellStyle name="输入 37 3 2" xfId="9543"/>
    <cellStyle name="输入 42 3 2" xfId="9544"/>
    <cellStyle name="输入 37 3 2 2" xfId="9545"/>
    <cellStyle name="输入 42 3 2 2" xfId="9546"/>
    <cellStyle name="输入 37 4" xfId="9547"/>
    <cellStyle name="输入 42 4" xfId="9548"/>
    <cellStyle name="输入 37 4 2" xfId="9549"/>
    <cellStyle name="输入 42 4 2" xfId="9550"/>
    <cellStyle name="输入 38 2" xfId="9551"/>
    <cellStyle name="输入 43 2" xfId="9552"/>
    <cellStyle name="输入 38 2 2" xfId="9553"/>
    <cellStyle name="输入 43 2 2" xfId="9554"/>
    <cellStyle name="输入 38 2 2 2" xfId="9555"/>
    <cellStyle name="输入 43 2 2 2" xfId="9556"/>
    <cellStyle name="输入 38 3" xfId="9557"/>
    <cellStyle name="输入 43 3" xfId="9558"/>
    <cellStyle name="输入 38 3 2" xfId="9559"/>
    <cellStyle name="输入 43 3 2" xfId="9560"/>
    <cellStyle name="输入 38 3 2 2" xfId="9561"/>
    <cellStyle name="输入 43 3 2 2" xfId="9562"/>
    <cellStyle name="输入 38 4" xfId="9563"/>
    <cellStyle name="输入 43 4" xfId="9564"/>
    <cellStyle name="输入 38 4 2" xfId="9565"/>
    <cellStyle name="输入 43 4 2" xfId="9566"/>
    <cellStyle name="输入 4" xfId="9567"/>
    <cellStyle name="输入 4 2" xfId="9568"/>
    <cellStyle name="输入 4 2 2" xfId="9569"/>
    <cellStyle name="输入 4 2 2 2" xfId="9570"/>
    <cellStyle name="输入 4 3" xfId="9571"/>
    <cellStyle name="输入 4 3 2" xfId="9572"/>
    <cellStyle name="输入 4 3 2 2" xfId="9573"/>
    <cellStyle name="输入 4 4" xfId="9574"/>
    <cellStyle name="输入 4 4 2" xfId="9575"/>
    <cellStyle name="输入 5" xfId="9576"/>
    <cellStyle name="输入 5 3 2 2" xfId="9577"/>
    <cellStyle name="输入 7 3 2" xfId="9578"/>
    <cellStyle name="注释 4 2" xfId="9579"/>
    <cellStyle name="输入 6" xfId="9580"/>
    <cellStyle name="输入 6 2" xfId="9581"/>
    <cellStyle name="输入 6 2 2" xfId="9582"/>
    <cellStyle name="输入 6 2 2 2" xfId="9583"/>
    <cellStyle name="输入 6 4 2" xfId="9584"/>
    <cellStyle name="输入 7" xfId="9585"/>
    <cellStyle name="输入 7 2" xfId="9586"/>
    <cellStyle name="注释 3" xfId="9587"/>
    <cellStyle name="输入 7 2 2" xfId="9588"/>
    <cellStyle name="注释 3 2" xfId="9589"/>
    <cellStyle name="输入 7 2 2 2" xfId="9590"/>
    <cellStyle name="注释 3 2 2" xfId="9591"/>
    <cellStyle name="输入 7 3 2 2" xfId="9592"/>
    <cellStyle name="注释 4 2 2" xfId="9593"/>
    <cellStyle name="输入 7 4 2" xfId="9594"/>
    <cellStyle name="注释 5 2" xfId="9595"/>
    <cellStyle name="输入 9 2" xfId="9596"/>
    <cellStyle name="输入 9 2 2" xfId="9597"/>
    <cellStyle name="输入 9 2 2 2" xfId="9598"/>
    <cellStyle name="输入 9 3 2" xfId="9599"/>
    <cellStyle name="输入 9 3 2 2" xfId="9600"/>
    <cellStyle name="输入 9 4 2" xfId="9601"/>
    <cellStyle name="一般_X-R範例檔" xfId="9602"/>
    <cellStyle name="注释 10 2 2 2" xfId="9603"/>
    <cellStyle name="注释 10 4" xfId="9604"/>
    <cellStyle name="注释 10 4 2" xfId="9605"/>
    <cellStyle name="注释 11 2 2 2" xfId="9606"/>
    <cellStyle name="注释 13 4" xfId="9607"/>
    <cellStyle name="注释 11 3" xfId="9608"/>
    <cellStyle name="注释 11 3 2" xfId="9609"/>
    <cellStyle name="注释 11 3 2 2" xfId="9610"/>
    <cellStyle name="注释 11 4" xfId="9611"/>
    <cellStyle name="注释 12 2 2 2" xfId="9612"/>
    <cellStyle name="注释 12 3 2 2" xfId="9613"/>
    <cellStyle name="注释 13" xfId="9614"/>
    <cellStyle name="注释 13 2" xfId="9615"/>
    <cellStyle name="注释 13 2 2" xfId="9616"/>
    <cellStyle name="注释 13 2 2 2" xfId="9617"/>
    <cellStyle name="注释 13 3" xfId="9618"/>
    <cellStyle name="注释 13 3 2" xfId="9619"/>
    <cellStyle name="注释 13 3 2 2" xfId="9620"/>
    <cellStyle name="注释 13 4 2" xfId="9621"/>
    <cellStyle name="注释 14" xfId="9622"/>
    <cellStyle name="注释 14 2" xfId="9623"/>
    <cellStyle name="注释 14 2 2" xfId="9624"/>
    <cellStyle name="注释 14 2 2 2" xfId="9625"/>
    <cellStyle name="注释 14 3" xfId="9626"/>
    <cellStyle name="注释 14 3 2" xfId="9627"/>
    <cellStyle name="注释 14 3 2 2" xfId="9628"/>
    <cellStyle name="注释 14 4" xfId="9629"/>
    <cellStyle name="注释 14 4 2" xfId="9630"/>
    <cellStyle name="注释 15" xfId="9631"/>
    <cellStyle name="注释 20" xfId="9632"/>
    <cellStyle name="注释 16" xfId="9633"/>
    <cellStyle name="注释 21" xfId="9634"/>
    <cellStyle name="注释 16 2" xfId="9635"/>
    <cellStyle name="注释 21 2" xfId="9636"/>
    <cellStyle name="注释 16 2 2" xfId="9637"/>
    <cellStyle name="注释 21 2 2" xfId="9638"/>
    <cellStyle name="注释 16 2 2 2" xfId="9639"/>
    <cellStyle name="注释 21 2 2 2" xfId="9640"/>
    <cellStyle name="注释 16 3" xfId="9641"/>
    <cellStyle name="注释 21 3" xfId="9642"/>
    <cellStyle name="注释 16 3 2" xfId="9643"/>
    <cellStyle name="注释 21 3 2" xfId="9644"/>
    <cellStyle name="注释 16 3 2 2" xfId="9645"/>
    <cellStyle name="注释 21 3 2 2" xfId="9646"/>
    <cellStyle name="注释 16 4" xfId="9647"/>
    <cellStyle name="注释 21 4" xfId="9648"/>
    <cellStyle name="注释 16 4 2" xfId="9649"/>
    <cellStyle name="注释 21 4 2" xfId="9650"/>
    <cellStyle name="注释 17" xfId="9651"/>
    <cellStyle name="注释 22" xfId="9652"/>
    <cellStyle name="注释 17 2" xfId="9653"/>
    <cellStyle name="注释 22 2" xfId="9654"/>
    <cellStyle name="注释 17 2 2" xfId="9655"/>
    <cellStyle name="注释 22 2 2" xfId="9656"/>
    <cellStyle name="注释 17 3" xfId="9657"/>
    <cellStyle name="注释 22 3" xfId="9658"/>
    <cellStyle name="注释 17 3 2" xfId="9659"/>
    <cellStyle name="注释 22 3 2" xfId="9660"/>
    <cellStyle name="注释 17 3 2 2" xfId="9661"/>
    <cellStyle name="注释 22 3 2 2" xfId="9662"/>
    <cellStyle name="注释 17 4" xfId="9663"/>
    <cellStyle name="注释 22 4" xfId="9664"/>
    <cellStyle name="注释 17 4 2" xfId="9665"/>
    <cellStyle name="注释 22 4 2" xfId="9666"/>
    <cellStyle name="注释 18" xfId="9667"/>
    <cellStyle name="注释 23" xfId="9668"/>
    <cellStyle name="注释 18 2" xfId="9669"/>
    <cellStyle name="注释 23 2" xfId="9670"/>
    <cellStyle name="注释 18 2 2" xfId="9671"/>
    <cellStyle name="注释 23 2 2" xfId="9672"/>
    <cellStyle name="注释 18 2 2 2" xfId="9673"/>
    <cellStyle name="注释 23 2 2 2" xfId="9674"/>
    <cellStyle name="注释 18 3" xfId="9675"/>
    <cellStyle name="注释 23 3" xfId="9676"/>
    <cellStyle name="注释 18 3 2" xfId="9677"/>
    <cellStyle name="注释 23 3 2" xfId="9678"/>
    <cellStyle name="注释 18 3 2 2" xfId="9679"/>
    <cellStyle name="注释 23 3 2 2" xfId="9680"/>
    <cellStyle name="注释 18 4" xfId="9681"/>
    <cellStyle name="注释 23 4" xfId="9682"/>
    <cellStyle name="注释 18 4 2" xfId="9683"/>
    <cellStyle name="注释 23 4 2" xfId="9684"/>
    <cellStyle name="注释 19 2" xfId="9685"/>
    <cellStyle name="注释 24 2" xfId="9686"/>
    <cellStyle name="注释 19 2 2" xfId="9687"/>
    <cellStyle name="注释 24 2 2" xfId="9688"/>
    <cellStyle name="注释 19 2 2 2" xfId="9689"/>
    <cellStyle name="注释 24 2 2 2" xfId="9690"/>
    <cellStyle name="注释 19 3" xfId="9691"/>
    <cellStyle name="注释 24 3" xfId="9692"/>
    <cellStyle name="注释 19 3 2" xfId="9693"/>
    <cellStyle name="注释 24 3 2" xfId="9694"/>
    <cellStyle name="注释 19 4" xfId="9695"/>
    <cellStyle name="注释 24 4" xfId="9696"/>
    <cellStyle name="注释 19 4 2" xfId="9697"/>
    <cellStyle name="注释 24 4 2" xfId="9698"/>
    <cellStyle name="注释 2" xfId="9699"/>
    <cellStyle name="注释 2 2" xfId="9700"/>
    <cellStyle name="注释 2 2 2" xfId="9701"/>
    <cellStyle name="注释 25 2" xfId="9702"/>
    <cellStyle name="注释 30 2" xfId="9703"/>
    <cellStyle name="注释 25 2 2" xfId="9704"/>
    <cellStyle name="注释 30 2 2" xfId="9705"/>
    <cellStyle name="注释 25 3" xfId="9706"/>
    <cellStyle name="注释 30 3" xfId="9707"/>
    <cellStyle name="注释 25 3 2" xfId="9708"/>
    <cellStyle name="注释 30 3 2" xfId="9709"/>
    <cellStyle name="注释 25 4" xfId="9710"/>
    <cellStyle name="注释 30 4" xfId="9711"/>
    <cellStyle name="注释 25 4 2" xfId="9712"/>
    <cellStyle name="注释 30 4 2" xfId="9713"/>
    <cellStyle name="注释 26" xfId="9714"/>
    <cellStyle name="注释 31" xfId="9715"/>
    <cellStyle name="注释 26 2" xfId="9716"/>
    <cellStyle name="注释 31 2" xfId="9717"/>
    <cellStyle name="注释 26 2 2" xfId="9718"/>
    <cellStyle name="注释 31 2 2" xfId="9719"/>
    <cellStyle name="注释 26 2 2 2" xfId="9720"/>
    <cellStyle name="注释 31 2 2 2" xfId="9721"/>
    <cellStyle name="注释 26 3" xfId="9722"/>
    <cellStyle name="注释 31 3" xfId="9723"/>
    <cellStyle name="注释 26 3 2" xfId="9724"/>
    <cellStyle name="注释 31 3 2" xfId="9725"/>
    <cellStyle name="注释 26 3 2 2" xfId="9726"/>
    <cellStyle name="注释 31 3 2 2" xfId="9727"/>
    <cellStyle name="注释 26 4" xfId="9728"/>
    <cellStyle name="注释 31 4" xfId="9729"/>
    <cellStyle name="注释 26 4 2" xfId="9730"/>
    <cellStyle name="注释 31 4 2" xfId="9731"/>
    <cellStyle name="注释 27" xfId="9732"/>
    <cellStyle name="注释 32" xfId="9733"/>
    <cellStyle name="注释 27 2" xfId="9734"/>
    <cellStyle name="注释 32 2" xfId="9735"/>
    <cellStyle name="注释 27 3" xfId="9736"/>
    <cellStyle name="注释 32 3" xfId="9737"/>
    <cellStyle name="注释 27 3 2" xfId="9738"/>
    <cellStyle name="注释 32 3 2" xfId="9739"/>
    <cellStyle name="注释 27 3 2 2" xfId="9740"/>
    <cellStyle name="注释 32 3 2 2" xfId="9741"/>
    <cellStyle name="注释 27 4" xfId="9742"/>
    <cellStyle name="注释 32 4" xfId="9743"/>
    <cellStyle name="注释 27 4 2" xfId="9744"/>
    <cellStyle name="注释 32 4 2" xfId="9745"/>
    <cellStyle name="注释 28" xfId="9746"/>
    <cellStyle name="注释 33" xfId="9747"/>
    <cellStyle name="注释 28 2" xfId="9748"/>
    <cellStyle name="注释 33 2" xfId="9749"/>
    <cellStyle name="注释 28 2 2" xfId="9750"/>
    <cellStyle name="注释 33 2 2" xfId="9751"/>
    <cellStyle name="注释 28 2 2 2" xfId="9752"/>
    <cellStyle name="注释 33 2 2 2" xfId="9753"/>
    <cellStyle name="注释 28 3" xfId="9754"/>
    <cellStyle name="注释 33 3" xfId="9755"/>
    <cellStyle name="注释 28 3 2" xfId="9756"/>
    <cellStyle name="注释 33 3 2" xfId="9757"/>
    <cellStyle name="注释 28 3 2 2" xfId="9758"/>
    <cellStyle name="注释 33 3 2 2" xfId="9759"/>
    <cellStyle name="注释 28 4" xfId="9760"/>
    <cellStyle name="注释 33 4" xfId="9761"/>
    <cellStyle name="注释 28 4 2" xfId="9762"/>
    <cellStyle name="注释 33 4 2" xfId="9763"/>
    <cellStyle name="注释 29" xfId="9764"/>
    <cellStyle name="注释 34" xfId="9765"/>
    <cellStyle name="注释 29 2" xfId="9766"/>
    <cellStyle name="注释 34 2" xfId="9767"/>
    <cellStyle name="注释 29 2 2" xfId="9768"/>
    <cellStyle name="注释 34 2 2" xfId="9769"/>
    <cellStyle name="注释 29 2 2 2" xfId="9770"/>
    <cellStyle name="注释 34 2 2 2" xfId="9771"/>
    <cellStyle name="注释 29 3" xfId="9772"/>
    <cellStyle name="注释 34 3" xfId="9773"/>
    <cellStyle name="注释 29 3 2" xfId="9774"/>
    <cellStyle name="注释 34 3 2" xfId="9775"/>
    <cellStyle name="注释 29 3 2 2" xfId="9776"/>
    <cellStyle name="注释 34 3 2 2" xfId="9777"/>
    <cellStyle name="注释 29 4" xfId="9778"/>
    <cellStyle name="注释 34 4" xfId="9779"/>
    <cellStyle name="注释 29 4 2" xfId="9780"/>
    <cellStyle name="注释 34 4 2" xfId="9781"/>
    <cellStyle name="注释 35" xfId="9782"/>
    <cellStyle name="注释 40" xfId="9783"/>
    <cellStyle name="注释 35 2" xfId="9784"/>
    <cellStyle name="注释 40 2" xfId="9785"/>
    <cellStyle name="注释 35 3" xfId="9786"/>
    <cellStyle name="注释 40 3" xfId="9787"/>
    <cellStyle name="注释 35 4 2" xfId="9788"/>
    <cellStyle name="注释 40 4 2" xfId="9789"/>
    <cellStyle name="注释 36" xfId="9790"/>
    <cellStyle name="注释 41" xfId="9791"/>
    <cellStyle name="注释 36 2" xfId="9792"/>
    <cellStyle name="注释 41 2" xfId="9793"/>
    <cellStyle name="注释 36 2 2" xfId="9794"/>
    <cellStyle name="注释 41 2 2" xfId="9795"/>
    <cellStyle name="注释 36 2 2 2" xfId="9796"/>
    <cellStyle name="注释 41 2 2 2" xfId="9797"/>
    <cellStyle name="注释 36 3" xfId="9798"/>
    <cellStyle name="注释 41 3" xfId="9799"/>
    <cellStyle name="注释 36 3 2" xfId="9800"/>
    <cellStyle name="注释 41 3 2" xfId="9801"/>
    <cellStyle name="注释 36 3 2 2" xfId="9802"/>
    <cellStyle name="注释 41 3 2 2" xfId="9803"/>
    <cellStyle name="注释 36 4" xfId="9804"/>
    <cellStyle name="注释 41 4" xfId="9805"/>
    <cellStyle name="注释 36 4 2" xfId="9806"/>
    <cellStyle name="注释 41 4 2" xfId="9807"/>
    <cellStyle name="注释 37" xfId="9808"/>
    <cellStyle name="注释 42" xfId="9809"/>
    <cellStyle name="注释 37 2" xfId="9810"/>
    <cellStyle name="注释 42 2" xfId="9811"/>
    <cellStyle name="注释 37 2 2" xfId="9812"/>
    <cellStyle name="注释 42 2 2" xfId="9813"/>
    <cellStyle name="注释 37 2 2 2" xfId="9814"/>
    <cellStyle name="注释 42 2 2 2" xfId="9815"/>
    <cellStyle name="注释 37 3" xfId="9816"/>
    <cellStyle name="注释 42 3" xfId="9817"/>
    <cellStyle name="注释 37 3 2" xfId="9818"/>
    <cellStyle name="注释 42 3 2" xfId="9819"/>
    <cellStyle name="注释 37 3 2 2" xfId="9820"/>
    <cellStyle name="注释 42 3 2 2" xfId="9821"/>
    <cellStyle name="注释 37 4" xfId="9822"/>
    <cellStyle name="注释 42 4" xfId="9823"/>
    <cellStyle name="注释 37 4 2" xfId="9824"/>
    <cellStyle name="注释 42 4 2" xfId="9825"/>
    <cellStyle name="注释 38" xfId="9826"/>
    <cellStyle name="注释 43" xfId="9827"/>
    <cellStyle name="注释 38 2" xfId="9828"/>
    <cellStyle name="注释 43 2" xfId="9829"/>
    <cellStyle name="注释 38 2 2" xfId="9830"/>
    <cellStyle name="注释 43 2 2" xfId="9831"/>
    <cellStyle name="注释 38 3" xfId="9832"/>
    <cellStyle name="注释 43 3" xfId="9833"/>
    <cellStyle name="注释 38 3 2" xfId="9834"/>
    <cellStyle name="注释 43 3 2" xfId="9835"/>
    <cellStyle name="注释 38 3 2 2" xfId="9836"/>
    <cellStyle name="注释 43 3 2 2" xfId="9837"/>
    <cellStyle name="注释 38 4" xfId="9838"/>
    <cellStyle name="注释 43 4" xfId="9839"/>
    <cellStyle name="注释 38 4 2" xfId="9840"/>
    <cellStyle name="注释 43 4 2" xfId="9841"/>
    <cellStyle name="注释 39" xfId="9842"/>
    <cellStyle name="注释 39 2" xfId="9843"/>
    <cellStyle name="注释 39 2 2" xfId="9844"/>
    <cellStyle name="注释 39 2 2 2" xfId="9845"/>
    <cellStyle name="注释 39 3" xfId="9846"/>
    <cellStyle name="注释 39 3 2" xfId="9847"/>
    <cellStyle name="注释 39 3 2 2" xfId="9848"/>
    <cellStyle name="注释 39 4" xfId="9849"/>
    <cellStyle name="注释 39 4 2" xfId="9850"/>
    <cellStyle name="注释 4 3" xfId="9851"/>
    <cellStyle name="注释 4 3 2" xfId="9852"/>
    <cellStyle name="注释 4 4" xfId="9853"/>
    <cellStyle name="注释 5 2 2" xfId="9854"/>
    <cellStyle name="注释 5 2 2 2" xfId="9855"/>
    <cellStyle name="注释 5 3" xfId="9856"/>
    <cellStyle name="注释 5 3 2" xfId="9857"/>
    <cellStyle name="注释 5 3 2 2" xfId="9858"/>
    <cellStyle name="注释 5 4" xfId="9859"/>
    <cellStyle name="注释 5 4 2" xfId="9860"/>
    <cellStyle name="注释 6 2" xfId="9861"/>
    <cellStyle name="注释 6 2 2" xfId="9862"/>
    <cellStyle name="注释 6 3" xfId="9863"/>
    <cellStyle name="注释 6 3 2" xfId="9864"/>
    <cellStyle name="注释 6 3 2 2" xfId="9865"/>
    <cellStyle name="注释 6 4" xfId="9866"/>
    <cellStyle name="注释 6 4 2" xfId="9867"/>
    <cellStyle name="注释 7 2" xfId="9868"/>
    <cellStyle name="注释 7 2 2" xfId="9869"/>
    <cellStyle name="注释 7 2 2 2" xfId="9870"/>
    <cellStyle name="注释 7 3 2" xfId="9871"/>
    <cellStyle name="注释 7 3 2 2" xfId="9872"/>
    <cellStyle name="注释 7 4" xfId="9873"/>
    <cellStyle name="注释 7 4 2" xfId="9874"/>
    <cellStyle name="注释 8 2" xfId="9875"/>
    <cellStyle name="注释 8 2 2" xfId="9876"/>
    <cellStyle name="注释 8 3 2" xfId="9877"/>
    <cellStyle name="注释 8 3 2 2" xfId="9878"/>
    <cellStyle name="注释 8 4" xfId="9879"/>
    <cellStyle name="注释 8 4 2" xfId="9880"/>
    <cellStyle name="注释 9" xfId="9881"/>
    <cellStyle name="注释 9 2 2" xfId="9882"/>
    <cellStyle name="注释 9 2 2 2" xfId="9883"/>
    <cellStyle name="注释 9 3 2" xfId="9884"/>
    <cellStyle name="注释 9 3 2 2" xfId="9885"/>
    <cellStyle name="注释 9 4 2" xfId="9886"/>
  </cellStyles>
  <dxfs count="1">
    <dxf>
      <font>
        <color rgb="FFFF0000"/>
      </font>
    </dxf>
  </dxfs>
  <tableStyles count="0" defaultTableStyle="TableStyleMedium9" defaultPivotStyle="PivotStyleLight16"/>
  <colors>
    <mruColors>
      <color rgb="0011FF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85565843858975"/>
          <c:y val="0.0707931416293571"/>
          <c:w val="0.872127831528398"/>
          <c:h val="0.631618038796392"/>
        </c:manualLayout>
      </c:layout>
      <c:lineChart>
        <c:grouping val="standard"/>
        <c:varyColors val="0"/>
        <c:ser>
          <c:idx val="1"/>
          <c:order val="0"/>
          <c:tx>
            <c:strRef>
              <c:f>'I-Chart'!$C$21</c:f>
              <c:strCache>
                <c:ptCount val="1"/>
                <c:pt idx="0">
                  <c:v>遗留缺陷密度
（缺陷数/功能点数）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dLbls>
            <c:delete val="1"/>
          </c:dLbls>
          <c:val>
            <c:numRef>
              <c:f>'I-Chart'!$C$22:$C$53</c:f>
              <c:numCache>
                <c:formatCode>0.00000_ </c:formatCode>
                <c:ptCount val="32"/>
                <c:pt idx="0">
                  <c:v>0.0119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'I-Chart'!$D$21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'I-Chart'!$D$22:$D$53</c:f>
              <c:numCache>
                <c:formatCode>0.00000_ </c:formatCode>
                <c:ptCount val="32"/>
                <c:pt idx="0">
                  <c:v>0.03609</c:v>
                </c:pt>
                <c:pt idx="1">
                  <c:v>0.03609</c:v>
                </c:pt>
                <c:pt idx="2">
                  <c:v>0.03609</c:v>
                </c:pt>
                <c:pt idx="3">
                  <c:v>0.03609</c:v>
                </c:pt>
                <c:pt idx="4">
                  <c:v>0.03609</c:v>
                </c:pt>
                <c:pt idx="5">
                  <c:v>0.03609</c:v>
                </c:pt>
                <c:pt idx="6">
                  <c:v>0.03609</c:v>
                </c:pt>
                <c:pt idx="7">
                  <c:v>0.03609</c:v>
                </c:pt>
                <c:pt idx="8">
                  <c:v>0.03609</c:v>
                </c:pt>
                <c:pt idx="9">
                  <c:v>0.03609</c:v>
                </c:pt>
                <c:pt idx="10">
                  <c:v>0.03609</c:v>
                </c:pt>
                <c:pt idx="11">
                  <c:v>0.03609</c:v>
                </c:pt>
                <c:pt idx="12">
                  <c:v>0.03609</c:v>
                </c:pt>
                <c:pt idx="13">
                  <c:v>0.03609</c:v>
                </c:pt>
                <c:pt idx="14">
                  <c:v>0.03609</c:v>
                </c:pt>
                <c:pt idx="15">
                  <c:v>0.03609</c:v>
                </c:pt>
                <c:pt idx="16">
                  <c:v>0.03609</c:v>
                </c:pt>
                <c:pt idx="17">
                  <c:v>0.03609</c:v>
                </c:pt>
                <c:pt idx="18">
                  <c:v>0.03609</c:v>
                </c:pt>
                <c:pt idx="19">
                  <c:v>0.03609</c:v>
                </c:pt>
                <c:pt idx="20">
                  <c:v>0.03609</c:v>
                </c:pt>
                <c:pt idx="21">
                  <c:v>0.03609</c:v>
                </c:pt>
                <c:pt idx="22">
                  <c:v>0.03609</c:v>
                </c:pt>
                <c:pt idx="23">
                  <c:v>0.03609</c:v>
                </c:pt>
                <c:pt idx="24">
                  <c:v>0.03609</c:v>
                </c:pt>
                <c:pt idx="25">
                  <c:v>0.03609</c:v>
                </c:pt>
                <c:pt idx="26">
                  <c:v>0.03609</c:v>
                </c:pt>
                <c:pt idx="27">
                  <c:v>0.03609</c:v>
                </c:pt>
                <c:pt idx="28">
                  <c:v>0.03609</c:v>
                </c:pt>
                <c:pt idx="29">
                  <c:v>0.03609</c:v>
                </c:pt>
                <c:pt idx="30">
                  <c:v>0.03609</c:v>
                </c:pt>
                <c:pt idx="31">
                  <c:v>0.03609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'I-Chart'!$E$21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'I-Chart'!$E$22:$E$53</c:f>
              <c:numCache>
                <c:formatCode>0.00000_ </c:formatCode>
                <c:ptCount val="32"/>
                <c:pt idx="0">
                  <c:v>0.02607</c:v>
                </c:pt>
                <c:pt idx="1">
                  <c:v>0.02607</c:v>
                </c:pt>
                <c:pt idx="2">
                  <c:v>0.02607</c:v>
                </c:pt>
                <c:pt idx="3">
                  <c:v>0.02607</c:v>
                </c:pt>
                <c:pt idx="4">
                  <c:v>0.02607</c:v>
                </c:pt>
                <c:pt idx="5">
                  <c:v>0.02607</c:v>
                </c:pt>
                <c:pt idx="6">
                  <c:v>0.02607</c:v>
                </c:pt>
                <c:pt idx="7">
                  <c:v>0.02607</c:v>
                </c:pt>
                <c:pt idx="8">
                  <c:v>0.02607</c:v>
                </c:pt>
                <c:pt idx="9">
                  <c:v>0.02607</c:v>
                </c:pt>
                <c:pt idx="10">
                  <c:v>0.02607</c:v>
                </c:pt>
                <c:pt idx="11">
                  <c:v>0.02607</c:v>
                </c:pt>
                <c:pt idx="12">
                  <c:v>0.02607</c:v>
                </c:pt>
                <c:pt idx="13">
                  <c:v>0.02607</c:v>
                </c:pt>
                <c:pt idx="14">
                  <c:v>0.02607</c:v>
                </c:pt>
                <c:pt idx="15">
                  <c:v>0.02607</c:v>
                </c:pt>
                <c:pt idx="16">
                  <c:v>0.02607</c:v>
                </c:pt>
                <c:pt idx="17">
                  <c:v>0.02607</c:v>
                </c:pt>
                <c:pt idx="18">
                  <c:v>0.02607</c:v>
                </c:pt>
                <c:pt idx="19">
                  <c:v>0.02607</c:v>
                </c:pt>
                <c:pt idx="20">
                  <c:v>0.02607</c:v>
                </c:pt>
                <c:pt idx="21">
                  <c:v>0.02607</c:v>
                </c:pt>
                <c:pt idx="22">
                  <c:v>0.02607</c:v>
                </c:pt>
                <c:pt idx="23">
                  <c:v>0.02607</c:v>
                </c:pt>
                <c:pt idx="24">
                  <c:v>0.02607</c:v>
                </c:pt>
                <c:pt idx="25">
                  <c:v>0.02607</c:v>
                </c:pt>
                <c:pt idx="26">
                  <c:v>0.02607</c:v>
                </c:pt>
                <c:pt idx="27">
                  <c:v>0.02607</c:v>
                </c:pt>
                <c:pt idx="28">
                  <c:v>0.02607</c:v>
                </c:pt>
                <c:pt idx="29">
                  <c:v>0.02607</c:v>
                </c:pt>
                <c:pt idx="30">
                  <c:v>0.02607</c:v>
                </c:pt>
                <c:pt idx="31">
                  <c:v>0.02607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'I-Chart'!$F$21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'I-Chart'!$F$22:$F$53</c:f>
              <c:numCache>
                <c:formatCode>0.00000_ </c:formatCode>
                <c:ptCount val="32"/>
                <c:pt idx="0">
                  <c:v>0.01605</c:v>
                </c:pt>
                <c:pt idx="1">
                  <c:v>0.01605</c:v>
                </c:pt>
                <c:pt idx="2">
                  <c:v>0.01605</c:v>
                </c:pt>
                <c:pt idx="3">
                  <c:v>0.01605</c:v>
                </c:pt>
                <c:pt idx="4">
                  <c:v>0.01605</c:v>
                </c:pt>
                <c:pt idx="5">
                  <c:v>0.01605</c:v>
                </c:pt>
                <c:pt idx="6">
                  <c:v>0.01605</c:v>
                </c:pt>
                <c:pt idx="7">
                  <c:v>0.01605</c:v>
                </c:pt>
                <c:pt idx="8">
                  <c:v>0.01605</c:v>
                </c:pt>
                <c:pt idx="9">
                  <c:v>0.01605</c:v>
                </c:pt>
                <c:pt idx="10">
                  <c:v>0.01605</c:v>
                </c:pt>
                <c:pt idx="11">
                  <c:v>0.01605</c:v>
                </c:pt>
                <c:pt idx="12">
                  <c:v>0.01605</c:v>
                </c:pt>
                <c:pt idx="13">
                  <c:v>0.01605</c:v>
                </c:pt>
                <c:pt idx="14">
                  <c:v>0.01605</c:v>
                </c:pt>
                <c:pt idx="15">
                  <c:v>0.01605</c:v>
                </c:pt>
                <c:pt idx="16">
                  <c:v>0.01605</c:v>
                </c:pt>
                <c:pt idx="17">
                  <c:v>0.01605</c:v>
                </c:pt>
                <c:pt idx="18">
                  <c:v>0.01605</c:v>
                </c:pt>
                <c:pt idx="19">
                  <c:v>0.01605</c:v>
                </c:pt>
                <c:pt idx="20">
                  <c:v>0.01605</c:v>
                </c:pt>
                <c:pt idx="21">
                  <c:v>0.01605</c:v>
                </c:pt>
                <c:pt idx="22">
                  <c:v>0.01605</c:v>
                </c:pt>
                <c:pt idx="23">
                  <c:v>0.01605</c:v>
                </c:pt>
                <c:pt idx="24">
                  <c:v>0.01605</c:v>
                </c:pt>
                <c:pt idx="25">
                  <c:v>0.01605</c:v>
                </c:pt>
                <c:pt idx="26">
                  <c:v>0.01605</c:v>
                </c:pt>
                <c:pt idx="27">
                  <c:v>0.01605</c:v>
                </c:pt>
                <c:pt idx="28">
                  <c:v>0.01605</c:v>
                </c:pt>
                <c:pt idx="29">
                  <c:v>0.01605</c:v>
                </c:pt>
                <c:pt idx="30">
                  <c:v>0.01605</c:v>
                </c:pt>
                <c:pt idx="31">
                  <c:v>0.01605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'I-Chart'!$G$21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'I-Chart'!$G$22:$G$53</c:f>
              <c:numCache>
                <c:formatCode>0.00000_ </c:formatCode>
                <c:ptCount val="32"/>
                <c:pt idx="0">
                  <c:v>0.028269</c:v>
                </c:pt>
                <c:pt idx="1">
                  <c:v>0.028269</c:v>
                </c:pt>
                <c:pt idx="2">
                  <c:v>0.028269</c:v>
                </c:pt>
                <c:pt idx="3">
                  <c:v>0.028269</c:v>
                </c:pt>
                <c:pt idx="4">
                  <c:v>0.028269</c:v>
                </c:pt>
                <c:pt idx="5">
                  <c:v>0.028269</c:v>
                </c:pt>
                <c:pt idx="6">
                  <c:v>0.028269</c:v>
                </c:pt>
                <c:pt idx="7">
                  <c:v>0.028269</c:v>
                </c:pt>
                <c:pt idx="8">
                  <c:v>0.028269</c:v>
                </c:pt>
                <c:pt idx="9">
                  <c:v>0.028269</c:v>
                </c:pt>
                <c:pt idx="10">
                  <c:v>0.028269</c:v>
                </c:pt>
                <c:pt idx="11">
                  <c:v>0.028269</c:v>
                </c:pt>
                <c:pt idx="12">
                  <c:v>0.028269</c:v>
                </c:pt>
                <c:pt idx="13">
                  <c:v>0.028269</c:v>
                </c:pt>
                <c:pt idx="14">
                  <c:v>0.028269</c:v>
                </c:pt>
                <c:pt idx="15">
                  <c:v>0.028269</c:v>
                </c:pt>
                <c:pt idx="16">
                  <c:v>0.028269</c:v>
                </c:pt>
                <c:pt idx="17">
                  <c:v>0.028269</c:v>
                </c:pt>
                <c:pt idx="18">
                  <c:v>0.028269</c:v>
                </c:pt>
                <c:pt idx="19">
                  <c:v>0.028269</c:v>
                </c:pt>
                <c:pt idx="20">
                  <c:v>0.028269</c:v>
                </c:pt>
                <c:pt idx="21">
                  <c:v>0.028269</c:v>
                </c:pt>
                <c:pt idx="22">
                  <c:v>0.028269</c:v>
                </c:pt>
                <c:pt idx="23">
                  <c:v>0.028269</c:v>
                </c:pt>
                <c:pt idx="24">
                  <c:v>0.028269</c:v>
                </c:pt>
                <c:pt idx="25">
                  <c:v>0.028269</c:v>
                </c:pt>
                <c:pt idx="26">
                  <c:v>0.028269</c:v>
                </c:pt>
                <c:pt idx="27">
                  <c:v>0.028269</c:v>
                </c:pt>
                <c:pt idx="28">
                  <c:v>0.028269</c:v>
                </c:pt>
                <c:pt idx="29">
                  <c:v>0.028269</c:v>
                </c:pt>
                <c:pt idx="30">
                  <c:v>0.028269</c:v>
                </c:pt>
                <c:pt idx="31">
                  <c:v>0.028269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'I-Chart'!$H$21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'I-Chart'!$H$22:$H$53</c:f>
              <c:numCache>
                <c:formatCode>0.00000_ </c:formatCode>
                <c:ptCount val="32"/>
                <c:pt idx="0">
                  <c:v>0.008229</c:v>
                </c:pt>
                <c:pt idx="1">
                  <c:v>0.008229</c:v>
                </c:pt>
                <c:pt idx="2">
                  <c:v>0.008229</c:v>
                </c:pt>
                <c:pt idx="3">
                  <c:v>0.008229</c:v>
                </c:pt>
                <c:pt idx="4">
                  <c:v>0.008229</c:v>
                </c:pt>
                <c:pt idx="5">
                  <c:v>0.008229</c:v>
                </c:pt>
                <c:pt idx="6">
                  <c:v>0.008229</c:v>
                </c:pt>
                <c:pt idx="7">
                  <c:v>0.008229</c:v>
                </c:pt>
                <c:pt idx="8">
                  <c:v>0.008229</c:v>
                </c:pt>
                <c:pt idx="9">
                  <c:v>0.008229</c:v>
                </c:pt>
                <c:pt idx="10">
                  <c:v>0.008229</c:v>
                </c:pt>
                <c:pt idx="11">
                  <c:v>0.008229</c:v>
                </c:pt>
                <c:pt idx="12">
                  <c:v>0.008229</c:v>
                </c:pt>
                <c:pt idx="13">
                  <c:v>0.008229</c:v>
                </c:pt>
                <c:pt idx="14">
                  <c:v>0.008229</c:v>
                </c:pt>
                <c:pt idx="15">
                  <c:v>0.008229</c:v>
                </c:pt>
                <c:pt idx="16">
                  <c:v>0.008229</c:v>
                </c:pt>
                <c:pt idx="17">
                  <c:v>0.008229</c:v>
                </c:pt>
                <c:pt idx="18">
                  <c:v>0.008229</c:v>
                </c:pt>
                <c:pt idx="19">
                  <c:v>0.008229</c:v>
                </c:pt>
                <c:pt idx="20">
                  <c:v>0.008229</c:v>
                </c:pt>
                <c:pt idx="21">
                  <c:v>0.008229</c:v>
                </c:pt>
                <c:pt idx="22">
                  <c:v>0.008229</c:v>
                </c:pt>
                <c:pt idx="23">
                  <c:v>0.008229</c:v>
                </c:pt>
                <c:pt idx="24">
                  <c:v>0.008229</c:v>
                </c:pt>
                <c:pt idx="25">
                  <c:v>0.008229</c:v>
                </c:pt>
                <c:pt idx="26">
                  <c:v>0.008229</c:v>
                </c:pt>
                <c:pt idx="27">
                  <c:v>0.008229</c:v>
                </c:pt>
                <c:pt idx="28">
                  <c:v>0.008229</c:v>
                </c:pt>
                <c:pt idx="29">
                  <c:v>0.008229</c:v>
                </c:pt>
                <c:pt idx="30">
                  <c:v>0.008229</c:v>
                </c:pt>
                <c:pt idx="31">
                  <c:v>0.008229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99232"/>
        <c:axId val="44962304"/>
      </c:lineChart>
      <c:catAx>
        <c:axId val="19119923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4962304"/>
        <c:crosses val="autoZero"/>
        <c:auto val="1"/>
        <c:lblAlgn val="ctr"/>
        <c:lblOffset val="100"/>
        <c:noMultiLvlLbl val="0"/>
      </c:catAx>
      <c:valAx>
        <c:axId val="44962304"/>
        <c:scaling>
          <c:orientation val="minMax"/>
        </c:scaling>
        <c:delete val="0"/>
        <c:axPos val="l"/>
        <c:numFmt formatCode="0.00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11992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3"/>
          <c:w val="0.763312992125984"/>
          <c:h val="0.15405003552521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I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69702194005684"/>
          <c:y val="0.0305524243007447"/>
          <c:w val="0.872127831528398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'I-Chart'!$M$21</c:f>
              <c:strCache>
                <c:ptCount val="1"/>
                <c:pt idx="0">
                  <c:v>系统测试模块bug发现率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dLbls>
            <c:delete val="1"/>
          </c:dLbls>
          <c:val>
            <c:numRef>
              <c:f>'I-Chart'!$M$22:$M$53</c:f>
              <c:numCache>
                <c:formatCode>0.000</c:formatCode>
                <c:ptCount val="32"/>
                <c:pt idx="0">
                  <c:v>0.0752</c:v>
                </c:pt>
                <c:pt idx="1">
                  <c:v>0.0762</c:v>
                </c:pt>
                <c:pt idx="2">
                  <c:v>0.0802</c:v>
                </c:pt>
                <c:pt idx="3">
                  <c:v>0.0792</c:v>
                </c:pt>
                <c:pt idx="4">
                  <c:v>0.075</c:v>
                </c:pt>
                <c:pt idx="5">
                  <c:v>0.078</c:v>
                </c:pt>
                <c:pt idx="6">
                  <c:v>0.079</c:v>
                </c:pt>
                <c:pt idx="7">
                  <c:v>0.082</c:v>
                </c:pt>
                <c:pt idx="8">
                  <c:v>0.078</c:v>
                </c:pt>
                <c:pt idx="9">
                  <c:v>0.074</c:v>
                </c:pt>
                <c:pt idx="10">
                  <c:v>0.079</c:v>
                </c:pt>
                <c:pt idx="11">
                  <c:v>0.08</c:v>
                </c:pt>
                <c:pt idx="12">
                  <c:v>0.077</c:v>
                </c:pt>
                <c:pt idx="13">
                  <c:v>0.081</c:v>
                </c:pt>
                <c:pt idx="14">
                  <c:v>0.082</c:v>
                </c:pt>
                <c:pt idx="15">
                  <c:v>0.08</c:v>
                </c:pt>
                <c:pt idx="16">
                  <c:v>0.078</c:v>
                </c:pt>
                <c:pt idx="17">
                  <c:v>0.079</c:v>
                </c:pt>
                <c:pt idx="18">
                  <c:v>0.08</c:v>
                </c:pt>
                <c:pt idx="19">
                  <c:v>0.081</c:v>
                </c:pt>
                <c:pt idx="20">
                  <c:v>0.078</c:v>
                </c:pt>
                <c:pt idx="21">
                  <c:v>0.081</c:v>
                </c:pt>
                <c:pt idx="22">
                  <c:v>0.082</c:v>
                </c:pt>
                <c:pt idx="23">
                  <c:v>0.079</c:v>
                </c:pt>
                <c:pt idx="24">
                  <c:v>0.081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'I-Chart'!$N$21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'I-Chart'!$N$22:$N$53</c:f>
              <c:numCache>
                <c:formatCode>0.00000_ </c:formatCode>
                <c:ptCount val="32"/>
                <c:pt idx="0">
                  <c:v>0.08313</c:v>
                </c:pt>
                <c:pt idx="1">
                  <c:v>0.08313</c:v>
                </c:pt>
                <c:pt idx="2">
                  <c:v>0.08313</c:v>
                </c:pt>
                <c:pt idx="3">
                  <c:v>0.08313</c:v>
                </c:pt>
                <c:pt idx="4">
                  <c:v>0.08313</c:v>
                </c:pt>
                <c:pt idx="5">
                  <c:v>0.08313</c:v>
                </c:pt>
                <c:pt idx="6">
                  <c:v>0.08313</c:v>
                </c:pt>
                <c:pt idx="7">
                  <c:v>0.08313</c:v>
                </c:pt>
                <c:pt idx="8">
                  <c:v>0.08313</c:v>
                </c:pt>
                <c:pt idx="9">
                  <c:v>0.08313</c:v>
                </c:pt>
                <c:pt idx="10">
                  <c:v>0.08313</c:v>
                </c:pt>
                <c:pt idx="11">
                  <c:v>0.08313</c:v>
                </c:pt>
                <c:pt idx="12">
                  <c:v>0.08313</c:v>
                </c:pt>
                <c:pt idx="13">
                  <c:v>0.08313</c:v>
                </c:pt>
                <c:pt idx="14">
                  <c:v>0.08313</c:v>
                </c:pt>
                <c:pt idx="15">
                  <c:v>0.08313</c:v>
                </c:pt>
                <c:pt idx="16">
                  <c:v>0.08313</c:v>
                </c:pt>
                <c:pt idx="17">
                  <c:v>0.08313</c:v>
                </c:pt>
                <c:pt idx="18">
                  <c:v>0.08313</c:v>
                </c:pt>
                <c:pt idx="19">
                  <c:v>0.08313</c:v>
                </c:pt>
                <c:pt idx="20">
                  <c:v>0.08313</c:v>
                </c:pt>
                <c:pt idx="21">
                  <c:v>0.08313</c:v>
                </c:pt>
                <c:pt idx="22">
                  <c:v>0.08313</c:v>
                </c:pt>
                <c:pt idx="23">
                  <c:v>0.08313</c:v>
                </c:pt>
                <c:pt idx="24">
                  <c:v>0.08313</c:v>
                </c:pt>
                <c:pt idx="25">
                  <c:v>0.08313</c:v>
                </c:pt>
                <c:pt idx="26">
                  <c:v>0.08313</c:v>
                </c:pt>
                <c:pt idx="27">
                  <c:v>0.08313</c:v>
                </c:pt>
                <c:pt idx="28">
                  <c:v>0.08313</c:v>
                </c:pt>
                <c:pt idx="29">
                  <c:v>0.08313</c:v>
                </c:pt>
                <c:pt idx="30">
                  <c:v>0.08313</c:v>
                </c:pt>
                <c:pt idx="31">
                  <c:v>0.08313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'I-Chart'!$O$21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'I-Chart'!$O$22:$O$53</c:f>
              <c:numCache>
                <c:formatCode>0.00000_ </c:formatCode>
                <c:ptCount val="32"/>
                <c:pt idx="0">
                  <c:v>0.07515</c:v>
                </c:pt>
                <c:pt idx="1">
                  <c:v>0.07515</c:v>
                </c:pt>
                <c:pt idx="2">
                  <c:v>0.07515</c:v>
                </c:pt>
                <c:pt idx="3">
                  <c:v>0.07515</c:v>
                </c:pt>
                <c:pt idx="4">
                  <c:v>0.07515</c:v>
                </c:pt>
                <c:pt idx="5">
                  <c:v>0.07515</c:v>
                </c:pt>
                <c:pt idx="6">
                  <c:v>0.07515</c:v>
                </c:pt>
                <c:pt idx="7">
                  <c:v>0.07515</c:v>
                </c:pt>
                <c:pt idx="8">
                  <c:v>0.07515</c:v>
                </c:pt>
                <c:pt idx="9">
                  <c:v>0.07515</c:v>
                </c:pt>
                <c:pt idx="10">
                  <c:v>0.07515</c:v>
                </c:pt>
                <c:pt idx="11">
                  <c:v>0.07515</c:v>
                </c:pt>
                <c:pt idx="12">
                  <c:v>0.07515</c:v>
                </c:pt>
                <c:pt idx="13">
                  <c:v>0.07515</c:v>
                </c:pt>
                <c:pt idx="14">
                  <c:v>0.07515</c:v>
                </c:pt>
                <c:pt idx="15">
                  <c:v>0.07515</c:v>
                </c:pt>
                <c:pt idx="16">
                  <c:v>0.07515</c:v>
                </c:pt>
                <c:pt idx="17">
                  <c:v>0.07515</c:v>
                </c:pt>
                <c:pt idx="18">
                  <c:v>0.07515</c:v>
                </c:pt>
                <c:pt idx="19">
                  <c:v>0.07515</c:v>
                </c:pt>
                <c:pt idx="20">
                  <c:v>0.07515</c:v>
                </c:pt>
                <c:pt idx="21">
                  <c:v>0.07515</c:v>
                </c:pt>
                <c:pt idx="22">
                  <c:v>0.07515</c:v>
                </c:pt>
                <c:pt idx="23">
                  <c:v>0.07515</c:v>
                </c:pt>
                <c:pt idx="24">
                  <c:v>0.07515</c:v>
                </c:pt>
                <c:pt idx="25">
                  <c:v>0.07515</c:v>
                </c:pt>
                <c:pt idx="26">
                  <c:v>0.07515</c:v>
                </c:pt>
                <c:pt idx="27">
                  <c:v>0.07515</c:v>
                </c:pt>
                <c:pt idx="28">
                  <c:v>0.07515</c:v>
                </c:pt>
                <c:pt idx="29">
                  <c:v>0.07515</c:v>
                </c:pt>
                <c:pt idx="30">
                  <c:v>0.07515</c:v>
                </c:pt>
                <c:pt idx="31">
                  <c:v>0.07515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'I-Chart'!$P$21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'I-Chart'!$P$22:$P$53</c:f>
              <c:numCache>
                <c:formatCode>0.00000_ </c:formatCode>
                <c:ptCount val="32"/>
                <c:pt idx="0">
                  <c:v>0.06717</c:v>
                </c:pt>
                <c:pt idx="1">
                  <c:v>0.06717</c:v>
                </c:pt>
                <c:pt idx="2">
                  <c:v>0.06717</c:v>
                </c:pt>
                <c:pt idx="3">
                  <c:v>0.06717</c:v>
                </c:pt>
                <c:pt idx="4">
                  <c:v>0.06717</c:v>
                </c:pt>
                <c:pt idx="5">
                  <c:v>0.06717</c:v>
                </c:pt>
                <c:pt idx="6">
                  <c:v>0.06717</c:v>
                </c:pt>
                <c:pt idx="7">
                  <c:v>0.06717</c:v>
                </c:pt>
                <c:pt idx="8">
                  <c:v>0.06717</c:v>
                </c:pt>
                <c:pt idx="9">
                  <c:v>0.06717</c:v>
                </c:pt>
                <c:pt idx="10">
                  <c:v>0.06717</c:v>
                </c:pt>
                <c:pt idx="11">
                  <c:v>0.06717</c:v>
                </c:pt>
                <c:pt idx="12">
                  <c:v>0.06717</c:v>
                </c:pt>
                <c:pt idx="13">
                  <c:v>0.06717</c:v>
                </c:pt>
                <c:pt idx="14">
                  <c:v>0.06717</c:v>
                </c:pt>
                <c:pt idx="15">
                  <c:v>0.06717</c:v>
                </c:pt>
                <c:pt idx="16">
                  <c:v>0.06717</c:v>
                </c:pt>
                <c:pt idx="17">
                  <c:v>0.06717</c:v>
                </c:pt>
                <c:pt idx="18">
                  <c:v>0.06717</c:v>
                </c:pt>
                <c:pt idx="19">
                  <c:v>0.06717</c:v>
                </c:pt>
                <c:pt idx="20">
                  <c:v>0.06717</c:v>
                </c:pt>
                <c:pt idx="21">
                  <c:v>0.06717</c:v>
                </c:pt>
                <c:pt idx="22">
                  <c:v>0.06717</c:v>
                </c:pt>
                <c:pt idx="23">
                  <c:v>0.06717</c:v>
                </c:pt>
                <c:pt idx="24">
                  <c:v>0.06717</c:v>
                </c:pt>
                <c:pt idx="25">
                  <c:v>0.06717</c:v>
                </c:pt>
                <c:pt idx="26">
                  <c:v>0.06717</c:v>
                </c:pt>
                <c:pt idx="27">
                  <c:v>0.06717</c:v>
                </c:pt>
                <c:pt idx="28">
                  <c:v>0.06717</c:v>
                </c:pt>
                <c:pt idx="29">
                  <c:v>0.06717</c:v>
                </c:pt>
                <c:pt idx="30">
                  <c:v>0.06717</c:v>
                </c:pt>
                <c:pt idx="31">
                  <c:v>0.06717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'I-Chart'!$Q$21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'I-Chart'!$Q$22:$Q$53</c:f>
              <c:numCache>
                <c:formatCode>0.00000_ </c:formatCode>
                <c:ptCount val="32"/>
                <c:pt idx="0">
                  <c:v>0.08798</c:v>
                </c:pt>
                <c:pt idx="1">
                  <c:v>0.08798</c:v>
                </c:pt>
                <c:pt idx="2">
                  <c:v>0.08798</c:v>
                </c:pt>
                <c:pt idx="3">
                  <c:v>0.08798</c:v>
                </c:pt>
                <c:pt idx="4">
                  <c:v>0.08798</c:v>
                </c:pt>
                <c:pt idx="5">
                  <c:v>0.08798</c:v>
                </c:pt>
                <c:pt idx="6">
                  <c:v>0.08798</c:v>
                </c:pt>
                <c:pt idx="7">
                  <c:v>0.08798</c:v>
                </c:pt>
                <c:pt idx="8">
                  <c:v>0.08798</c:v>
                </c:pt>
                <c:pt idx="9">
                  <c:v>0.08798</c:v>
                </c:pt>
                <c:pt idx="10">
                  <c:v>0.08798</c:v>
                </c:pt>
                <c:pt idx="11">
                  <c:v>0.08798</c:v>
                </c:pt>
                <c:pt idx="12">
                  <c:v>0.08798</c:v>
                </c:pt>
                <c:pt idx="13">
                  <c:v>0.08798</c:v>
                </c:pt>
                <c:pt idx="14">
                  <c:v>0.08798</c:v>
                </c:pt>
                <c:pt idx="15">
                  <c:v>0.08798</c:v>
                </c:pt>
                <c:pt idx="16">
                  <c:v>0.08798</c:v>
                </c:pt>
                <c:pt idx="17">
                  <c:v>0.08798</c:v>
                </c:pt>
                <c:pt idx="18">
                  <c:v>0.08798</c:v>
                </c:pt>
                <c:pt idx="19">
                  <c:v>0.08798</c:v>
                </c:pt>
                <c:pt idx="20">
                  <c:v>0.08798</c:v>
                </c:pt>
                <c:pt idx="21">
                  <c:v>0.08798</c:v>
                </c:pt>
                <c:pt idx="22">
                  <c:v>0.08798</c:v>
                </c:pt>
                <c:pt idx="23">
                  <c:v>0.08798</c:v>
                </c:pt>
                <c:pt idx="24">
                  <c:v>0.08798</c:v>
                </c:pt>
                <c:pt idx="25">
                  <c:v>0.08798</c:v>
                </c:pt>
                <c:pt idx="26">
                  <c:v>0.08798</c:v>
                </c:pt>
                <c:pt idx="27">
                  <c:v>0.08798</c:v>
                </c:pt>
                <c:pt idx="28">
                  <c:v>0.08798</c:v>
                </c:pt>
                <c:pt idx="29">
                  <c:v>0.08798</c:v>
                </c:pt>
                <c:pt idx="30">
                  <c:v>0.08798</c:v>
                </c:pt>
                <c:pt idx="31">
                  <c:v>0.08798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'I-Chart'!$R$21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'I-Chart'!$R$22:$R$53</c:f>
              <c:numCache>
                <c:formatCode>0.00000_ </c:formatCode>
                <c:ptCount val="32"/>
                <c:pt idx="0">
                  <c:v>0.07202</c:v>
                </c:pt>
                <c:pt idx="1">
                  <c:v>0.07202</c:v>
                </c:pt>
                <c:pt idx="2">
                  <c:v>0.07202</c:v>
                </c:pt>
                <c:pt idx="3">
                  <c:v>0.07202</c:v>
                </c:pt>
                <c:pt idx="4">
                  <c:v>0.07202</c:v>
                </c:pt>
                <c:pt idx="5">
                  <c:v>0.07202</c:v>
                </c:pt>
                <c:pt idx="6">
                  <c:v>0.07202</c:v>
                </c:pt>
                <c:pt idx="7">
                  <c:v>0.07202</c:v>
                </c:pt>
                <c:pt idx="8">
                  <c:v>0.07202</c:v>
                </c:pt>
                <c:pt idx="9">
                  <c:v>0.07202</c:v>
                </c:pt>
                <c:pt idx="10">
                  <c:v>0.07202</c:v>
                </c:pt>
                <c:pt idx="11">
                  <c:v>0.07202</c:v>
                </c:pt>
                <c:pt idx="12">
                  <c:v>0.07202</c:v>
                </c:pt>
                <c:pt idx="13">
                  <c:v>0.07202</c:v>
                </c:pt>
                <c:pt idx="14">
                  <c:v>0.07202</c:v>
                </c:pt>
                <c:pt idx="15">
                  <c:v>0.07202</c:v>
                </c:pt>
                <c:pt idx="16">
                  <c:v>0.07202</c:v>
                </c:pt>
                <c:pt idx="17">
                  <c:v>0.07202</c:v>
                </c:pt>
                <c:pt idx="18">
                  <c:v>0.07202</c:v>
                </c:pt>
                <c:pt idx="19">
                  <c:v>0.07202</c:v>
                </c:pt>
                <c:pt idx="20">
                  <c:v>0.07202</c:v>
                </c:pt>
                <c:pt idx="21">
                  <c:v>0.07202</c:v>
                </c:pt>
                <c:pt idx="22">
                  <c:v>0.07202</c:v>
                </c:pt>
                <c:pt idx="23">
                  <c:v>0.07202</c:v>
                </c:pt>
                <c:pt idx="24">
                  <c:v>0.07202</c:v>
                </c:pt>
                <c:pt idx="25">
                  <c:v>0.07202</c:v>
                </c:pt>
                <c:pt idx="26">
                  <c:v>0.07202</c:v>
                </c:pt>
                <c:pt idx="27">
                  <c:v>0.07202</c:v>
                </c:pt>
                <c:pt idx="28">
                  <c:v>0.07202</c:v>
                </c:pt>
                <c:pt idx="29">
                  <c:v>0.07202</c:v>
                </c:pt>
                <c:pt idx="30">
                  <c:v>0.07202</c:v>
                </c:pt>
                <c:pt idx="31">
                  <c:v>0.07202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02816"/>
        <c:axId val="46681472"/>
      </c:lineChart>
      <c:catAx>
        <c:axId val="19280281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6681472"/>
        <c:crosses val="autoZero"/>
        <c:auto val="1"/>
        <c:lblAlgn val="ctr"/>
        <c:lblOffset val="100"/>
        <c:noMultiLvlLbl val="0"/>
      </c:catAx>
      <c:valAx>
        <c:axId val="4668147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28028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2"/>
          <c:w val="0.763312992125984"/>
          <c:h val="0.15405003552521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I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38916</xdr:colOff>
      <xdr:row>35</xdr:row>
      <xdr:rowOff>640144</xdr:rowOff>
    </xdr:from>
    <xdr:to>
      <xdr:col>8</xdr:col>
      <xdr:colOff>1748967</xdr:colOff>
      <xdr:row>41</xdr:row>
      <xdr:rowOff>130085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83235" y="12325985"/>
          <a:ext cx="5748655" cy="3881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56833</xdr:colOff>
      <xdr:row>0</xdr:row>
      <xdr:rowOff>60327</xdr:rowOff>
    </xdr:from>
    <xdr:to>
      <xdr:col>5</xdr:col>
      <xdr:colOff>745928</xdr:colOff>
      <xdr:row>17</xdr:row>
      <xdr:rowOff>60325</xdr:rowOff>
    </xdr:to>
    <xdr:graphicFrame>
      <xdr:nvGraphicFramePr>
        <xdr:cNvPr id="2" name="Chart 1"/>
        <xdr:cNvGraphicFramePr/>
      </xdr:nvGraphicFramePr>
      <xdr:xfrm>
        <a:off x="56515" y="60325"/>
        <a:ext cx="4070350" cy="242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10</xdr:col>
      <xdr:colOff>362903</xdr:colOff>
      <xdr:row>0</xdr:row>
      <xdr:rowOff>18337</xdr:rowOff>
    </xdr:from>
    <xdr:to>
      <xdr:col>13</xdr:col>
      <xdr:colOff>131482</xdr:colOff>
      <xdr:row>17</xdr:row>
      <xdr:rowOff>58340</xdr:rowOff>
    </xdr:to>
    <xdr:graphicFrame>
      <xdr:nvGraphicFramePr>
        <xdr:cNvPr id="3" name="Chart 2"/>
        <xdr:cNvGraphicFramePr/>
      </xdr:nvGraphicFramePr>
      <xdr:xfrm>
        <a:off x="7077710" y="17780"/>
        <a:ext cx="4064635" cy="246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57</xdr:row>
      <xdr:rowOff>0</xdr:rowOff>
    </xdr:from>
    <xdr:to>
      <xdr:col>27</xdr:col>
      <xdr:colOff>631825</xdr:colOff>
      <xdr:row>89</xdr:row>
      <xdr:rowOff>12065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830925" y="9199245"/>
          <a:ext cx="7165975" cy="4584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20</xdr:col>
      <xdr:colOff>354965</xdr:colOff>
      <xdr:row>91</xdr:row>
      <xdr:rowOff>60325</xdr:rowOff>
    </xdr:from>
    <xdr:to>
      <xdr:col>26</xdr:col>
      <xdr:colOff>287655</xdr:colOff>
      <xdr:row>128</xdr:row>
      <xdr:rowOff>100965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719165" y="14117320"/>
          <a:ext cx="6247765" cy="53270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320675</xdr:colOff>
      <xdr:row>54</xdr:row>
      <xdr:rowOff>49530</xdr:rowOff>
    </xdr:from>
    <xdr:to>
      <xdr:col>16</xdr:col>
      <xdr:colOff>391795</xdr:colOff>
      <xdr:row>89</xdr:row>
      <xdr:rowOff>33655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559675" y="8820150"/>
          <a:ext cx="6557645" cy="498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386080</xdr:colOff>
      <xdr:row>91</xdr:row>
      <xdr:rowOff>104140</xdr:rowOff>
    </xdr:from>
    <xdr:to>
      <xdr:col>16</xdr:col>
      <xdr:colOff>408940</xdr:colOff>
      <xdr:row>130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625080" y="14161135"/>
          <a:ext cx="6509385" cy="556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ruanjinhua\Documents\gotop\GotopSVn2\CMMI5_Examine\BU-&#39033;&#30446;&#25991;&#26723;\P202103006&#38134;&#34892;&#23545;&#20844;&#24320;&#25143;&#26234;&#33021;&#22635;&#21333;&#31995;&#32479;\02%20&#31649;&#29702;&#21306;\01%20&#39033;&#30446;&#31649;&#29702;\02&#39033;&#30446;&#35745;&#21010;\C:\cmmi5\simulaad40\simulaad40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definedNames>
      <definedName name="simula_output" refersTo="='#REF!'!#REF!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B12" sqref="B12"/>
    </sheetView>
  </sheetViews>
  <sheetFormatPr defaultColWidth="8.875" defaultRowHeight="14.25" outlineLevelCol="4"/>
  <cols>
    <col min="1" max="1" width="25" customWidth="1"/>
    <col min="2" max="2" width="22" customWidth="1"/>
    <col min="3" max="3" width="19.375" customWidth="1"/>
    <col min="4" max="4" width="18.375" customWidth="1"/>
    <col min="5" max="5" width="18.125" customWidth="1"/>
  </cols>
  <sheetData>
    <row r="1" spans="2:3">
      <c r="B1" s="162" t="s">
        <v>0</v>
      </c>
      <c r="C1" s="162"/>
    </row>
    <row r="2" spans="1:1">
      <c r="A2" t="s">
        <v>1</v>
      </c>
    </row>
    <row r="3" spans="2:5">
      <c r="B3" s="163" t="s">
        <v>2</v>
      </c>
      <c r="C3" s="164" t="s">
        <v>3</v>
      </c>
      <c r="D3" s="164"/>
      <c r="E3" s="164"/>
    </row>
    <row r="4" spans="2:5">
      <c r="B4" s="163" t="s">
        <v>4</v>
      </c>
      <c r="C4" s="165" t="s">
        <v>5</v>
      </c>
      <c r="D4" s="165" t="s">
        <v>6</v>
      </c>
      <c r="E4" s="165" t="s">
        <v>7</v>
      </c>
    </row>
    <row r="5" spans="1:5">
      <c r="A5" s="166" t="s">
        <v>8</v>
      </c>
      <c r="B5" s="166" t="s">
        <v>9</v>
      </c>
      <c r="C5" s="166" t="s">
        <v>10</v>
      </c>
      <c r="D5" s="166" t="s">
        <v>11</v>
      </c>
      <c r="E5" s="166" t="s">
        <v>12</v>
      </c>
    </row>
    <row r="6" spans="1:5">
      <c r="A6" s="167" t="s">
        <v>13</v>
      </c>
      <c r="B6" s="168">
        <v>2</v>
      </c>
      <c r="C6" s="169">
        <v>305</v>
      </c>
      <c r="D6" s="169">
        <v>3.5</v>
      </c>
      <c r="E6" s="169">
        <v>2.2</v>
      </c>
    </row>
    <row r="7" spans="1:5">
      <c r="A7" s="167" t="s">
        <v>14</v>
      </c>
      <c r="B7" s="168">
        <v>3.2</v>
      </c>
      <c r="C7" s="169">
        <v>130</v>
      </c>
      <c r="D7" s="169">
        <v>2.5</v>
      </c>
      <c r="E7" s="169">
        <v>2</v>
      </c>
    </row>
    <row r="8" spans="1:5">
      <c r="A8" s="167" t="s">
        <v>15</v>
      </c>
      <c r="B8" s="168">
        <v>8</v>
      </c>
      <c r="C8" s="169">
        <v>213</v>
      </c>
      <c r="D8" s="169">
        <v>1.5</v>
      </c>
      <c r="E8" s="169">
        <v>2.5</v>
      </c>
    </row>
    <row r="9" spans="1:5">
      <c r="A9" s="167" t="s">
        <v>16</v>
      </c>
      <c r="B9" s="168">
        <v>1.49152542372881</v>
      </c>
      <c r="C9" s="169">
        <v>436.25</v>
      </c>
      <c r="D9" s="169">
        <v>14.75</v>
      </c>
      <c r="E9" s="169">
        <v>145.25</v>
      </c>
    </row>
    <row r="10" spans="1:5">
      <c r="A10" s="167" t="s">
        <v>17</v>
      </c>
      <c r="B10" s="168">
        <v>0.708333333333333</v>
      </c>
      <c r="C10" s="169">
        <v>184</v>
      </c>
      <c r="D10" s="169">
        <v>24</v>
      </c>
      <c r="E10" s="169">
        <v>121</v>
      </c>
    </row>
    <row r="11" spans="1:5">
      <c r="A11" s="170"/>
      <c r="B11" s="170"/>
      <c r="C11" s="170"/>
      <c r="D11" s="170"/>
      <c r="E11" s="170"/>
    </row>
    <row r="12" spans="1:5">
      <c r="A12" s="170"/>
      <c r="B12" s="171"/>
      <c r="C12" s="170"/>
      <c r="D12" s="170"/>
      <c r="E12" s="170"/>
    </row>
    <row r="13" spans="1:5">
      <c r="A13" s="170"/>
      <c r="B13" s="170"/>
      <c r="C13" s="170"/>
      <c r="D13" s="170"/>
      <c r="E13" s="170"/>
    </row>
    <row r="14" spans="1:5">
      <c r="A14" s="170"/>
      <c r="B14" s="170"/>
      <c r="C14" s="170"/>
      <c r="D14" s="170"/>
      <c r="E14" s="170"/>
    </row>
    <row r="15" spans="1:5">
      <c r="A15" s="170"/>
      <c r="B15" s="170"/>
      <c r="C15" s="170"/>
      <c r="D15" s="170"/>
      <c r="E15" s="170"/>
    </row>
    <row r="16" spans="1:5">
      <c r="A16" s="170"/>
      <c r="B16" s="170"/>
      <c r="C16" s="170"/>
      <c r="D16" s="170"/>
      <c r="E16" s="170"/>
    </row>
    <row r="17" spans="1:5">
      <c r="A17" s="170"/>
      <c r="B17" s="170"/>
      <c r="C17" s="170"/>
      <c r="D17" s="170"/>
      <c r="E17" s="170"/>
    </row>
    <row r="18" spans="1:5">
      <c r="A18" s="170"/>
      <c r="B18" s="170"/>
      <c r="C18" s="170"/>
      <c r="D18" s="170"/>
      <c r="E18" s="170"/>
    </row>
    <row r="19" spans="1:5">
      <c r="A19" s="170"/>
      <c r="B19" s="170"/>
      <c r="C19" s="170"/>
      <c r="D19" s="170"/>
      <c r="E19" s="170"/>
    </row>
    <row r="20" spans="1:5">
      <c r="A20" s="170"/>
      <c r="B20" s="170"/>
      <c r="C20" s="170"/>
      <c r="D20" s="170"/>
      <c r="E20" s="170"/>
    </row>
    <row r="21" spans="1:5">
      <c r="A21" s="170"/>
      <c r="B21" s="170"/>
      <c r="C21" s="170"/>
      <c r="D21" s="170"/>
      <c r="E21" s="170"/>
    </row>
    <row r="22" spans="1:5">
      <c r="A22" s="170"/>
      <c r="B22" s="170"/>
      <c r="C22" s="170"/>
      <c r="D22" s="170"/>
      <c r="E22" s="170"/>
    </row>
    <row r="23" spans="1:5">
      <c r="A23" s="170"/>
      <c r="B23" s="170"/>
      <c r="C23" s="170"/>
      <c r="D23" s="170"/>
      <c r="E23" s="170"/>
    </row>
    <row r="24" spans="1:5">
      <c r="A24" s="170"/>
      <c r="B24" s="170"/>
      <c r="C24" s="170"/>
      <c r="D24" s="170"/>
      <c r="E24" s="170"/>
    </row>
    <row r="25" spans="1:5">
      <c r="A25" s="170"/>
      <c r="B25" s="170"/>
      <c r="C25" s="170"/>
      <c r="D25" s="170"/>
      <c r="E25" s="170"/>
    </row>
    <row r="26" spans="1:5">
      <c r="A26" s="170"/>
      <c r="B26" s="170"/>
      <c r="C26" s="170"/>
      <c r="D26" s="170"/>
      <c r="E26" s="170"/>
    </row>
    <row r="27" spans="1:5">
      <c r="A27" s="170"/>
      <c r="B27" s="170"/>
      <c r="C27" s="170"/>
      <c r="D27" s="170"/>
      <c r="E27" s="170"/>
    </row>
    <row r="28" spans="1:5">
      <c r="A28" s="170"/>
      <c r="B28" s="170"/>
      <c r="C28" s="170"/>
      <c r="D28" s="170"/>
      <c r="E28" s="170"/>
    </row>
  </sheetData>
  <mergeCells count="1">
    <mergeCell ref="C3:E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36"/>
  <sheetViews>
    <sheetView workbookViewId="0">
      <selection activeCell="B4" sqref="B4"/>
    </sheetView>
  </sheetViews>
  <sheetFormatPr defaultColWidth="2.875" defaultRowHeight="14.25" outlineLevelCol="1"/>
  <cols>
    <col min="1" max="1" width="2.875" style="157"/>
    <col min="2" max="2" width="71.875" style="157" customWidth="1"/>
    <col min="3" max="16384" width="2.875" style="157"/>
  </cols>
  <sheetData>
    <row r="2" spans="2:2">
      <c r="B2" s="157" t="s">
        <v>18</v>
      </c>
    </row>
    <row r="9" spans="2:2">
      <c r="B9" s="158" t="s">
        <v>19</v>
      </c>
    </row>
    <row r="10" spans="2:2">
      <c r="B10" s="157" t="s">
        <v>20</v>
      </c>
    </row>
    <row r="11" spans="2:2">
      <c r="B11" s="157" t="s">
        <v>21</v>
      </c>
    </row>
    <row r="12" spans="2:2">
      <c r="B12" s="157" t="s">
        <v>22</v>
      </c>
    </row>
    <row r="13" spans="2:2">
      <c r="B13" s="157" t="s">
        <v>23</v>
      </c>
    </row>
    <row r="15" spans="2:2">
      <c r="B15" s="159" t="s">
        <v>24</v>
      </c>
    </row>
    <row r="16" spans="2:2">
      <c r="B16" s="159" t="s">
        <v>25</v>
      </c>
    </row>
    <row r="17" spans="2:2">
      <c r="B17" s="159" t="s">
        <v>26</v>
      </c>
    </row>
    <row r="18" spans="2:2">
      <c r="B18" s="159" t="s">
        <v>27</v>
      </c>
    </row>
    <row r="19" spans="2:2">
      <c r="B19" s="159" t="s">
        <v>28</v>
      </c>
    </row>
    <row r="20" spans="2:2">
      <c r="B20" s="159" t="s">
        <v>29</v>
      </c>
    </row>
    <row r="21" spans="2:2">
      <c r="B21" s="159" t="s">
        <v>30</v>
      </c>
    </row>
    <row r="22" spans="2:2">
      <c r="B22" s="159" t="s">
        <v>31</v>
      </c>
    </row>
    <row r="23" spans="2:2">
      <c r="B23" s="159" t="s">
        <v>32</v>
      </c>
    </row>
    <row r="24" spans="2:2">
      <c r="B24" s="160" t="s">
        <v>33</v>
      </c>
    </row>
    <row r="25" spans="2:2">
      <c r="B25" s="161" t="s">
        <v>34</v>
      </c>
    </row>
    <row r="26" spans="2:2">
      <c r="B26" s="160" t="s">
        <v>35</v>
      </c>
    </row>
    <row r="27" spans="2:2">
      <c r="B27" s="160" t="s">
        <v>36</v>
      </c>
    </row>
    <row r="28" spans="2:2">
      <c r="B28" s="160" t="s">
        <v>37</v>
      </c>
    </row>
    <row r="29" spans="2:2">
      <c r="B29" s="160" t="s">
        <v>38</v>
      </c>
    </row>
    <row r="30" spans="2:2">
      <c r="B30" s="160" t="s">
        <v>39</v>
      </c>
    </row>
    <row r="31" spans="2:2">
      <c r="B31" s="160" t="s">
        <v>40</v>
      </c>
    </row>
    <row r="33" spans="2:2">
      <c r="B33" s="160" t="s">
        <v>41</v>
      </c>
    </row>
    <row r="34" spans="2:2">
      <c r="B34" s="160" t="s">
        <v>42</v>
      </c>
    </row>
    <row r="35" spans="2:2">
      <c r="B35" s="160" t="s">
        <v>43</v>
      </c>
    </row>
    <row r="36" spans="2:2">
      <c r="B36" s="160" t="s">
        <v>44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84"/>
  <sheetViews>
    <sheetView showGridLines="0" tabSelected="1" zoomScale="79" zoomScaleNormal="79" topLeftCell="B1" workbookViewId="0">
      <selection activeCell="C26" sqref="C26:G29"/>
    </sheetView>
  </sheetViews>
  <sheetFormatPr defaultColWidth="1" defaultRowHeight="18"/>
  <cols>
    <col min="1" max="1" width="4.5" style="43" customWidth="1"/>
    <col min="2" max="2" width="62" style="44" customWidth="1"/>
    <col min="3" max="9" width="26.5" style="43" customWidth="1"/>
    <col min="10" max="16384" width="1" style="43"/>
  </cols>
  <sheetData>
    <row r="1" s="40" customFormat="1" ht="39" customHeight="1" spans="1:41">
      <c r="A1" s="43"/>
      <c r="B1" s="45" t="s">
        <v>45</v>
      </c>
      <c r="C1" s="46" t="s">
        <v>46</v>
      </c>
      <c r="D1" s="47" t="s">
        <v>47</v>
      </c>
      <c r="E1" s="48">
        <v>44383</v>
      </c>
      <c r="F1" s="49"/>
      <c r="G1" s="49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</row>
    <row r="2" s="40" customFormat="1" ht="18.95" customHeight="1" spans="1:41">
      <c r="A2" s="43"/>
      <c r="B2" s="45" t="s">
        <v>48</v>
      </c>
      <c r="C2" s="51" t="s">
        <v>49</v>
      </c>
      <c r="D2" s="47" t="s">
        <v>50</v>
      </c>
      <c r="E2" s="52"/>
      <c r="F2" s="49"/>
      <c r="G2" s="49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</row>
    <row r="3" s="41" customFormat="1" ht="6.95" customHeight="1" spans="2:2">
      <c r="B3" s="53"/>
    </row>
    <row r="4" spans="2:9">
      <c r="B4" s="54" t="s">
        <v>51</v>
      </c>
      <c r="C4" s="55"/>
      <c r="D4" s="55"/>
      <c r="E4" s="55"/>
      <c r="F4" s="55"/>
      <c r="G4" s="55"/>
      <c r="H4" s="55"/>
      <c r="I4" s="135"/>
    </row>
    <row r="5" spans="2:9">
      <c r="B5" s="56" t="s">
        <v>52</v>
      </c>
      <c r="C5" s="57"/>
      <c r="D5" s="57"/>
      <c r="E5" s="57"/>
      <c r="F5" s="57"/>
      <c r="G5" s="57"/>
      <c r="H5" s="57"/>
      <c r="I5" s="136"/>
    </row>
    <row r="6" s="42" customFormat="1" ht="6.95" customHeight="1" spans="2:9">
      <c r="B6" s="58"/>
      <c r="I6" s="137"/>
    </row>
    <row r="7" ht="36" spans="2:14">
      <c r="B7" s="59" t="s">
        <v>53</v>
      </c>
      <c r="C7" s="60" t="s">
        <v>54</v>
      </c>
      <c r="D7" s="60" t="s">
        <v>55</v>
      </c>
      <c r="E7" s="60" t="s">
        <v>56</v>
      </c>
      <c r="F7" s="60" t="s">
        <v>57</v>
      </c>
      <c r="G7" s="61"/>
      <c r="H7" s="42"/>
      <c r="I7" s="137"/>
      <c r="K7" s="138"/>
      <c r="L7" s="41"/>
      <c r="M7" s="41"/>
      <c r="N7" s="41"/>
    </row>
    <row r="8" ht="27.75" spans="2:14">
      <c r="B8" s="62" t="s">
        <v>58</v>
      </c>
      <c r="C8" s="63"/>
      <c r="D8" s="64"/>
      <c r="E8" s="65"/>
      <c r="F8" s="66"/>
      <c r="G8" s="61"/>
      <c r="H8" s="42"/>
      <c r="I8" s="137"/>
      <c r="K8" s="138"/>
      <c r="L8" s="41"/>
      <c r="M8" s="41"/>
      <c r="N8" s="41"/>
    </row>
    <row r="9" spans="2:14">
      <c r="B9" s="67"/>
      <c r="C9" s="42"/>
      <c r="D9" s="68"/>
      <c r="E9" s="69"/>
      <c r="F9" s="42"/>
      <c r="G9" s="61"/>
      <c r="H9" s="42"/>
      <c r="I9" s="137"/>
      <c r="K9" s="138"/>
      <c r="L9" s="41"/>
      <c r="M9" s="41"/>
      <c r="N9" s="41"/>
    </row>
    <row r="10" spans="2:14">
      <c r="B10" s="70"/>
      <c r="C10" s="71"/>
      <c r="D10" s="71"/>
      <c r="E10" s="71"/>
      <c r="F10" s="71"/>
      <c r="G10" s="42"/>
      <c r="H10" s="42"/>
      <c r="I10" s="137"/>
      <c r="K10" s="138"/>
      <c r="L10" s="41"/>
      <c r="M10" s="41"/>
      <c r="N10" s="41"/>
    </row>
    <row r="11" ht="36" spans="2:14">
      <c r="B11" s="59" t="s">
        <v>59</v>
      </c>
      <c r="C11" s="60" t="s">
        <v>60</v>
      </c>
      <c r="D11" s="60" t="s">
        <v>61</v>
      </c>
      <c r="E11" s="60" t="s">
        <v>62</v>
      </c>
      <c r="F11" s="60" t="s">
        <v>63</v>
      </c>
      <c r="G11" s="42"/>
      <c r="H11" s="42"/>
      <c r="I11" s="137"/>
      <c r="K11" s="138"/>
      <c r="L11" s="41"/>
      <c r="M11" s="41"/>
      <c r="N11" s="41"/>
    </row>
    <row r="12" ht="27.75" spans="2:14">
      <c r="B12" s="72" t="s">
        <v>64</v>
      </c>
      <c r="C12" s="63"/>
      <c r="D12" s="63"/>
      <c r="E12" s="64"/>
      <c r="F12" s="64"/>
      <c r="G12" s="42"/>
      <c r="H12" s="42"/>
      <c r="I12" s="137"/>
      <c r="K12" s="138"/>
      <c r="L12" s="41"/>
      <c r="M12" s="41"/>
      <c r="N12" s="41"/>
    </row>
    <row r="13" s="41" customFormat="1" spans="2:9">
      <c r="B13" s="73"/>
      <c r="C13" s="74"/>
      <c r="D13" s="74"/>
      <c r="E13" s="71"/>
      <c r="F13" s="71"/>
      <c r="G13" s="42"/>
      <c r="H13" s="42"/>
      <c r="I13" s="137"/>
    </row>
    <row r="14" s="41" customFormat="1" ht="91.5" customHeight="1" spans="2:9">
      <c r="B14" s="75" t="s">
        <v>65</v>
      </c>
      <c r="C14" s="60" t="s">
        <v>66</v>
      </c>
      <c r="D14" s="60" t="s">
        <v>67</v>
      </c>
      <c r="E14" s="76" t="s">
        <v>68</v>
      </c>
      <c r="F14" s="77"/>
      <c r="G14" s="42"/>
      <c r="H14" s="42"/>
      <c r="I14" s="137"/>
    </row>
    <row r="15" s="41" customFormat="1" ht="48.95" customHeight="1" spans="2:9">
      <c r="B15" s="78"/>
      <c r="C15" s="79" t="e">
        <f>NORMDIST(F8,C12,D12,TRUE)-NORMDIST(E8,C12,D12,TRUE)</f>
        <v>#NUM!</v>
      </c>
      <c r="D15" s="80">
        <v>0.9</v>
      </c>
      <c r="E15" s="81" t="s">
        <v>69</v>
      </c>
      <c r="F15" s="82"/>
      <c r="G15" s="42"/>
      <c r="H15" s="42"/>
      <c r="I15" s="137"/>
    </row>
    <row r="16" s="42" customFormat="1" spans="2:9">
      <c r="B16" s="83"/>
      <c r="C16" s="84"/>
      <c r="F16" s="85"/>
      <c r="I16" s="137"/>
    </row>
    <row r="17" ht="35.1" customHeight="1" spans="2:11">
      <c r="B17" s="86" t="s">
        <v>70</v>
      </c>
      <c r="C17" s="87"/>
      <c r="D17" s="87"/>
      <c r="E17" s="87"/>
      <c r="F17" s="87"/>
      <c r="G17" s="87"/>
      <c r="H17" s="88"/>
      <c r="I17" s="137"/>
      <c r="K17" s="41"/>
    </row>
    <row r="18" ht="63.75" customHeight="1" spans="2:11">
      <c r="B18" s="89" t="s">
        <v>71</v>
      </c>
      <c r="C18" s="90" t="s">
        <v>72</v>
      </c>
      <c r="D18" s="91"/>
      <c r="E18" s="91"/>
      <c r="F18" s="91"/>
      <c r="G18" s="91"/>
      <c r="H18" s="92"/>
      <c r="I18" s="137"/>
      <c r="K18" s="41"/>
    </row>
    <row r="19" spans="2:11">
      <c r="B19" s="93" t="s">
        <v>73</v>
      </c>
      <c r="C19" s="94" t="s">
        <v>74</v>
      </c>
      <c r="D19" s="94" t="s">
        <v>75</v>
      </c>
      <c r="E19" s="94" t="s">
        <v>76</v>
      </c>
      <c r="F19" s="94" t="s">
        <v>77</v>
      </c>
      <c r="G19" s="94" t="s">
        <v>78</v>
      </c>
      <c r="H19" s="94" t="s">
        <v>79</v>
      </c>
      <c r="I19" s="137"/>
      <c r="K19" s="41"/>
    </row>
    <row r="20" spans="2:11">
      <c r="B20" s="95"/>
      <c r="C20" s="96" t="s">
        <v>80</v>
      </c>
      <c r="D20" s="96" t="s">
        <v>81</v>
      </c>
      <c r="E20" s="96" t="s">
        <v>82</v>
      </c>
      <c r="F20" s="96" t="s">
        <v>83</v>
      </c>
      <c r="G20" s="96" t="s">
        <v>84</v>
      </c>
      <c r="H20" s="96" t="s">
        <v>85</v>
      </c>
      <c r="I20" s="137"/>
      <c r="K20" s="41"/>
    </row>
    <row r="21" ht="28.5" spans="2:11">
      <c r="B21" s="97" t="s">
        <v>86</v>
      </c>
      <c r="C21" s="98" t="s">
        <v>87</v>
      </c>
      <c r="D21" s="98"/>
      <c r="E21" s="98" t="s">
        <v>88</v>
      </c>
      <c r="F21" s="98" t="s">
        <v>88</v>
      </c>
      <c r="G21" s="98" t="s">
        <v>89</v>
      </c>
      <c r="H21" s="98" t="s">
        <v>90</v>
      </c>
      <c r="I21" s="137"/>
      <c r="K21" s="41"/>
    </row>
    <row r="22" ht="36" spans="2:11">
      <c r="B22" s="97" t="s">
        <v>91</v>
      </c>
      <c r="C22" s="98" t="s">
        <v>92</v>
      </c>
      <c r="D22" s="99">
        <v>0.1452</v>
      </c>
      <c r="E22" s="99">
        <v>-0.0685</v>
      </c>
      <c r="F22" s="99">
        <v>-0.302</v>
      </c>
      <c r="G22" s="99">
        <v>-0.1543</v>
      </c>
      <c r="H22" s="99">
        <v>-0.686</v>
      </c>
      <c r="I22" s="137"/>
      <c r="K22" s="41"/>
    </row>
    <row r="23" spans="2:11">
      <c r="B23" s="100"/>
      <c r="C23" s="101"/>
      <c r="D23" s="101"/>
      <c r="E23" s="101"/>
      <c r="F23" s="101"/>
      <c r="G23" s="101"/>
      <c r="H23" s="101"/>
      <c r="I23" s="137"/>
      <c r="K23" s="41"/>
    </row>
    <row r="24" spans="2:11">
      <c r="B24" s="93" t="s">
        <v>93</v>
      </c>
      <c r="C24" s="94" t="s">
        <v>74</v>
      </c>
      <c r="D24" s="94" t="s">
        <v>76</v>
      </c>
      <c r="E24" s="94" t="s">
        <v>77</v>
      </c>
      <c r="F24" s="94" t="s">
        <v>78</v>
      </c>
      <c r="G24" s="94" t="s">
        <v>79</v>
      </c>
      <c r="H24" s="94"/>
      <c r="I24" s="137"/>
      <c r="K24" s="41"/>
    </row>
    <row r="25" ht="28.5" spans="2:11">
      <c r="B25" s="97" t="s">
        <v>94</v>
      </c>
      <c r="C25" s="96" t="str">
        <f>C20</f>
        <v>遗留缺陷密度</v>
      </c>
      <c r="D25" s="96" t="str">
        <f>E20</f>
        <v>需求评审缺陷密度</v>
      </c>
      <c r="E25" s="96" t="str">
        <f>F20</f>
        <v>设计评审缺陷密度</v>
      </c>
      <c r="F25" s="96" t="str">
        <f>G20</f>
        <v>代码走查缺陷密度</v>
      </c>
      <c r="G25" s="96" t="str">
        <f>H20</f>
        <v>系统测试缺陷密度</v>
      </c>
      <c r="H25" s="96"/>
      <c r="I25" s="137"/>
      <c r="K25" s="41"/>
    </row>
    <row r="26" spans="2:11">
      <c r="B26" s="93" t="s">
        <v>95</v>
      </c>
      <c r="C26" s="102">
        <v>0.02607</v>
      </c>
      <c r="D26" s="102">
        <v>0.14183</v>
      </c>
      <c r="E26" s="102">
        <v>0.11661</v>
      </c>
      <c r="F26" s="102">
        <v>0.14656</v>
      </c>
      <c r="G26" s="103">
        <v>0.08</v>
      </c>
      <c r="H26" s="102"/>
      <c r="I26" s="137"/>
      <c r="K26" s="41"/>
    </row>
    <row r="27" spans="2:11">
      <c r="B27" s="93" t="s">
        <v>96</v>
      </c>
      <c r="C27" s="102">
        <v>0.00334466407547571</v>
      </c>
      <c r="D27" s="102">
        <v>0.00594008043342474</v>
      </c>
      <c r="E27" s="102">
        <v>0.00353127298419265</v>
      </c>
      <c r="F27" s="102">
        <v>0.00810982942689508</v>
      </c>
      <c r="G27" s="102">
        <v>0.00266029572291002</v>
      </c>
      <c r="H27" s="102"/>
      <c r="I27" s="137"/>
      <c r="K27" s="41"/>
    </row>
    <row r="28" spans="2:11">
      <c r="B28" s="93" t="s">
        <v>97</v>
      </c>
      <c r="C28" s="104">
        <f>C26+3*C27</f>
        <v>0.0361039922264271</v>
      </c>
      <c r="D28" s="104">
        <f t="shared" ref="D28:F28" si="0">D26+3*D27</f>
        <v>0.159650241300274</v>
      </c>
      <c r="E28" s="104">
        <f t="shared" si="0"/>
        <v>0.127203818952578</v>
      </c>
      <c r="F28" s="104">
        <f t="shared" si="0"/>
        <v>0.170889488280685</v>
      </c>
      <c r="G28" s="104">
        <f t="shared" ref="G28" si="1">G26+3*G27</f>
        <v>0.0879808871687301</v>
      </c>
      <c r="H28" s="104"/>
      <c r="I28" s="137"/>
      <c r="K28" s="41"/>
    </row>
    <row r="29" spans="2:11">
      <c r="B29" s="93" t="s">
        <v>98</v>
      </c>
      <c r="C29" s="104">
        <f>C26-3*C27</f>
        <v>0.0160360077735729</v>
      </c>
      <c r="D29" s="104">
        <f t="shared" ref="D29:F29" si="2">D26-3*D27</f>
        <v>0.124009758699726</v>
      </c>
      <c r="E29" s="104">
        <f t="shared" si="2"/>
        <v>0.106016181047422</v>
      </c>
      <c r="F29" s="104">
        <f t="shared" si="2"/>
        <v>0.122230511719315</v>
      </c>
      <c r="G29" s="104">
        <f t="shared" ref="G29" si="3">G26-3*G27</f>
        <v>0.0720191128312699</v>
      </c>
      <c r="H29" s="104"/>
      <c r="I29" s="137"/>
      <c r="K29" s="41"/>
    </row>
    <row r="30" spans="2:11">
      <c r="B30" s="105"/>
      <c r="C30" s="101"/>
      <c r="D30" s="101"/>
      <c r="E30" s="101"/>
      <c r="F30" s="101"/>
      <c r="G30" s="106"/>
      <c r="H30" s="106"/>
      <c r="I30" s="137"/>
      <c r="K30" s="41"/>
    </row>
    <row r="31" ht="36" spans="2:11">
      <c r="B31" s="93" t="s">
        <v>99</v>
      </c>
      <c r="C31" s="94" t="s">
        <v>100</v>
      </c>
      <c r="D31" s="94" t="str">
        <f>"Simulated "&amp;E19</f>
        <v>Simulated X1</v>
      </c>
      <c r="E31" s="94" t="str">
        <f>"Simulated "&amp;F19</f>
        <v>Simulated X2</v>
      </c>
      <c r="F31" s="94" t="str">
        <f>"Simulated "&amp;G19</f>
        <v>Simulated X3</v>
      </c>
      <c r="G31" s="94" t="str">
        <f>"Simulated "&amp;H19</f>
        <v>Simulated X4</v>
      </c>
      <c r="H31" s="94"/>
      <c r="I31" s="137"/>
      <c r="K31" s="41"/>
    </row>
    <row r="32" ht="28.5" spans="2:11">
      <c r="B32" s="107" t="s">
        <v>101</v>
      </c>
      <c r="C32" s="96" t="str">
        <f>C20</f>
        <v>遗留缺陷密度</v>
      </c>
      <c r="D32" s="96" t="str">
        <f>E20</f>
        <v>需求评审缺陷密度</v>
      </c>
      <c r="E32" s="96" t="str">
        <f>F20</f>
        <v>设计评审缺陷密度</v>
      </c>
      <c r="F32" s="96" t="str">
        <f>G20</f>
        <v>代码走查缺陷密度</v>
      </c>
      <c r="G32" s="96" t="str">
        <f>H20</f>
        <v>系统测试缺陷密度</v>
      </c>
      <c r="H32" s="96"/>
      <c r="I32" s="137"/>
      <c r="K32" s="41"/>
    </row>
    <row r="33" spans="2:11">
      <c r="B33" s="108" t="s">
        <v>80</v>
      </c>
      <c r="C33" s="109" t="e">
        <f>D22+E22*D33+F22*E33+G22*F33+H22*G33+[1]!simula_output("遗留缺陷密度")</f>
        <v>#NAME?</v>
      </c>
      <c r="D33" s="110">
        <v>0.17</v>
      </c>
      <c r="E33" s="110">
        <v>0.122</v>
      </c>
      <c r="F33" s="110">
        <v>0.1456</v>
      </c>
      <c r="G33" s="110">
        <v>0.082</v>
      </c>
      <c r="H33" s="111"/>
      <c r="I33" s="137"/>
      <c r="K33" s="41"/>
    </row>
    <row r="34" spans="2:11">
      <c r="B34" s="108"/>
      <c r="C34" s="108"/>
      <c r="D34" s="108"/>
      <c r="E34" s="108"/>
      <c r="F34" s="108"/>
      <c r="G34" s="108"/>
      <c r="H34" s="108"/>
      <c r="I34" s="137"/>
      <c r="K34" s="41"/>
    </row>
    <row r="35" s="42" customFormat="1" spans="2:9">
      <c r="B35" s="58" t="s">
        <v>102</v>
      </c>
      <c r="F35" s="85"/>
      <c r="I35" s="137"/>
    </row>
    <row r="36" s="41" customFormat="1" ht="54" spans="2:9">
      <c r="B36" s="93" t="s">
        <v>103</v>
      </c>
      <c r="C36" s="94" t="s">
        <v>104</v>
      </c>
      <c r="D36" s="94" t="s">
        <v>105</v>
      </c>
      <c r="E36" s="94" t="s">
        <v>106</v>
      </c>
      <c r="F36" s="94" t="s">
        <v>107</v>
      </c>
      <c r="G36" s="112"/>
      <c r="H36" s="42"/>
      <c r="I36" s="137"/>
    </row>
    <row r="37" s="41" customFormat="1" ht="68.45" customHeight="1" spans="2:9">
      <c r="B37" s="113" t="s">
        <v>108</v>
      </c>
      <c r="C37" s="96" t="s">
        <v>82</v>
      </c>
      <c r="D37" s="114">
        <v>-0.225</v>
      </c>
      <c r="E37" s="63" t="s">
        <v>109</v>
      </c>
      <c r="F37" s="115"/>
      <c r="G37" s="42"/>
      <c r="H37" s="42"/>
      <c r="I37" s="137"/>
    </row>
    <row r="38" s="41" customFormat="1" ht="68.45" customHeight="1" spans="2:9">
      <c r="B38" s="113" t="s">
        <v>108</v>
      </c>
      <c r="C38" s="96" t="s">
        <v>83</v>
      </c>
      <c r="D38" s="114">
        <v>-0.3688</v>
      </c>
      <c r="E38" s="63" t="s">
        <v>109</v>
      </c>
      <c r="F38" s="115"/>
      <c r="G38" s="42"/>
      <c r="H38" s="42"/>
      <c r="I38" s="137"/>
    </row>
    <row r="39" s="41" customFormat="1" ht="68.45" customHeight="1" spans="2:9">
      <c r="B39" s="113" t="s">
        <v>108</v>
      </c>
      <c r="C39" s="96" t="s">
        <v>84</v>
      </c>
      <c r="D39" s="114">
        <v>-0.4974</v>
      </c>
      <c r="E39" s="63" t="s">
        <v>109</v>
      </c>
      <c r="F39" s="115"/>
      <c r="G39" s="42"/>
      <c r="H39" s="42"/>
      <c r="I39" s="137"/>
    </row>
    <row r="40" s="41" customFormat="1" ht="68.45" customHeight="1" spans="2:9">
      <c r="B40" s="113" t="s">
        <v>108</v>
      </c>
      <c r="C40" s="96" t="s">
        <v>85</v>
      </c>
      <c r="D40" s="114">
        <v>-0.7065</v>
      </c>
      <c r="E40" s="63" t="s">
        <v>74</v>
      </c>
      <c r="F40" s="115" t="s">
        <v>110</v>
      </c>
      <c r="G40" s="42"/>
      <c r="H40" s="42"/>
      <c r="I40" s="137"/>
    </row>
    <row r="41" s="41" customFormat="1" spans="2:9">
      <c r="B41" s="113" t="s">
        <v>111</v>
      </c>
      <c r="C41" s="96"/>
      <c r="D41" s="96"/>
      <c r="E41" s="63"/>
      <c r="F41" s="63"/>
      <c r="G41" s="42"/>
      <c r="H41" s="42"/>
      <c r="I41" s="137"/>
    </row>
    <row r="42" s="41" customFormat="1" spans="2:9">
      <c r="B42" s="116"/>
      <c r="C42" s="117" t="s">
        <v>112</v>
      </c>
      <c r="D42" s="66">
        <v>0.00266</v>
      </c>
      <c r="E42" s="118" t="s">
        <v>113</v>
      </c>
      <c r="F42" s="66">
        <v>0.00266</v>
      </c>
      <c r="G42" s="42"/>
      <c r="H42" s="42"/>
      <c r="I42" s="137"/>
    </row>
    <row r="43" s="41" customFormat="1" ht="36" spans="2:9">
      <c r="B43" s="119" t="s">
        <v>114</v>
      </c>
      <c r="C43" s="94" t="s">
        <v>115</v>
      </c>
      <c r="D43" s="94" t="s">
        <v>116</v>
      </c>
      <c r="E43" s="94" t="s">
        <v>117</v>
      </c>
      <c r="F43" s="94" t="s">
        <v>118</v>
      </c>
      <c r="G43" s="94" t="s">
        <v>119</v>
      </c>
      <c r="H43" s="94" t="s">
        <v>120</v>
      </c>
      <c r="I43" s="139" t="s">
        <v>121</v>
      </c>
    </row>
    <row r="44" s="41" customFormat="1" ht="28.5" spans="2:9">
      <c r="B44" s="113" t="s">
        <v>122</v>
      </c>
      <c r="C44" s="96">
        <v>1</v>
      </c>
      <c r="D44" s="120" t="s">
        <v>85</v>
      </c>
      <c r="E44" s="102">
        <v>0.075148</v>
      </c>
      <c r="F44" s="66">
        <v>0.02624</v>
      </c>
      <c r="G44" s="66">
        <v>0.00246</v>
      </c>
      <c r="H44" s="121">
        <f>NORMDIST($F$8,F44,G44,TRUE)-NORMDIST($E$8,F44,G44,TRUE)</f>
        <v>0</v>
      </c>
      <c r="I44" s="140" t="s">
        <v>123</v>
      </c>
    </row>
    <row r="45" s="41" customFormat="1" ht="37.5" customHeight="1" spans="2:9">
      <c r="B45" s="113" t="s">
        <v>124</v>
      </c>
      <c r="C45" s="96">
        <v>2</v>
      </c>
      <c r="D45" s="120" t="s">
        <v>85</v>
      </c>
      <c r="E45" s="102">
        <v>0.08</v>
      </c>
      <c r="F45" s="66">
        <v>0.02262</v>
      </c>
      <c r="G45" s="66">
        <v>0.00249</v>
      </c>
      <c r="H45" s="121">
        <f t="shared" ref="H45" si="4">NORMDIST($F$8,F45,G45,TRUE)-NORMDIST($E$8,F45,G45,TRUE)</f>
        <v>0</v>
      </c>
      <c r="I45" s="141"/>
    </row>
    <row r="46" s="41" customFormat="1" ht="28.5" spans="2:9">
      <c r="B46" s="113" t="s">
        <v>125</v>
      </c>
      <c r="C46" s="96">
        <v>3</v>
      </c>
      <c r="D46" s="120"/>
      <c r="E46" s="122"/>
      <c r="F46" s="120"/>
      <c r="G46" s="120"/>
      <c r="H46" s="121"/>
      <c r="I46" s="141"/>
    </row>
    <row r="47" spans="2:9">
      <c r="B47" s="113" t="s">
        <v>126</v>
      </c>
      <c r="C47" s="96">
        <v>4</v>
      </c>
      <c r="D47" s="120"/>
      <c r="E47" s="122"/>
      <c r="F47" s="120"/>
      <c r="G47" s="120"/>
      <c r="H47" s="121"/>
      <c r="I47" s="141"/>
    </row>
    <row r="48" spans="2:9">
      <c r="B48" s="116"/>
      <c r="C48" s="96">
        <v>5</v>
      </c>
      <c r="D48" s="120"/>
      <c r="E48" s="120"/>
      <c r="F48" s="120"/>
      <c r="G48" s="120"/>
      <c r="H48" s="121" t="str">
        <f t="shared" ref="H48" si="5">IF(G48="","",(NORMDIST($C$8,F48,G48,TRUE)-NORMDIST($E$8,F48,G48,TRUE)))</f>
        <v/>
      </c>
      <c r="I48" s="142"/>
    </row>
    <row r="49" s="41" customFormat="1" ht="18.75" spans="2:9">
      <c r="B49" s="123"/>
      <c r="C49" s="124"/>
      <c r="D49" s="124"/>
      <c r="E49" s="124"/>
      <c r="F49" s="124"/>
      <c r="G49" s="124"/>
      <c r="H49" s="124"/>
      <c r="I49" s="143"/>
    </row>
    <row r="50" s="41" customFormat="1" ht="18.75" spans="2:2">
      <c r="B50" s="53"/>
    </row>
    <row r="51" spans="2:9">
      <c r="B51" s="125"/>
      <c r="C51" s="126"/>
      <c r="D51" s="126"/>
      <c r="E51" s="126"/>
      <c r="F51" s="126"/>
      <c r="G51" s="126"/>
      <c r="H51" s="126"/>
      <c r="I51" s="144"/>
    </row>
    <row r="52" ht="26.45" customHeight="1" spans="2:9">
      <c r="B52" s="93" t="s">
        <v>127</v>
      </c>
      <c r="C52" s="127"/>
      <c r="D52" s="127"/>
      <c r="E52" s="127"/>
      <c r="F52" s="127"/>
      <c r="G52" s="127"/>
      <c r="H52" s="127"/>
      <c r="I52" s="145"/>
    </row>
    <row r="53" spans="2:9">
      <c r="B53" s="128" t="s">
        <v>128</v>
      </c>
      <c r="C53" s="129"/>
      <c r="D53" s="129"/>
      <c r="E53" s="129"/>
      <c r="F53" s="129"/>
      <c r="G53" s="129"/>
      <c r="H53" s="129"/>
      <c r="I53" s="146"/>
    </row>
    <row r="54" spans="2:9">
      <c r="B54" s="130"/>
      <c r="C54" s="131"/>
      <c r="D54" s="131"/>
      <c r="E54" s="131"/>
      <c r="F54" s="131"/>
      <c r="G54" s="131"/>
      <c r="H54" s="131"/>
      <c r="I54" s="147"/>
    </row>
    <row r="55" s="41" customFormat="1" ht="59.1" customHeight="1" spans="2:10">
      <c r="B55" s="93" t="s">
        <v>129</v>
      </c>
      <c r="C55" s="94" t="s">
        <v>130</v>
      </c>
      <c r="D55" s="94" t="s">
        <v>98</v>
      </c>
      <c r="E55" s="94" t="s">
        <v>131</v>
      </c>
      <c r="F55" s="94" t="s">
        <v>97</v>
      </c>
      <c r="G55" s="94" t="s">
        <v>132</v>
      </c>
      <c r="H55" s="94" t="s">
        <v>133</v>
      </c>
      <c r="I55" s="139" t="s">
        <v>134</v>
      </c>
      <c r="J55" s="43"/>
    </row>
    <row r="56" s="41" customFormat="1" ht="28.5" spans="2:10">
      <c r="B56" s="113" t="s">
        <v>135</v>
      </c>
      <c r="C56" s="63" t="s">
        <v>80</v>
      </c>
      <c r="D56" s="102">
        <f>E12</f>
        <v>0</v>
      </c>
      <c r="E56" s="102">
        <f>C12</f>
        <v>0</v>
      </c>
      <c r="F56" s="102">
        <f>F12</f>
        <v>0</v>
      </c>
      <c r="G56" s="102">
        <f>E8</f>
        <v>0</v>
      </c>
      <c r="H56" s="102">
        <f>C8</f>
        <v>0</v>
      </c>
      <c r="I56" s="148">
        <f>F8</f>
        <v>0</v>
      </c>
      <c r="J56" s="43"/>
    </row>
    <row r="57" s="41" customFormat="1" ht="28.5" spans="2:10">
      <c r="B57" s="113" t="s">
        <v>136</v>
      </c>
      <c r="C57" s="120" t="str">
        <f>D44</f>
        <v>系统测试缺陷密度</v>
      </c>
      <c r="D57" s="102">
        <f>E57-3*D42</f>
        <v>0.067168</v>
      </c>
      <c r="E57" s="102">
        <f>E44</f>
        <v>0.075148</v>
      </c>
      <c r="F57" s="102">
        <f>E57+3*D42</f>
        <v>0.083128</v>
      </c>
      <c r="G57" s="102">
        <f>H57-3*F42</f>
        <v>0.07202</v>
      </c>
      <c r="H57" s="102">
        <f>E45</f>
        <v>0.08</v>
      </c>
      <c r="I57" s="148">
        <f>H57+3*F42</f>
        <v>0.08798</v>
      </c>
      <c r="J57" s="43"/>
    </row>
    <row r="58" s="41" customFormat="1" ht="28.5" spans="2:9">
      <c r="B58" s="113" t="s">
        <v>137</v>
      </c>
      <c r="C58" s="63"/>
      <c r="D58" s="120"/>
      <c r="E58" s="120"/>
      <c r="F58" s="120"/>
      <c r="G58" s="120"/>
      <c r="H58" s="120"/>
      <c r="I58" s="149"/>
    </row>
    <row r="59" s="41" customFormat="1" ht="28.5" spans="2:9">
      <c r="B59" s="113" t="s">
        <v>138</v>
      </c>
      <c r="C59" s="63"/>
      <c r="D59" s="120"/>
      <c r="E59" s="120"/>
      <c r="F59" s="120"/>
      <c r="G59" s="120"/>
      <c r="H59" s="120"/>
      <c r="I59" s="149"/>
    </row>
    <row r="60" spans="2:9">
      <c r="B60" s="130"/>
      <c r="C60" s="131"/>
      <c r="D60" s="131"/>
      <c r="E60" s="131"/>
      <c r="F60" s="131"/>
      <c r="G60" s="131"/>
      <c r="H60" s="131"/>
      <c r="I60" s="147"/>
    </row>
    <row r="61" ht="36" spans="2:9">
      <c r="B61" s="93" t="s">
        <v>139</v>
      </c>
      <c r="C61" s="94" t="s">
        <v>140</v>
      </c>
      <c r="D61" s="94" t="s">
        <v>141</v>
      </c>
      <c r="E61" s="94" t="s">
        <v>142</v>
      </c>
      <c r="F61" s="94" t="s">
        <v>143</v>
      </c>
      <c r="G61" s="94" t="s">
        <v>144</v>
      </c>
      <c r="H61" s="94" t="s">
        <v>145</v>
      </c>
      <c r="I61" s="139" t="s">
        <v>146</v>
      </c>
    </row>
    <row r="62" ht="54.6" customHeight="1" spans="2:9">
      <c r="B62" s="113" t="s">
        <v>147</v>
      </c>
      <c r="C62" s="132">
        <v>44425</v>
      </c>
      <c r="D62" s="63" t="s">
        <v>148</v>
      </c>
      <c r="E62" s="63" t="s">
        <v>82</v>
      </c>
      <c r="F62" s="133">
        <v>0.17</v>
      </c>
      <c r="G62" s="133">
        <v>0.02104</v>
      </c>
      <c r="H62" s="134">
        <v>0.00242</v>
      </c>
      <c r="I62" s="121">
        <f>NORMDIST($F$8,G62,H62,TRUE)-NORMDIST($E$8,G62,H62,TRUE)</f>
        <v>0</v>
      </c>
    </row>
    <row r="63" ht="54.6" customHeight="1" spans="2:9">
      <c r="B63" s="113" t="s">
        <v>149</v>
      </c>
      <c r="C63" s="132">
        <v>44462</v>
      </c>
      <c r="D63" s="63" t="s">
        <v>150</v>
      </c>
      <c r="E63" s="63" t="s">
        <v>83</v>
      </c>
      <c r="F63" s="133">
        <v>0.122</v>
      </c>
      <c r="G63" s="133">
        <v>0.01948</v>
      </c>
      <c r="H63" s="134">
        <v>0.00225</v>
      </c>
      <c r="I63" s="121">
        <f>NORMDIST($F$8,G63,H63,TRUE)-NORMDIST($E$8,G63,H63,TRUE)</f>
        <v>0</v>
      </c>
    </row>
    <row r="64" ht="54.6" customHeight="1" spans="2:9">
      <c r="B64" s="113" t="s">
        <v>151</v>
      </c>
      <c r="C64" s="132">
        <v>44512</v>
      </c>
      <c r="D64" s="63" t="s">
        <v>152</v>
      </c>
      <c r="E64" s="63" t="s">
        <v>84</v>
      </c>
      <c r="F64" s="133">
        <v>0.1456</v>
      </c>
      <c r="G64" s="133">
        <v>0.01928</v>
      </c>
      <c r="H64" s="134">
        <v>0.00182</v>
      </c>
      <c r="I64" s="121">
        <f>NORMDIST($F$8,G64,H64,TRUE)-NORMDIST($E$8,G64,H64,TRUE)</f>
        <v>0</v>
      </c>
    </row>
    <row r="65" ht="54.6" customHeight="1" spans="2:9">
      <c r="B65" s="130"/>
      <c r="C65" s="132">
        <v>44555</v>
      </c>
      <c r="D65" s="63" t="s">
        <v>153</v>
      </c>
      <c r="E65" s="63" t="s">
        <v>85</v>
      </c>
      <c r="F65" s="133">
        <v>0.082</v>
      </c>
      <c r="G65" s="133">
        <v>0.01799</v>
      </c>
      <c r="H65" s="134"/>
      <c r="I65" s="121" t="e">
        <f>NORMDIST($F$8,G65,H65,TRUE)-NORMDIST($E$8,G65,H65,TRUE)</f>
        <v>#NUM!</v>
      </c>
    </row>
    <row r="66" ht="54.6" customHeight="1" spans="2:9">
      <c r="B66" s="130"/>
      <c r="C66" s="132"/>
      <c r="D66" s="63"/>
      <c r="E66" s="63"/>
      <c r="F66" s="133"/>
      <c r="G66" s="133"/>
      <c r="H66" s="134"/>
      <c r="I66" s="151"/>
    </row>
    <row r="67" ht="50.1" customHeight="1" spans="2:9">
      <c r="B67" s="130"/>
      <c r="C67" s="132"/>
      <c r="D67" s="63"/>
      <c r="E67" s="63"/>
      <c r="F67" s="133"/>
      <c r="G67" s="133"/>
      <c r="H67" s="134"/>
      <c r="I67" s="151"/>
    </row>
    <row r="68" ht="47.45" customHeight="1" spans="2:9">
      <c r="B68" s="130"/>
      <c r="C68" s="132"/>
      <c r="D68" s="63"/>
      <c r="E68" s="133"/>
      <c r="F68" s="133"/>
      <c r="G68" s="150"/>
      <c r="H68" s="151"/>
      <c r="I68" s="142"/>
    </row>
    <row r="69" ht="18.75" spans="2:9">
      <c r="B69" s="152"/>
      <c r="C69" s="153"/>
      <c r="D69" s="153"/>
      <c r="E69" s="153"/>
      <c r="F69" s="153"/>
      <c r="G69" s="153"/>
      <c r="H69" s="153"/>
      <c r="I69" s="156"/>
    </row>
    <row r="71" spans="2:9">
      <c r="B71" s="154" t="s">
        <v>154</v>
      </c>
      <c r="C71" s="154"/>
      <c r="D71" s="154"/>
      <c r="E71" s="154"/>
      <c r="F71" s="154"/>
      <c r="G71" s="154"/>
      <c r="H71" s="154"/>
      <c r="I71" s="154"/>
    </row>
    <row r="72" spans="2:9">
      <c r="B72" s="155" t="s">
        <v>155</v>
      </c>
      <c r="C72" s="155"/>
      <c r="D72" s="155"/>
      <c r="E72" s="155"/>
      <c r="F72" s="155"/>
      <c r="G72" s="155"/>
      <c r="H72" s="155"/>
      <c r="I72" s="155"/>
    </row>
    <row r="73" spans="2:9">
      <c r="B73" s="155" t="s">
        <v>156</v>
      </c>
      <c r="C73" s="155"/>
      <c r="D73" s="155"/>
      <c r="E73" s="155"/>
      <c r="F73" s="155"/>
      <c r="G73" s="155"/>
      <c r="H73" s="155"/>
      <c r="I73" s="155"/>
    </row>
    <row r="74" spans="2:9">
      <c r="B74" s="155" t="s">
        <v>157</v>
      </c>
      <c r="C74" s="155"/>
      <c r="D74" s="155"/>
      <c r="E74" s="155"/>
      <c r="F74" s="155"/>
      <c r="G74" s="155"/>
      <c r="H74" s="155"/>
      <c r="I74" s="155"/>
    </row>
    <row r="75" spans="2:9">
      <c r="B75" s="155" t="s">
        <v>158</v>
      </c>
      <c r="C75" s="155"/>
      <c r="D75" s="155"/>
      <c r="E75" s="155"/>
      <c r="F75" s="155"/>
      <c r="G75" s="155"/>
      <c r="H75" s="155"/>
      <c r="I75" s="155"/>
    </row>
    <row r="76" spans="2:9">
      <c r="B76" s="155" t="s">
        <v>159</v>
      </c>
      <c r="C76" s="155"/>
      <c r="D76" s="155"/>
      <c r="E76" s="155"/>
      <c r="F76" s="155"/>
      <c r="G76" s="155"/>
      <c r="H76" s="155"/>
      <c r="I76" s="155"/>
    </row>
    <row r="77" spans="2:9">
      <c r="B77" s="155"/>
      <c r="C77" s="155"/>
      <c r="D77" s="155"/>
      <c r="E77" s="155"/>
      <c r="F77" s="155"/>
      <c r="G77" s="155"/>
      <c r="H77" s="155"/>
      <c r="I77" s="155"/>
    </row>
    <row r="78" spans="2:9">
      <c r="B78" s="155"/>
      <c r="C78" s="155"/>
      <c r="D78" s="155"/>
      <c r="E78" s="155"/>
      <c r="F78" s="155"/>
      <c r="G78" s="155"/>
      <c r="H78" s="155"/>
      <c r="I78" s="155"/>
    </row>
    <row r="79" spans="2:9">
      <c r="B79" s="155"/>
      <c r="C79" s="155"/>
      <c r="D79" s="155"/>
      <c r="E79" s="155"/>
      <c r="F79" s="155"/>
      <c r="G79" s="155"/>
      <c r="H79" s="155"/>
      <c r="I79" s="155"/>
    </row>
    <row r="80" spans="2:9">
      <c r="B80" s="155"/>
      <c r="C80" s="155"/>
      <c r="D80" s="155"/>
      <c r="E80" s="155"/>
      <c r="F80" s="155"/>
      <c r="G80" s="155"/>
      <c r="H80" s="155"/>
      <c r="I80" s="155"/>
    </row>
    <row r="81" spans="2:9">
      <c r="B81" s="155"/>
      <c r="C81" s="155"/>
      <c r="D81" s="155"/>
      <c r="E81" s="155"/>
      <c r="F81" s="155"/>
      <c r="G81" s="155"/>
      <c r="H81" s="155"/>
      <c r="I81" s="155"/>
    </row>
    <row r="82" spans="2:9">
      <c r="B82" s="155"/>
      <c r="C82" s="155"/>
      <c r="D82" s="155"/>
      <c r="E82" s="155"/>
      <c r="F82" s="155"/>
      <c r="G82" s="155"/>
      <c r="H82" s="155"/>
      <c r="I82" s="155"/>
    </row>
    <row r="83" spans="2:9">
      <c r="B83" s="155"/>
      <c r="C83" s="155"/>
      <c r="D83" s="155"/>
      <c r="E83" s="155"/>
      <c r="F83" s="155"/>
      <c r="G83" s="155"/>
      <c r="H83" s="155"/>
      <c r="I83" s="155"/>
    </row>
    <row r="84" spans="2:9">
      <c r="B84" s="155"/>
      <c r="C84" s="155"/>
      <c r="D84" s="155"/>
      <c r="E84" s="155"/>
      <c r="F84" s="155"/>
      <c r="G84" s="155"/>
      <c r="H84" s="155"/>
      <c r="I84" s="155"/>
    </row>
  </sheetData>
  <mergeCells count="23">
    <mergeCell ref="B4:I4"/>
    <mergeCell ref="B5:I5"/>
    <mergeCell ref="E14:F14"/>
    <mergeCell ref="E15:F15"/>
    <mergeCell ref="B17:H17"/>
    <mergeCell ref="C18:H18"/>
    <mergeCell ref="B52:I52"/>
    <mergeCell ref="B53:I53"/>
    <mergeCell ref="B71:I71"/>
    <mergeCell ref="B72:I72"/>
    <mergeCell ref="B73:I73"/>
    <mergeCell ref="B74:I74"/>
    <mergeCell ref="B75:I75"/>
    <mergeCell ref="B76:I76"/>
    <mergeCell ref="B77:I77"/>
    <mergeCell ref="B78:I78"/>
    <mergeCell ref="B79:I79"/>
    <mergeCell ref="B80:I80"/>
    <mergeCell ref="B81:I81"/>
    <mergeCell ref="B82:I82"/>
    <mergeCell ref="B83:I83"/>
    <mergeCell ref="B84:I84"/>
    <mergeCell ref="I44:I47"/>
  </mergeCells>
  <dataValidations count="2">
    <dataValidation allowBlank="1" showInputMessage="1" showErrorMessage="1" promptTitle="PoS Selection" prompt="Select appropriate PoS value" sqref="E12 D8:D9"/>
    <dataValidation type="list" allowBlank="1" showInputMessage="1" showErrorMessage="1" promptTitle="PoS Selection" prompt="Select appropriate PoS value" sqref="D15">
      <formula1>"99%,98%,97%,96%,95%,94%,93%,92%,91%,90%,89%,88%,87%,86%,85%,84%,83%,82%,81%,80%,79%,78%,77%,76%,75%"</formula1>
    </dataValidation>
  </dataValidations>
  <pageMargins left="0.118055555555556" right="0.118055555555556" top="0.196527777777778" bottom="0.196527777777778" header="0.118055555555556" footer="0.118055555555556"/>
  <pageSetup paperSize="9" scale="56" fitToHeight="2" orientation="landscape"/>
  <headerFooter/>
  <rowBreaks count="1" manualBreakCount="1">
    <brk id="3" max="9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AC56"/>
  <sheetViews>
    <sheetView showGridLines="0" zoomScale="91" zoomScaleNormal="91" topLeftCell="A2" workbookViewId="0">
      <selection activeCell="I28" sqref="I28"/>
    </sheetView>
  </sheetViews>
  <sheetFormatPr defaultColWidth="9" defaultRowHeight="11.25"/>
  <cols>
    <col min="1" max="1" width="2.375" style="2" customWidth="1"/>
    <col min="2" max="2" width="7.125" style="2" customWidth="1"/>
    <col min="3" max="3" width="17.875" style="2" customWidth="1"/>
    <col min="4" max="5" width="8.5" style="2" customWidth="1"/>
    <col min="6" max="6" width="11.25" style="2" customWidth="1"/>
    <col min="7" max="8" width="8.5" style="2" customWidth="1"/>
    <col min="9" max="9" width="15.5" style="2" customWidth="1"/>
    <col min="10" max="10" width="1.5" style="3" hidden="1" customWidth="1"/>
    <col min="11" max="11" width="6.875" style="2" customWidth="1"/>
    <col min="12" max="12" width="32.5" style="2" customWidth="1"/>
    <col min="13" max="13" width="17" style="2" customWidth="1"/>
    <col min="14" max="14" width="12.125" style="2" customWidth="1"/>
    <col min="15" max="15" width="12.5" style="2" customWidth="1"/>
    <col min="16" max="17" width="11" style="2" customWidth="1"/>
    <col min="18" max="18" width="13.5" style="2" customWidth="1"/>
    <col min="19" max="19" width="32.75" style="2" customWidth="1"/>
    <col min="20" max="20" width="3.625" style="2" customWidth="1"/>
    <col min="21" max="21" width="6.125" style="2" customWidth="1"/>
    <col min="22" max="22" width="21.5" style="2" customWidth="1"/>
    <col min="23" max="23" width="23.75" style="2" customWidth="1"/>
    <col min="24" max="24" width="10.625" style="2" customWidth="1"/>
    <col min="25" max="25" width="9.875" style="2" customWidth="1"/>
    <col min="26" max="26" width="11" style="2" customWidth="1"/>
    <col min="27" max="28" width="9" style="2" customWidth="1"/>
    <col min="29" max="29" width="26" style="2" customWidth="1"/>
    <col min="30" max="30" width="12.75" style="2" customWidth="1"/>
    <col min="31" max="31" width="15.875" style="2" customWidth="1"/>
    <col min="32" max="32" width="2.125" style="2" customWidth="1"/>
    <col min="33" max="33" width="3.375" style="2" customWidth="1"/>
    <col min="34" max="34" width="17.375" style="2" customWidth="1"/>
    <col min="35" max="35" width="3.5" style="2" customWidth="1"/>
    <col min="36" max="36" width="6.625" style="2" customWidth="1"/>
    <col min="37" max="37" width="3.5" style="2" customWidth="1"/>
    <col min="38" max="38" width="3.125" style="2" customWidth="1"/>
    <col min="39" max="39" width="4" style="2" customWidth="1"/>
    <col min="40" max="40" width="7.5" style="2" customWidth="1"/>
    <col min="41" max="41" width="3.375" style="2" customWidth="1"/>
    <col min="42" max="47" width="1.125" style="2"/>
    <col min="48" max="48" width="3.5" style="2" customWidth="1"/>
    <col min="49" max="49" width="3.125" style="2" customWidth="1"/>
    <col min="50" max="50" width="4" style="2" customWidth="1"/>
    <col min="51" max="51" width="7.5" style="2" customWidth="1"/>
    <col min="52" max="52" width="3.375" style="2" customWidth="1"/>
    <col min="53" max="54" width="3.125" style="2" customWidth="1"/>
    <col min="55" max="55" width="2.625" style="2" customWidth="1"/>
    <col min="56" max="56" width="3.5" style="2" customWidth="1"/>
    <col min="57" max="57" width="6.625" style="2" customWidth="1"/>
    <col min="58" max="58" width="2.625" style="2" customWidth="1"/>
    <col min="59" max="67" width="1.125" style="2"/>
    <col min="68" max="68" width="3.125" style="2" customWidth="1"/>
    <col min="69" max="69" width="2.625" style="2" customWidth="1"/>
    <col min="70" max="70" width="3.5" style="2" customWidth="1"/>
    <col min="71" max="71" width="6.625" style="2" customWidth="1"/>
    <col min="72" max="72" width="2.625" style="2" customWidth="1"/>
    <col min="73" max="77" width="1.125" style="2"/>
    <col min="78" max="78" width="3.125" style="2" customWidth="1"/>
    <col min="79" max="79" width="2.625" style="2" customWidth="1"/>
    <col min="80" max="80" width="3.5" style="2" customWidth="1"/>
    <col min="81" max="81" width="6.625" style="2" customWidth="1"/>
    <col min="82" max="82" width="2.625" style="2" customWidth="1"/>
    <col min="83" max="103" width="1.125" style="2"/>
    <col min="104" max="104" width="3.125" style="2" customWidth="1"/>
    <col min="105" max="105" width="2.625" style="2" customWidth="1"/>
    <col min="106" max="106" width="3.5" style="2" customWidth="1"/>
    <col min="107" max="107" width="6.625" style="2" customWidth="1"/>
    <col min="108" max="108" width="2.625" style="2" customWidth="1"/>
    <col min="109" max="16384" width="9" style="2"/>
  </cols>
  <sheetData>
    <row r="4" spans="19:19">
      <c r="S4" s="2" t="s">
        <v>160</v>
      </c>
    </row>
    <row r="5" spans="19:19">
      <c r="S5" s="2" t="s">
        <v>161</v>
      </c>
    </row>
    <row r="7" spans="19:19">
      <c r="S7" s="2" t="s">
        <v>162</v>
      </c>
    </row>
    <row r="8" spans="19:19">
      <c r="S8" s="2" t="s">
        <v>163</v>
      </c>
    </row>
    <row r="18" ht="12"/>
    <row r="19" ht="12.75" spans="2:29">
      <c r="B19" s="4"/>
      <c r="C19" s="5"/>
      <c r="D19" s="5"/>
      <c r="E19" s="5"/>
      <c r="F19" s="5"/>
      <c r="G19" s="5"/>
      <c r="H19" s="5"/>
      <c r="I19" s="21"/>
      <c r="J19" s="22"/>
      <c r="K19" s="4"/>
      <c r="L19" s="5"/>
      <c r="M19" s="5"/>
      <c r="N19" s="5"/>
      <c r="O19" s="5"/>
      <c r="P19" s="5"/>
      <c r="Q19" s="5"/>
      <c r="R19" s="5"/>
      <c r="S19" s="21"/>
      <c r="U19" s="4"/>
      <c r="V19" s="5"/>
      <c r="W19" s="5"/>
      <c r="X19" s="5"/>
      <c r="Y19" s="5"/>
      <c r="Z19" s="5"/>
      <c r="AA19" s="5"/>
      <c r="AB19" s="5"/>
      <c r="AC19" s="21"/>
    </row>
    <row r="20" ht="15" customHeight="1" spans="2:29">
      <c r="B20" s="6"/>
      <c r="C20" s="6" t="s">
        <v>80</v>
      </c>
      <c r="D20" s="7" t="s">
        <v>164</v>
      </c>
      <c r="E20" s="8"/>
      <c r="F20" s="8"/>
      <c r="G20" s="8"/>
      <c r="H20" s="9"/>
      <c r="I20" s="23"/>
      <c r="J20" s="24"/>
      <c r="K20" s="25"/>
      <c r="L20" s="26"/>
      <c r="M20" s="27" t="s">
        <v>165</v>
      </c>
      <c r="N20" s="7" t="s">
        <v>85</v>
      </c>
      <c r="O20" s="8"/>
      <c r="P20" s="8"/>
      <c r="Q20" s="8"/>
      <c r="R20" s="8"/>
      <c r="S20" s="23"/>
      <c r="U20" s="25"/>
      <c r="V20" s="26"/>
      <c r="W20" s="27" t="s">
        <v>166</v>
      </c>
      <c r="X20" s="7" t="s">
        <v>84</v>
      </c>
      <c r="Y20" s="8"/>
      <c r="Z20" s="8"/>
      <c r="AA20" s="8"/>
      <c r="AB20" s="8"/>
      <c r="AC20" s="23"/>
    </row>
    <row r="21" s="1" customFormat="1" ht="39.6" customHeight="1" spans="2:29">
      <c r="B21" s="10" t="s">
        <v>167</v>
      </c>
      <c r="C21" s="11" t="s">
        <v>168</v>
      </c>
      <c r="D21" s="12" t="s">
        <v>63</v>
      </c>
      <c r="E21" s="13" t="s">
        <v>169</v>
      </c>
      <c r="F21" s="13" t="s">
        <v>62</v>
      </c>
      <c r="G21" s="14" t="s">
        <v>170</v>
      </c>
      <c r="H21" s="14" t="s">
        <v>171</v>
      </c>
      <c r="I21" s="28" t="s">
        <v>172</v>
      </c>
      <c r="J21" s="29"/>
      <c r="K21" s="10" t="s">
        <v>167</v>
      </c>
      <c r="L21" s="12" t="s">
        <v>173</v>
      </c>
      <c r="M21" s="30" t="s">
        <v>174</v>
      </c>
      <c r="N21" s="13" t="s">
        <v>63</v>
      </c>
      <c r="O21" s="13" t="s">
        <v>169</v>
      </c>
      <c r="P21" s="13" t="s">
        <v>62</v>
      </c>
      <c r="Q21" s="14" t="s">
        <v>170</v>
      </c>
      <c r="R21" s="14" t="s">
        <v>171</v>
      </c>
      <c r="S21" s="39" t="s">
        <v>172</v>
      </c>
      <c r="U21" s="10" t="s">
        <v>167</v>
      </c>
      <c r="V21" s="12" t="s">
        <v>173</v>
      </c>
      <c r="W21" s="30" t="s">
        <v>166</v>
      </c>
      <c r="X21" s="13" t="s">
        <v>63</v>
      </c>
      <c r="Y21" s="13" t="s">
        <v>169</v>
      </c>
      <c r="Z21" s="13" t="s">
        <v>62</v>
      </c>
      <c r="AA21" s="14" t="s">
        <v>170</v>
      </c>
      <c r="AB21" s="14" t="s">
        <v>171</v>
      </c>
      <c r="AC21" s="39" t="s">
        <v>172</v>
      </c>
    </row>
    <row r="22" s="1" customFormat="1" ht="12.75" spans="2:29">
      <c r="B22" s="15">
        <v>1</v>
      </c>
      <c r="C22" s="16">
        <v>0.0119</v>
      </c>
      <c r="D22" s="17">
        <v>0.03609</v>
      </c>
      <c r="E22" s="17">
        <v>0.02607</v>
      </c>
      <c r="F22" s="17">
        <v>0.01605</v>
      </c>
      <c r="G22" s="17">
        <v>0.028269</v>
      </c>
      <c r="H22" s="17">
        <v>0.008229</v>
      </c>
      <c r="I22" s="31" t="s">
        <v>175</v>
      </c>
      <c r="J22" s="32"/>
      <c r="K22" s="15">
        <v>1</v>
      </c>
      <c r="L22" s="33" t="s">
        <v>176</v>
      </c>
      <c r="M22" s="34">
        <v>0.0752</v>
      </c>
      <c r="N22" s="35">
        <v>0.08313</v>
      </c>
      <c r="O22" s="35">
        <v>0.07515</v>
      </c>
      <c r="P22" s="35">
        <v>0.06717</v>
      </c>
      <c r="Q22" s="17">
        <v>0.08798</v>
      </c>
      <c r="R22" s="17">
        <v>0.07202</v>
      </c>
      <c r="S22" s="31" t="str">
        <f>IF(M22="","",IF(OR(M22&gt;N22,M22&lt;P22),"不稳定",IF(OR(M22&gt;Q22,M22&lt;R22),"没有能力","继续保持，不需要采取行动")))</f>
        <v>继续保持，不需要采取行动</v>
      </c>
      <c r="U22" s="15">
        <v>1</v>
      </c>
      <c r="V22" s="33" t="s">
        <v>176</v>
      </c>
      <c r="W22" s="34">
        <v>0.15032</v>
      </c>
      <c r="X22" s="35">
        <v>0.17089</v>
      </c>
      <c r="Y22" s="35">
        <v>0.14656</v>
      </c>
      <c r="Z22" s="35">
        <v>0.12223</v>
      </c>
      <c r="AA22" s="17">
        <v>0.18555</v>
      </c>
      <c r="AB22" s="17">
        <v>0.13689</v>
      </c>
      <c r="AC22" s="31" t="str">
        <f t="shared" ref="AC22:AC46" si="0">IF(W22="","",IF(OR(W22&gt;X22,W22&lt;Z22),"不稳定",IF(OR(W22&gt;AA22,W22&lt;AB22),"没有能力","继续保持，不需要采取行动")))</f>
        <v>继续保持，不需要采取行动</v>
      </c>
    </row>
    <row r="23" s="1" customFormat="1" ht="12.75" spans="2:29">
      <c r="B23" s="15">
        <v>2</v>
      </c>
      <c r="C23" s="18"/>
      <c r="D23" s="17">
        <v>0.03609</v>
      </c>
      <c r="E23" s="17">
        <v>0.02607</v>
      </c>
      <c r="F23" s="17">
        <v>0.01605</v>
      </c>
      <c r="G23" s="17">
        <v>0.028269</v>
      </c>
      <c r="H23" s="17">
        <v>0.008229</v>
      </c>
      <c r="I23" s="31" t="str">
        <f t="shared" ref="I23:I27" si="1">IF(C23="","",IF(OR(C23&gt;D23,C23&lt;F23),"不稳定",IF(OR(D23&lt;G23,F23&gt;H23),"没有能力","继续保持，不需要采取行动")))</f>
        <v/>
      </c>
      <c r="J23" s="32"/>
      <c r="K23" s="15">
        <v>2</v>
      </c>
      <c r="L23" s="33" t="s">
        <v>177</v>
      </c>
      <c r="M23" s="34">
        <v>0.0762</v>
      </c>
      <c r="N23" s="35">
        <v>0.08313</v>
      </c>
      <c r="O23" s="35">
        <v>0.07515</v>
      </c>
      <c r="P23" s="35">
        <v>0.06717</v>
      </c>
      <c r="Q23" s="17">
        <v>0.08798</v>
      </c>
      <c r="R23" s="17">
        <v>0.07202</v>
      </c>
      <c r="S23" s="31" t="str">
        <f t="shared" ref="S23:S46" si="2">IF(M23="","",IF(OR(M23&gt;N23,M23&lt;P23),"不稳定",IF(OR(M23&gt;Q23,M23&lt;R23),"没有能力","继续保持，不需要采取行动")))</f>
        <v>继续保持，不需要采取行动</v>
      </c>
      <c r="U23" s="15">
        <v>2</v>
      </c>
      <c r="V23" s="33" t="s">
        <v>177</v>
      </c>
      <c r="W23" s="34">
        <v>0.151</v>
      </c>
      <c r="X23" s="35">
        <v>0.17089</v>
      </c>
      <c r="Y23" s="35">
        <v>0.14656</v>
      </c>
      <c r="Z23" s="35">
        <v>0.12223</v>
      </c>
      <c r="AA23" s="17">
        <v>0.18555</v>
      </c>
      <c r="AB23" s="17">
        <v>0.13689</v>
      </c>
      <c r="AC23" s="31" t="str">
        <f t="shared" si="0"/>
        <v>继续保持，不需要采取行动</v>
      </c>
    </row>
    <row r="24" s="1" customFormat="1" ht="12.75" spans="2:29">
      <c r="B24" s="15">
        <v>3</v>
      </c>
      <c r="C24" s="18"/>
      <c r="D24" s="17">
        <v>0.03609</v>
      </c>
      <c r="E24" s="17">
        <v>0.02607</v>
      </c>
      <c r="F24" s="17">
        <v>0.01605</v>
      </c>
      <c r="G24" s="17">
        <v>0.028269</v>
      </c>
      <c r="H24" s="17">
        <v>0.008229</v>
      </c>
      <c r="I24" s="31" t="str">
        <f t="shared" si="1"/>
        <v/>
      </c>
      <c r="J24" s="32"/>
      <c r="K24" s="15">
        <v>3</v>
      </c>
      <c r="L24" s="33" t="s">
        <v>178</v>
      </c>
      <c r="M24" s="34">
        <v>0.0802</v>
      </c>
      <c r="N24" s="35">
        <v>0.08313</v>
      </c>
      <c r="O24" s="35">
        <v>0.07515</v>
      </c>
      <c r="P24" s="35">
        <v>0.06717</v>
      </c>
      <c r="Q24" s="17">
        <v>0.08798</v>
      </c>
      <c r="R24" s="17">
        <v>0.07202</v>
      </c>
      <c r="S24" s="31" t="str">
        <f t="shared" si="2"/>
        <v>继续保持，不需要采取行动</v>
      </c>
      <c r="U24" s="15">
        <v>3</v>
      </c>
      <c r="V24" s="33" t="s">
        <v>178</v>
      </c>
      <c r="W24" s="34">
        <v>0.148</v>
      </c>
      <c r="X24" s="35">
        <v>0.17089</v>
      </c>
      <c r="Y24" s="35">
        <v>0.14656</v>
      </c>
      <c r="Z24" s="35">
        <v>0.12223</v>
      </c>
      <c r="AA24" s="17">
        <v>0.18555</v>
      </c>
      <c r="AB24" s="17">
        <v>0.13689</v>
      </c>
      <c r="AC24" s="31" t="str">
        <f t="shared" si="0"/>
        <v>继续保持，不需要采取行动</v>
      </c>
    </row>
    <row r="25" s="1" customFormat="1" ht="12.75" spans="2:29">
      <c r="B25" s="15">
        <v>4</v>
      </c>
      <c r="C25" s="18"/>
      <c r="D25" s="17">
        <v>0.03609</v>
      </c>
      <c r="E25" s="17">
        <v>0.02607</v>
      </c>
      <c r="F25" s="17">
        <v>0.01605</v>
      </c>
      <c r="G25" s="17">
        <v>0.028269</v>
      </c>
      <c r="H25" s="17">
        <v>0.008229</v>
      </c>
      <c r="I25" s="31" t="str">
        <f t="shared" si="1"/>
        <v/>
      </c>
      <c r="J25" s="32"/>
      <c r="K25" s="15">
        <v>4</v>
      </c>
      <c r="L25" s="33" t="s">
        <v>179</v>
      </c>
      <c r="M25" s="34">
        <v>0.0792</v>
      </c>
      <c r="N25" s="35">
        <v>0.08313</v>
      </c>
      <c r="O25" s="35">
        <v>0.07515</v>
      </c>
      <c r="P25" s="35">
        <v>0.06717</v>
      </c>
      <c r="Q25" s="17">
        <v>0.08798</v>
      </c>
      <c r="R25" s="17">
        <v>0.07202</v>
      </c>
      <c r="S25" s="31" t="str">
        <f t="shared" si="2"/>
        <v>继续保持，不需要采取行动</v>
      </c>
      <c r="U25" s="15">
        <v>4</v>
      </c>
      <c r="V25" s="33" t="s">
        <v>179</v>
      </c>
      <c r="W25" s="34">
        <v>0.149</v>
      </c>
      <c r="X25" s="35">
        <v>0.17089</v>
      </c>
      <c r="Y25" s="35">
        <v>0.14656</v>
      </c>
      <c r="Z25" s="35">
        <v>0.12223</v>
      </c>
      <c r="AA25" s="17">
        <v>0.18555</v>
      </c>
      <c r="AB25" s="17">
        <v>0.13689</v>
      </c>
      <c r="AC25" s="31" t="str">
        <f t="shared" si="0"/>
        <v>继续保持，不需要采取行动</v>
      </c>
    </row>
    <row r="26" s="1" customFormat="1" ht="12.75" spans="2:29">
      <c r="B26" s="15">
        <v>5</v>
      </c>
      <c r="C26" s="18"/>
      <c r="D26" s="17">
        <v>0.03609</v>
      </c>
      <c r="E26" s="17">
        <v>0.02607</v>
      </c>
      <c r="F26" s="17">
        <v>0.01605</v>
      </c>
      <c r="G26" s="17">
        <v>0.028269</v>
      </c>
      <c r="H26" s="17">
        <v>0.008229</v>
      </c>
      <c r="I26" s="31" t="str">
        <f t="shared" si="1"/>
        <v/>
      </c>
      <c r="J26" s="32"/>
      <c r="K26" s="15">
        <v>5</v>
      </c>
      <c r="L26" s="33" t="s">
        <v>180</v>
      </c>
      <c r="M26" s="34">
        <v>0.075</v>
      </c>
      <c r="N26" s="35">
        <v>0.08313</v>
      </c>
      <c r="O26" s="35">
        <v>0.07515</v>
      </c>
      <c r="P26" s="35">
        <v>0.06717</v>
      </c>
      <c r="Q26" s="17">
        <v>0.08798</v>
      </c>
      <c r="R26" s="17">
        <v>0.07202</v>
      </c>
      <c r="S26" s="31" t="str">
        <f t="shared" si="2"/>
        <v>继续保持，不需要采取行动</v>
      </c>
      <c r="U26" s="15">
        <v>5</v>
      </c>
      <c r="V26" s="33" t="s">
        <v>180</v>
      </c>
      <c r="W26" s="34">
        <v>0.151</v>
      </c>
      <c r="X26" s="35">
        <v>0.17089</v>
      </c>
      <c r="Y26" s="35">
        <v>0.14656</v>
      </c>
      <c r="Z26" s="35">
        <v>0.12223</v>
      </c>
      <c r="AA26" s="17">
        <v>0.18555</v>
      </c>
      <c r="AB26" s="17">
        <v>0.13689</v>
      </c>
      <c r="AC26" s="31" t="str">
        <f t="shared" si="0"/>
        <v>继续保持，不需要采取行动</v>
      </c>
    </row>
    <row r="27" s="1" customFormat="1" ht="12.75" spans="2:29">
      <c r="B27" s="15">
        <v>6</v>
      </c>
      <c r="C27" s="18"/>
      <c r="D27" s="17">
        <v>0.03609</v>
      </c>
      <c r="E27" s="17">
        <v>0.02607</v>
      </c>
      <c r="F27" s="17">
        <v>0.01605</v>
      </c>
      <c r="G27" s="17">
        <v>0.028269</v>
      </c>
      <c r="H27" s="17">
        <v>0.008229</v>
      </c>
      <c r="I27" s="31" t="str">
        <f t="shared" si="1"/>
        <v/>
      </c>
      <c r="J27" s="32"/>
      <c r="K27" s="15">
        <v>6</v>
      </c>
      <c r="L27" s="33" t="s">
        <v>181</v>
      </c>
      <c r="M27" s="34">
        <v>0.078</v>
      </c>
      <c r="N27" s="35">
        <v>0.08313</v>
      </c>
      <c r="O27" s="35">
        <v>0.07515</v>
      </c>
      <c r="P27" s="35">
        <v>0.06717</v>
      </c>
      <c r="Q27" s="17">
        <v>0.08798</v>
      </c>
      <c r="R27" s="17">
        <v>0.07202</v>
      </c>
      <c r="S27" s="31" t="str">
        <f t="shared" si="2"/>
        <v>继续保持，不需要采取行动</v>
      </c>
      <c r="U27" s="15">
        <v>6</v>
      </c>
      <c r="V27" s="33" t="s">
        <v>181</v>
      </c>
      <c r="W27" s="34">
        <v>0.152</v>
      </c>
      <c r="X27" s="35">
        <v>0.17089</v>
      </c>
      <c r="Y27" s="35">
        <v>0.14656</v>
      </c>
      <c r="Z27" s="35">
        <v>0.12223</v>
      </c>
      <c r="AA27" s="17">
        <v>0.18555</v>
      </c>
      <c r="AB27" s="17">
        <v>0.13689</v>
      </c>
      <c r="AC27" s="31" t="str">
        <f t="shared" si="0"/>
        <v>继续保持，不需要采取行动</v>
      </c>
    </row>
    <row r="28" s="1" customFormat="1" ht="12.75" spans="2:29">
      <c r="B28" s="15">
        <v>7</v>
      </c>
      <c r="C28" s="18"/>
      <c r="D28" s="17">
        <v>0.03609</v>
      </c>
      <c r="E28" s="17">
        <v>0.02607</v>
      </c>
      <c r="F28" s="17">
        <v>0.01605</v>
      </c>
      <c r="G28" s="17">
        <v>0.028269</v>
      </c>
      <c r="H28" s="17">
        <v>0.008229</v>
      </c>
      <c r="I28" s="31"/>
      <c r="J28" s="32"/>
      <c r="K28" s="15">
        <v>7</v>
      </c>
      <c r="L28" s="33" t="s">
        <v>182</v>
      </c>
      <c r="M28" s="34">
        <v>0.079</v>
      </c>
      <c r="N28" s="35">
        <v>0.08313</v>
      </c>
      <c r="O28" s="35">
        <v>0.07515</v>
      </c>
      <c r="P28" s="35">
        <v>0.06717</v>
      </c>
      <c r="Q28" s="17">
        <v>0.08798</v>
      </c>
      <c r="R28" s="17">
        <v>0.07202</v>
      </c>
      <c r="S28" s="31" t="str">
        <f t="shared" si="2"/>
        <v>继续保持，不需要采取行动</v>
      </c>
      <c r="U28" s="15">
        <v>7</v>
      </c>
      <c r="V28" s="33" t="s">
        <v>182</v>
      </c>
      <c r="W28" s="34">
        <v>0.156</v>
      </c>
      <c r="X28" s="35">
        <v>0.17089</v>
      </c>
      <c r="Y28" s="35">
        <v>0.14656</v>
      </c>
      <c r="Z28" s="35">
        <v>0.12223</v>
      </c>
      <c r="AA28" s="17">
        <v>0.18555</v>
      </c>
      <c r="AB28" s="17">
        <v>0.13689</v>
      </c>
      <c r="AC28" s="31" t="str">
        <f t="shared" si="0"/>
        <v>继续保持，不需要采取行动</v>
      </c>
    </row>
    <row r="29" s="1" customFormat="1" ht="12.75" spans="2:29">
      <c r="B29" s="15">
        <v>8</v>
      </c>
      <c r="C29" s="18"/>
      <c r="D29" s="17">
        <v>0.03609</v>
      </c>
      <c r="E29" s="17">
        <v>0.02607</v>
      </c>
      <c r="F29" s="17">
        <v>0.01605</v>
      </c>
      <c r="G29" s="17">
        <v>0.028269</v>
      </c>
      <c r="H29" s="17">
        <v>0.008229</v>
      </c>
      <c r="I29" s="31"/>
      <c r="J29" s="32"/>
      <c r="K29" s="15">
        <v>8</v>
      </c>
      <c r="L29" s="33" t="s">
        <v>183</v>
      </c>
      <c r="M29" s="34">
        <v>0.082</v>
      </c>
      <c r="N29" s="35">
        <v>0.08313</v>
      </c>
      <c r="O29" s="35">
        <v>0.07515</v>
      </c>
      <c r="P29" s="35">
        <v>0.06717</v>
      </c>
      <c r="Q29" s="17">
        <v>0.08798</v>
      </c>
      <c r="R29" s="17">
        <v>0.07202</v>
      </c>
      <c r="S29" s="31" t="str">
        <f t="shared" si="2"/>
        <v>继续保持，不需要采取行动</v>
      </c>
      <c r="U29" s="15">
        <v>8</v>
      </c>
      <c r="V29" s="33" t="s">
        <v>183</v>
      </c>
      <c r="W29" s="34">
        <v>0.149</v>
      </c>
      <c r="X29" s="35">
        <v>0.17089</v>
      </c>
      <c r="Y29" s="35">
        <v>0.14656</v>
      </c>
      <c r="Z29" s="35">
        <v>0.12223</v>
      </c>
      <c r="AA29" s="17">
        <v>0.18555</v>
      </c>
      <c r="AB29" s="17">
        <v>0.13689</v>
      </c>
      <c r="AC29" s="31" t="str">
        <f t="shared" si="0"/>
        <v>继续保持，不需要采取行动</v>
      </c>
    </row>
    <row r="30" s="1" customFormat="1" ht="12.75" spans="2:29">
      <c r="B30" s="15">
        <v>9</v>
      </c>
      <c r="C30" s="18"/>
      <c r="D30" s="17">
        <v>0.03609</v>
      </c>
      <c r="E30" s="17">
        <v>0.02607</v>
      </c>
      <c r="F30" s="17">
        <v>0.01605</v>
      </c>
      <c r="G30" s="17">
        <v>0.028269</v>
      </c>
      <c r="H30" s="17">
        <v>0.008229</v>
      </c>
      <c r="I30" s="31"/>
      <c r="J30" s="32"/>
      <c r="K30" s="15">
        <v>9</v>
      </c>
      <c r="L30" s="33" t="s">
        <v>184</v>
      </c>
      <c r="M30" s="34">
        <v>0.078</v>
      </c>
      <c r="N30" s="35">
        <v>0.08313</v>
      </c>
      <c r="O30" s="35">
        <v>0.07515</v>
      </c>
      <c r="P30" s="35">
        <v>0.06717</v>
      </c>
      <c r="Q30" s="17">
        <v>0.08798</v>
      </c>
      <c r="R30" s="17">
        <v>0.07202</v>
      </c>
      <c r="S30" s="31" t="str">
        <f t="shared" si="2"/>
        <v>继续保持，不需要采取行动</v>
      </c>
      <c r="U30" s="15">
        <v>9</v>
      </c>
      <c r="V30" s="33" t="s">
        <v>184</v>
      </c>
      <c r="W30" s="34">
        <v>0.16032</v>
      </c>
      <c r="X30" s="35">
        <v>0.17089</v>
      </c>
      <c r="Y30" s="35">
        <v>0.14656</v>
      </c>
      <c r="Z30" s="35">
        <v>0.12223</v>
      </c>
      <c r="AA30" s="17">
        <v>0.18555</v>
      </c>
      <c r="AB30" s="17">
        <v>0.13689</v>
      </c>
      <c r="AC30" s="31" t="str">
        <f t="shared" si="0"/>
        <v>继续保持，不需要采取行动</v>
      </c>
    </row>
    <row r="31" s="1" customFormat="1" ht="12.75" spans="2:29">
      <c r="B31" s="15">
        <v>10</v>
      </c>
      <c r="C31" s="18"/>
      <c r="D31" s="17">
        <v>0.03609</v>
      </c>
      <c r="E31" s="17">
        <v>0.02607</v>
      </c>
      <c r="F31" s="17">
        <v>0.01605</v>
      </c>
      <c r="G31" s="17">
        <v>0.028269</v>
      </c>
      <c r="H31" s="17">
        <v>0.008229</v>
      </c>
      <c r="I31" s="31"/>
      <c r="J31" s="32"/>
      <c r="K31" s="15">
        <v>10</v>
      </c>
      <c r="L31" s="33" t="s">
        <v>185</v>
      </c>
      <c r="M31" s="34">
        <v>0.074</v>
      </c>
      <c r="N31" s="35">
        <v>0.08313</v>
      </c>
      <c r="O31" s="35">
        <v>0.07515</v>
      </c>
      <c r="P31" s="35">
        <v>0.06717</v>
      </c>
      <c r="Q31" s="17">
        <v>0.08798</v>
      </c>
      <c r="R31" s="17">
        <v>0.07202</v>
      </c>
      <c r="S31" s="31" t="str">
        <f t="shared" si="2"/>
        <v>继续保持，不需要采取行动</v>
      </c>
      <c r="U31" s="15">
        <v>10</v>
      </c>
      <c r="V31" s="33" t="s">
        <v>185</v>
      </c>
      <c r="W31" s="34">
        <v>0.158032</v>
      </c>
      <c r="X31" s="35">
        <v>0.17089</v>
      </c>
      <c r="Y31" s="35">
        <v>0.14656</v>
      </c>
      <c r="Z31" s="35">
        <v>0.12223</v>
      </c>
      <c r="AA31" s="17">
        <v>0.18555</v>
      </c>
      <c r="AB31" s="17">
        <v>0.13689</v>
      </c>
      <c r="AC31" s="31" t="str">
        <f t="shared" si="0"/>
        <v>继续保持，不需要采取行动</v>
      </c>
    </row>
    <row r="32" s="1" customFormat="1" ht="12.75" spans="2:29">
      <c r="B32" s="15">
        <v>11</v>
      </c>
      <c r="C32" s="18"/>
      <c r="D32" s="17">
        <v>0.03609</v>
      </c>
      <c r="E32" s="17">
        <v>0.02607</v>
      </c>
      <c r="F32" s="17">
        <v>0.01605</v>
      </c>
      <c r="G32" s="17">
        <v>0.028269</v>
      </c>
      <c r="H32" s="17">
        <v>0.008229</v>
      </c>
      <c r="I32" s="31"/>
      <c r="J32" s="32"/>
      <c r="K32" s="15">
        <v>11</v>
      </c>
      <c r="L32" s="33" t="s">
        <v>186</v>
      </c>
      <c r="M32" s="34">
        <v>0.079</v>
      </c>
      <c r="N32" s="35">
        <v>0.08313</v>
      </c>
      <c r="O32" s="35">
        <v>0.07515</v>
      </c>
      <c r="P32" s="35">
        <v>0.06717</v>
      </c>
      <c r="Q32" s="17">
        <v>0.08798</v>
      </c>
      <c r="R32" s="17">
        <v>0.07202</v>
      </c>
      <c r="S32" s="31" t="str">
        <f t="shared" si="2"/>
        <v>继续保持，不需要采取行动</v>
      </c>
      <c r="U32" s="15">
        <v>11</v>
      </c>
      <c r="V32" s="33" t="s">
        <v>186</v>
      </c>
      <c r="W32" s="34">
        <v>0.149</v>
      </c>
      <c r="X32" s="35">
        <v>0.17089</v>
      </c>
      <c r="Y32" s="35">
        <v>0.14656</v>
      </c>
      <c r="Z32" s="35">
        <v>0.12223</v>
      </c>
      <c r="AA32" s="17">
        <v>0.18555</v>
      </c>
      <c r="AB32" s="17">
        <v>0.13689</v>
      </c>
      <c r="AC32" s="31" t="str">
        <f t="shared" si="0"/>
        <v>继续保持，不需要采取行动</v>
      </c>
    </row>
    <row r="33" s="1" customFormat="1" ht="12.75" spans="2:29">
      <c r="B33" s="15">
        <v>12</v>
      </c>
      <c r="C33" s="18"/>
      <c r="D33" s="17">
        <v>0.03609</v>
      </c>
      <c r="E33" s="17">
        <v>0.02607</v>
      </c>
      <c r="F33" s="17">
        <v>0.01605</v>
      </c>
      <c r="G33" s="17">
        <v>0.028269</v>
      </c>
      <c r="H33" s="17">
        <v>0.008229</v>
      </c>
      <c r="I33" s="31"/>
      <c r="J33" s="32"/>
      <c r="K33" s="15">
        <v>12</v>
      </c>
      <c r="L33" s="33" t="s">
        <v>187</v>
      </c>
      <c r="M33" s="34">
        <v>0.08</v>
      </c>
      <c r="N33" s="35">
        <v>0.08313</v>
      </c>
      <c r="O33" s="35">
        <v>0.07515</v>
      </c>
      <c r="P33" s="35">
        <v>0.06717</v>
      </c>
      <c r="Q33" s="17">
        <v>0.08798</v>
      </c>
      <c r="R33" s="17">
        <v>0.07202</v>
      </c>
      <c r="S33" s="31" t="str">
        <f t="shared" si="2"/>
        <v>继续保持，不需要采取行动</v>
      </c>
      <c r="U33" s="15">
        <v>12</v>
      </c>
      <c r="V33" s="33" t="s">
        <v>187</v>
      </c>
      <c r="W33" s="34">
        <v>0.15032</v>
      </c>
      <c r="X33" s="35">
        <v>0.17089</v>
      </c>
      <c r="Y33" s="35">
        <v>0.14656</v>
      </c>
      <c r="Z33" s="35">
        <v>0.12223</v>
      </c>
      <c r="AA33" s="17">
        <v>0.18555</v>
      </c>
      <c r="AB33" s="17">
        <v>0.13689</v>
      </c>
      <c r="AC33" s="31" t="str">
        <f t="shared" si="0"/>
        <v>继续保持，不需要采取行动</v>
      </c>
    </row>
    <row r="34" s="1" customFormat="1" ht="12.75" spans="2:29">
      <c r="B34" s="15">
        <v>13</v>
      </c>
      <c r="C34" s="18"/>
      <c r="D34" s="17">
        <v>0.03609</v>
      </c>
      <c r="E34" s="17">
        <v>0.02607</v>
      </c>
      <c r="F34" s="17">
        <v>0.01605</v>
      </c>
      <c r="G34" s="17">
        <v>0.028269</v>
      </c>
      <c r="H34" s="17">
        <v>0.008229</v>
      </c>
      <c r="I34" s="31"/>
      <c r="J34" s="32"/>
      <c r="K34" s="15">
        <v>13</v>
      </c>
      <c r="L34" s="33" t="s">
        <v>188</v>
      </c>
      <c r="M34" s="34">
        <v>0.077</v>
      </c>
      <c r="N34" s="35">
        <v>0.08313</v>
      </c>
      <c r="O34" s="35">
        <v>0.07515</v>
      </c>
      <c r="P34" s="35">
        <v>0.06717</v>
      </c>
      <c r="Q34" s="17">
        <v>0.08798</v>
      </c>
      <c r="R34" s="17">
        <v>0.07202</v>
      </c>
      <c r="S34" s="31" t="str">
        <f t="shared" si="2"/>
        <v>继续保持，不需要采取行动</v>
      </c>
      <c r="U34" s="15">
        <v>13</v>
      </c>
      <c r="V34" s="33" t="s">
        <v>188</v>
      </c>
      <c r="W34" s="34">
        <v>0.16</v>
      </c>
      <c r="X34" s="35">
        <v>0.17089</v>
      </c>
      <c r="Y34" s="35">
        <v>0.14656</v>
      </c>
      <c r="Z34" s="35">
        <v>0.12223</v>
      </c>
      <c r="AA34" s="17">
        <v>0.18555</v>
      </c>
      <c r="AB34" s="17">
        <v>0.13689</v>
      </c>
      <c r="AC34" s="31" t="str">
        <f t="shared" si="0"/>
        <v>继续保持，不需要采取行动</v>
      </c>
    </row>
    <row r="35" s="1" customFormat="1" ht="12.75" spans="2:29">
      <c r="B35" s="15">
        <v>14</v>
      </c>
      <c r="C35" s="18"/>
      <c r="D35" s="17">
        <v>0.03609</v>
      </c>
      <c r="E35" s="17">
        <v>0.02607</v>
      </c>
      <c r="F35" s="17">
        <v>0.01605</v>
      </c>
      <c r="G35" s="17">
        <v>0.028269</v>
      </c>
      <c r="H35" s="17">
        <v>0.008229</v>
      </c>
      <c r="I35" s="31"/>
      <c r="J35" s="32"/>
      <c r="K35" s="15">
        <v>14</v>
      </c>
      <c r="L35" s="33" t="s">
        <v>189</v>
      </c>
      <c r="M35" s="34">
        <v>0.081</v>
      </c>
      <c r="N35" s="35">
        <v>0.08313</v>
      </c>
      <c r="O35" s="35">
        <v>0.07515</v>
      </c>
      <c r="P35" s="35">
        <v>0.06717</v>
      </c>
      <c r="Q35" s="17">
        <v>0.08798</v>
      </c>
      <c r="R35" s="17">
        <v>0.07202</v>
      </c>
      <c r="S35" s="31" t="str">
        <f t="shared" si="2"/>
        <v>继续保持，不需要采取行动</v>
      </c>
      <c r="U35" s="15">
        <v>14</v>
      </c>
      <c r="V35" s="33" t="s">
        <v>189</v>
      </c>
      <c r="W35" s="34">
        <v>0.163</v>
      </c>
      <c r="X35" s="35">
        <v>0.17089</v>
      </c>
      <c r="Y35" s="35">
        <v>0.14656</v>
      </c>
      <c r="Z35" s="35">
        <v>0.12223</v>
      </c>
      <c r="AA35" s="17">
        <v>0.18555</v>
      </c>
      <c r="AB35" s="17">
        <v>0.13689</v>
      </c>
      <c r="AC35" s="31" t="str">
        <f t="shared" si="0"/>
        <v>继续保持，不需要采取行动</v>
      </c>
    </row>
    <row r="36" s="1" customFormat="1" ht="12.75" spans="2:29">
      <c r="B36" s="15">
        <v>15</v>
      </c>
      <c r="C36" s="18"/>
      <c r="D36" s="17">
        <v>0.03609</v>
      </c>
      <c r="E36" s="17">
        <v>0.02607</v>
      </c>
      <c r="F36" s="17">
        <v>0.01605</v>
      </c>
      <c r="G36" s="17">
        <v>0.028269</v>
      </c>
      <c r="H36" s="17">
        <v>0.008229</v>
      </c>
      <c r="I36" s="31"/>
      <c r="J36" s="32"/>
      <c r="K36" s="15">
        <v>15</v>
      </c>
      <c r="L36" s="33" t="s">
        <v>190</v>
      </c>
      <c r="M36" s="34">
        <v>0.082</v>
      </c>
      <c r="N36" s="35">
        <v>0.08313</v>
      </c>
      <c r="O36" s="35">
        <v>0.07515</v>
      </c>
      <c r="P36" s="35">
        <v>0.06717</v>
      </c>
      <c r="Q36" s="17">
        <v>0.08798</v>
      </c>
      <c r="R36" s="17">
        <v>0.07202</v>
      </c>
      <c r="S36" s="31" t="str">
        <f t="shared" si="2"/>
        <v>继续保持，不需要采取行动</v>
      </c>
      <c r="U36" s="15">
        <v>15</v>
      </c>
      <c r="V36" s="33" t="s">
        <v>190</v>
      </c>
      <c r="W36" s="34">
        <v>0.152</v>
      </c>
      <c r="X36" s="35">
        <v>0.17089</v>
      </c>
      <c r="Y36" s="35">
        <v>0.14656</v>
      </c>
      <c r="Z36" s="35">
        <v>0.12223</v>
      </c>
      <c r="AA36" s="17">
        <v>0.18555</v>
      </c>
      <c r="AB36" s="17">
        <v>0.13689</v>
      </c>
      <c r="AC36" s="31" t="str">
        <f t="shared" si="0"/>
        <v>继续保持，不需要采取行动</v>
      </c>
    </row>
    <row r="37" s="1" customFormat="1" ht="12.75" spans="2:29">
      <c r="B37" s="15">
        <v>16</v>
      </c>
      <c r="C37" s="18"/>
      <c r="D37" s="17">
        <v>0.03609</v>
      </c>
      <c r="E37" s="17">
        <v>0.02607</v>
      </c>
      <c r="F37" s="17">
        <v>0.01605</v>
      </c>
      <c r="G37" s="17">
        <v>0.028269</v>
      </c>
      <c r="H37" s="17">
        <v>0.008229</v>
      </c>
      <c r="I37" s="31"/>
      <c r="J37" s="32"/>
      <c r="K37" s="15">
        <v>16</v>
      </c>
      <c r="L37" s="33" t="s">
        <v>191</v>
      </c>
      <c r="M37" s="34">
        <v>0.08</v>
      </c>
      <c r="N37" s="35">
        <v>0.08313</v>
      </c>
      <c r="O37" s="35">
        <v>0.07515</v>
      </c>
      <c r="P37" s="35">
        <v>0.06717</v>
      </c>
      <c r="Q37" s="17">
        <v>0.08798</v>
      </c>
      <c r="R37" s="17">
        <v>0.07202</v>
      </c>
      <c r="S37" s="31" t="str">
        <f t="shared" si="2"/>
        <v>继续保持，不需要采取行动</v>
      </c>
      <c r="U37" s="15">
        <v>16</v>
      </c>
      <c r="V37" s="33" t="s">
        <v>191</v>
      </c>
      <c r="W37" s="34">
        <v>0.168</v>
      </c>
      <c r="X37" s="35">
        <v>0.17089</v>
      </c>
      <c r="Y37" s="35">
        <v>0.14656</v>
      </c>
      <c r="Z37" s="35">
        <v>0.12223</v>
      </c>
      <c r="AA37" s="17">
        <v>0.18555</v>
      </c>
      <c r="AB37" s="17">
        <v>0.13689</v>
      </c>
      <c r="AC37" s="31" t="str">
        <f t="shared" si="0"/>
        <v>继续保持，不需要采取行动</v>
      </c>
    </row>
    <row r="38" s="1" customFormat="1" ht="12.75" spans="2:29">
      <c r="B38" s="15">
        <v>17</v>
      </c>
      <c r="C38" s="18"/>
      <c r="D38" s="17">
        <v>0.03609</v>
      </c>
      <c r="E38" s="17">
        <v>0.02607</v>
      </c>
      <c r="F38" s="17">
        <v>0.01605</v>
      </c>
      <c r="G38" s="17">
        <v>0.028269</v>
      </c>
      <c r="H38" s="17">
        <v>0.008229</v>
      </c>
      <c r="I38" s="31"/>
      <c r="J38" s="32"/>
      <c r="K38" s="15">
        <v>17</v>
      </c>
      <c r="L38" s="33" t="s">
        <v>192</v>
      </c>
      <c r="M38" s="34">
        <v>0.078</v>
      </c>
      <c r="N38" s="35">
        <v>0.08313</v>
      </c>
      <c r="O38" s="35">
        <v>0.07515</v>
      </c>
      <c r="P38" s="35">
        <v>0.06717</v>
      </c>
      <c r="Q38" s="17">
        <v>0.08798</v>
      </c>
      <c r="R38" s="17">
        <v>0.07202</v>
      </c>
      <c r="S38" s="31" t="str">
        <f t="shared" si="2"/>
        <v>继续保持，不需要采取行动</v>
      </c>
      <c r="U38" s="15">
        <v>17</v>
      </c>
      <c r="V38" s="33" t="s">
        <v>192</v>
      </c>
      <c r="W38" s="34">
        <v>0.15032</v>
      </c>
      <c r="X38" s="35">
        <v>0.17089</v>
      </c>
      <c r="Y38" s="35">
        <v>0.14656</v>
      </c>
      <c r="Z38" s="35">
        <v>0.12223</v>
      </c>
      <c r="AA38" s="17">
        <v>0.18555</v>
      </c>
      <c r="AB38" s="17">
        <v>0.13689</v>
      </c>
      <c r="AC38" s="31" t="str">
        <f t="shared" si="0"/>
        <v>继续保持，不需要采取行动</v>
      </c>
    </row>
    <row r="39" s="1" customFormat="1" ht="12.75" spans="2:29">
      <c r="B39" s="15">
        <v>18</v>
      </c>
      <c r="C39" s="18"/>
      <c r="D39" s="17">
        <v>0.03609</v>
      </c>
      <c r="E39" s="17">
        <v>0.02607</v>
      </c>
      <c r="F39" s="17">
        <v>0.01605</v>
      </c>
      <c r="G39" s="17">
        <v>0.028269</v>
      </c>
      <c r="H39" s="17">
        <v>0.008229</v>
      </c>
      <c r="I39" s="31"/>
      <c r="J39" s="32"/>
      <c r="K39" s="15">
        <v>18</v>
      </c>
      <c r="L39" s="33" t="s">
        <v>193</v>
      </c>
      <c r="M39" s="34">
        <v>0.079</v>
      </c>
      <c r="N39" s="35">
        <v>0.08313</v>
      </c>
      <c r="O39" s="35">
        <v>0.07515</v>
      </c>
      <c r="P39" s="35">
        <v>0.06717</v>
      </c>
      <c r="Q39" s="17">
        <v>0.08798</v>
      </c>
      <c r="R39" s="17">
        <v>0.07202</v>
      </c>
      <c r="S39" s="31" t="str">
        <f t="shared" si="2"/>
        <v>继续保持，不需要采取行动</v>
      </c>
      <c r="U39" s="15">
        <v>18</v>
      </c>
      <c r="V39" s="33" t="s">
        <v>193</v>
      </c>
      <c r="W39" s="34">
        <v>0.16</v>
      </c>
      <c r="X39" s="35">
        <v>0.17089</v>
      </c>
      <c r="Y39" s="35">
        <v>0.14656</v>
      </c>
      <c r="Z39" s="35">
        <v>0.12223</v>
      </c>
      <c r="AA39" s="17">
        <v>0.18555</v>
      </c>
      <c r="AB39" s="17">
        <v>0.13689</v>
      </c>
      <c r="AC39" s="31" t="str">
        <f t="shared" si="0"/>
        <v>继续保持，不需要采取行动</v>
      </c>
    </row>
    <row r="40" s="1" customFormat="1" ht="12.75" spans="2:29">
      <c r="B40" s="15">
        <v>19</v>
      </c>
      <c r="C40" s="18"/>
      <c r="D40" s="17">
        <v>0.03609</v>
      </c>
      <c r="E40" s="17">
        <v>0.02607</v>
      </c>
      <c r="F40" s="17">
        <v>0.01605</v>
      </c>
      <c r="G40" s="17">
        <v>0.028269</v>
      </c>
      <c r="H40" s="17">
        <v>0.008229</v>
      </c>
      <c r="I40" s="31"/>
      <c r="J40" s="32"/>
      <c r="K40" s="15">
        <v>19</v>
      </c>
      <c r="L40" s="33" t="s">
        <v>194</v>
      </c>
      <c r="M40" s="34">
        <v>0.08</v>
      </c>
      <c r="N40" s="35">
        <v>0.08313</v>
      </c>
      <c r="O40" s="35">
        <v>0.07515</v>
      </c>
      <c r="P40" s="35">
        <v>0.06717</v>
      </c>
      <c r="Q40" s="17">
        <v>0.08798</v>
      </c>
      <c r="R40" s="17">
        <v>0.07202</v>
      </c>
      <c r="S40" s="31" t="str">
        <f t="shared" si="2"/>
        <v>继续保持，不需要采取行动</v>
      </c>
      <c r="U40" s="15">
        <v>19</v>
      </c>
      <c r="V40" s="33" t="s">
        <v>194</v>
      </c>
      <c r="W40" s="34">
        <v>0.163</v>
      </c>
      <c r="X40" s="35">
        <v>0.17089</v>
      </c>
      <c r="Y40" s="35">
        <v>0.14656</v>
      </c>
      <c r="Z40" s="35">
        <v>0.12223</v>
      </c>
      <c r="AA40" s="17">
        <v>0.18555</v>
      </c>
      <c r="AB40" s="17">
        <v>0.13689</v>
      </c>
      <c r="AC40" s="31" t="str">
        <f t="shared" si="0"/>
        <v>继续保持，不需要采取行动</v>
      </c>
    </row>
    <row r="41" s="1" customFormat="1" ht="12.75" spans="2:29">
      <c r="B41" s="15">
        <v>20</v>
      </c>
      <c r="C41" s="18"/>
      <c r="D41" s="17">
        <v>0.03609</v>
      </c>
      <c r="E41" s="17">
        <v>0.02607</v>
      </c>
      <c r="F41" s="17">
        <v>0.01605</v>
      </c>
      <c r="G41" s="17">
        <v>0.028269</v>
      </c>
      <c r="H41" s="17">
        <v>0.008229</v>
      </c>
      <c r="I41" s="31"/>
      <c r="J41" s="32"/>
      <c r="K41" s="15">
        <v>20</v>
      </c>
      <c r="L41" s="33" t="s">
        <v>195</v>
      </c>
      <c r="M41" s="34">
        <v>0.081</v>
      </c>
      <c r="N41" s="35">
        <v>0.08313</v>
      </c>
      <c r="O41" s="35">
        <v>0.07515</v>
      </c>
      <c r="P41" s="35">
        <v>0.06717</v>
      </c>
      <c r="Q41" s="17">
        <v>0.08798</v>
      </c>
      <c r="R41" s="17">
        <v>0.07202</v>
      </c>
      <c r="S41" s="31" t="str">
        <f t="shared" si="2"/>
        <v>继续保持，不需要采取行动</v>
      </c>
      <c r="U41" s="15">
        <v>20</v>
      </c>
      <c r="V41" s="33" t="s">
        <v>195</v>
      </c>
      <c r="W41" s="34">
        <v>0.152</v>
      </c>
      <c r="X41" s="35">
        <v>0.17089</v>
      </c>
      <c r="Y41" s="35">
        <v>0.14656</v>
      </c>
      <c r="Z41" s="35">
        <v>0.12223</v>
      </c>
      <c r="AA41" s="17">
        <v>0.18555</v>
      </c>
      <c r="AB41" s="17">
        <v>0.13689</v>
      </c>
      <c r="AC41" s="31" t="str">
        <f t="shared" si="0"/>
        <v>继续保持，不需要采取行动</v>
      </c>
    </row>
    <row r="42" s="1" customFormat="1" ht="12.75" spans="2:29">
      <c r="B42" s="15">
        <v>21</v>
      </c>
      <c r="C42" s="18"/>
      <c r="D42" s="17">
        <v>0.03609</v>
      </c>
      <c r="E42" s="17">
        <v>0.02607</v>
      </c>
      <c r="F42" s="17">
        <v>0.01605</v>
      </c>
      <c r="G42" s="17">
        <v>0.028269</v>
      </c>
      <c r="H42" s="17">
        <v>0.008229</v>
      </c>
      <c r="I42" s="31"/>
      <c r="J42" s="32"/>
      <c r="K42" s="15">
        <v>21</v>
      </c>
      <c r="L42" s="33" t="s">
        <v>196</v>
      </c>
      <c r="M42" s="34">
        <v>0.078</v>
      </c>
      <c r="N42" s="35">
        <v>0.08313</v>
      </c>
      <c r="O42" s="35">
        <v>0.07515</v>
      </c>
      <c r="P42" s="35">
        <v>0.06717</v>
      </c>
      <c r="Q42" s="17">
        <v>0.08798</v>
      </c>
      <c r="R42" s="17">
        <v>0.07202</v>
      </c>
      <c r="S42" s="31" t="str">
        <f t="shared" si="2"/>
        <v>继续保持，不需要采取行动</v>
      </c>
      <c r="U42" s="15">
        <v>21</v>
      </c>
      <c r="V42" s="33" t="s">
        <v>196</v>
      </c>
      <c r="W42" s="34">
        <v>0.158</v>
      </c>
      <c r="X42" s="35">
        <v>0.17089</v>
      </c>
      <c r="Y42" s="35">
        <v>0.14656</v>
      </c>
      <c r="Z42" s="35">
        <v>0.12223</v>
      </c>
      <c r="AA42" s="17">
        <v>0.18555</v>
      </c>
      <c r="AB42" s="17">
        <v>0.13689</v>
      </c>
      <c r="AC42" s="31" t="str">
        <f t="shared" si="0"/>
        <v>继续保持，不需要采取行动</v>
      </c>
    </row>
    <row r="43" s="1" customFormat="1" ht="12.75" spans="2:29">
      <c r="B43" s="15">
        <v>22</v>
      </c>
      <c r="C43" s="18"/>
      <c r="D43" s="17">
        <v>0.03609</v>
      </c>
      <c r="E43" s="17">
        <v>0.02607</v>
      </c>
      <c r="F43" s="17">
        <v>0.01605</v>
      </c>
      <c r="G43" s="17">
        <v>0.028269</v>
      </c>
      <c r="H43" s="17">
        <v>0.008229</v>
      </c>
      <c r="I43" s="31"/>
      <c r="J43" s="32"/>
      <c r="K43" s="15">
        <v>22</v>
      </c>
      <c r="L43" s="33" t="s">
        <v>197</v>
      </c>
      <c r="M43" s="34">
        <v>0.081</v>
      </c>
      <c r="N43" s="35">
        <v>0.08313</v>
      </c>
      <c r="O43" s="35">
        <v>0.07515</v>
      </c>
      <c r="P43" s="35">
        <v>0.06717</v>
      </c>
      <c r="Q43" s="17">
        <v>0.08798</v>
      </c>
      <c r="R43" s="17">
        <v>0.07202</v>
      </c>
      <c r="S43" s="31" t="str">
        <f t="shared" si="2"/>
        <v>继续保持，不需要采取行动</v>
      </c>
      <c r="U43" s="15">
        <v>22</v>
      </c>
      <c r="V43" s="33" t="s">
        <v>197</v>
      </c>
      <c r="W43" s="34">
        <v>0.16</v>
      </c>
      <c r="X43" s="35">
        <v>0.17089</v>
      </c>
      <c r="Y43" s="35">
        <v>0.14656</v>
      </c>
      <c r="Z43" s="35">
        <v>0.12223</v>
      </c>
      <c r="AA43" s="17">
        <v>0.18555</v>
      </c>
      <c r="AB43" s="17">
        <v>0.13689</v>
      </c>
      <c r="AC43" s="31" t="str">
        <f t="shared" si="0"/>
        <v>继续保持，不需要采取行动</v>
      </c>
    </row>
    <row r="44" s="1" customFormat="1" ht="12.75" spans="2:29">
      <c r="B44" s="15">
        <v>23</v>
      </c>
      <c r="C44" s="18"/>
      <c r="D44" s="17">
        <v>0.03609</v>
      </c>
      <c r="E44" s="17">
        <v>0.02607</v>
      </c>
      <c r="F44" s="17">
        <v>0.01605</v>
      </c>
      <c r="G44" s="17">
        <v>0.028269</v>
      </c>
      <c r="H44" s="17">
        <v>0.008229</v>
      </c>
      <c r="I44" s="31"/>
      <c r="J44" s="32"/>
      <c r="K44" s="15">
        <v>23</v>
      </c>
      <c r="L44" s="33" t="s">
        <v>198</v>
      </c>
      <c r="M44" s="34">
        <v>0.082</v>
      </c>
      <c r="N44" s="35">
        <v>0.08313</v>
      </c>
      <c r="O44" s="35">
        <v>0.07515</v>
      </c>
      <c r="P44" s="35">
        <v>0.06717</v>
      </c>
      <c r="Q44" s="17">
        <v>0.08798</v>
      </c>
      <c r="R44" s="17">
        <v>0.07202</v>
      </c>
      <c r="S44" s="31" t="str">
        <f t="shared" si="2"/>
        <v>继续保持，不需要采取行动</v>
      </c>
      <c r="U44" s="15">
        <v>23</v>
      </c>
      <c r="V44" s="33" t="s">
        <v>198</v>
      </c>
      <c r="W44" s="34">
        <v>0.163</v>
      </c>
      <c r="X44" s="35">
        <v>0.17089</v>
      </c>
      <c r="Y44" s="35">
        <v>0.14656</v>
      </c>
      <c r="Z44" s="35">
        <v>0.12223</v>
      </c>
      <c r="AA44" s="17">
        <v>0.18555</v>
      </c>
      <c r="AB44" s="17">
        <v>0.13689</v>
      </c>
      <c r="AC44" s="31" t="str">
        <f t="shared" si="0"/>
        <v>继续保持，不需要采取行动</v>
      </c>
    </row>
    <row r="45" s="1" customFormat="1" ht="12.75" spans="2:29">
      <c r="B45" s="15">
        <v>24</v>
      </c>
      <c r="C45" s="18"/>
      <c r="D45" s="17">
        <v>0.03609</v>
      </c>
      <c r="E45" s="17">
        <v>0.02607</v>
      </c>
      <c r="F45" s="17">
        <v>0.01605</v>
      </c>
      <c r="G45" s="17">
        <v>0.028269</v>
      </c>
      <c r="H45" s="17">
        <v>0.008229</v>
      </c>
      <c r="I45" s="31"/>
      <c r="J45" s="32"/>
      <c r="K45" s="15">
        <v>24</v>
      </c>
      <c r="L45" s="33" t="s">
        <v>199</v>
      </c>
      <c r="M45" s="34">
        <v>0.079</v>
      </c>
      <c r="N45" s="35">
        <v>0.08313</v>
      </c>
      <c r="O45" s="35">
        <v>0.07515</v>
      </c>
      <c r="P45" s="35">
        <v>0.06717</v>
      </c>
      <c r="Q45" s="17">
        <v>0.08798</v>
      </c>
      <c r="R45" s="17">
        <v>0.07202</v>
      </c>
      <c r="S45" s="31" t="str">
        <f t="shared" si="2"/>
        <v>继续保持，不需要采取行动</v>
      </c>
      <c r="U45" s="15">
        <v>24</v>
      </c>
      <c r="V45" s="33" t="s">
        <v>199</v>
      </c>
      <c r="W45" s="34">
        <v>0.168</v>
      </c>
      <c r="X45" s="35">
        <v>0.17089</v>
      </c>
      <c r="Y45" s="35">
        <v>0.14656</v>
      </c>
      <c r="Z45" s="35">
        <v>0.12223</v>
      </c>
      <c r="AA45" s="17">
        <v>0.18555</v>
      </c>
      <c r="AB45" s="17">
        <v>0.13689</v>
      </c>
      <c r="AC45" s="31" t="str">
        <f t="shared" si="0"/>
        <v>继续保持，不需要采取行动</v>
      </c>
    </row>
    <row r="46" s="1" customFormat="1" ht="12.75" spans="2:29">
      <c r="B46" s="15">
        <v>25</v>
      </c>
      <c r="C46" s="18"/>
      <c r="D46" s="17">
        <v>0.03609</v>
      </c>
      <c r="E46" s="17">
        <v>0.02607</v>
      </c>
      <c r="F46" s="17">
        <v>0.01605</v>
      </c>
      <c r="G46" s="17">
        <v>0.028269</v>
      </c>
      <c r="H46" s="17">
        <v>0.008229</v>
      </c>
      <c r="I46" s="31"/>
      <c r="J46" s="32"/>
      <c r="K46" s="15">
        <v>25</v>
      </c>
      <c r="L46" s="33" t="s">
        <v>200</v>
      </c>
      <c r="M46" s="34">
        <v>0.081</v>
      </c>
      <c r="N46" s="35">
        <v>0.08313</v>
      </c>
      <c r="O46" s="35">
        <v>0.07515</v>
      </c>
      <c r="P46" s="35">
        <v>0.06717</v>
      </c>
      <c r="Q46" s="17">
        <v>0.08798</v>
      </c>
      <c r="R46" s="17">
        <v>0.07202</v>
      </c>
      <c r="S46" s="31" t="str">
        <f t="shared" si="2"/>
        <v>继续保持，不需要采取行动</v>
      </c>
      <c r="U46" s="15">
        <v>25</v>
      </c>
      <c r="V46" s="33" t="s">
        <v>200</v>
      </c>
      <c r="W46" s="34">
        <v>0.159</v>
      </c>
      <c r="X46" s="35">
        <v>0.17089</v>
      </c>
      <c r="Y46" s="35">
        <v>0.14656</v>
      </c>
      <c r="Z46" s="35">
        <v>0.12223</v>
      </c>
      <c r="AA46" s="17">
        <v>0.18555</v>
      </c>
      <c r="AB46" s="17">
        <v>0.13689</v>
      </c>
      <c r="AC46" s="31" t="str">
        <f t="shared" si="0"/>
        <v>继续保持，不需要采取行动</v>
      </c>
    </row>
    <row r="47" s="1" customFormat="1" ht="12.75" spans="2:29">
      <c r="B47" s="15">
        <v>26</v>
      </c>
      <c r="C47" s="18"/>
      <c r="D47" s="17">
        <v>0.03609</v>
      </c>
      <c r="E47" s="17">
        <v>0.02607</v>
      </c>
      <c r="F47" s="17">
        <v>0.01605</v>
      </c>
      <c r="G47" s="17">
        <v>0.028269</v>
      </c>
      <c r="H47" s="17">
        <v>0.008229</v>
      </c>
      <c r="I47" s="31"/>
      <c r="J47" s="32"/>
      <c r="K47" s="15">
        <v>26</v>
      </c>
      <c r="L47" s="36"/>
      <c r="M47" s="37"/>
      <c r="N47" s="35">
        <v>0.08313</v>
      </c>
      <c r="O47" s="35">
        <v>0.07515</v>
      </c>
      <c r="P47" s="35">
        <v>0.06717</v>
      </c>
      <c r="Q47" s="17">
        <v>0.08798</v>
      </c>
      <c r="R47" s="17">
        <v>0.07202</v>
      </c>
      <c r="S47" s="31" t="str">
        <f t="shared" ref="S47:S53" si="3">IF(M47="","",IF(OR(M47&gt;N47,M47&lt;P47),"不稳定",IF(OR(N47&lt;Q47,P47&gt;R47),"没有能力","继续保持，不需要采取行动")))</f>
        <v/>
      </c>
      <c r="U47" s="15">
        <v>26</v>
      </c>
      <c r="V47" s="36"/>
      <c r="W47" s="37"/>
      <c r="X47" s="35">
        <v>0.17089</v>
      </c>
      <c r="Y47" s="35">
        <v>0.14656</v>
      </c>
      <c r="Z47" s="35">
        <v>0.12223</v>
      </c>
      <c r="AA47" s="17">
        <v>0.18555</v>
      </c>
      <c r="AB47" s="17">
        <v>0.13689</v>
      </c>
      <c r="AC47" s="31" t="str">
        <f t="shared" ref="AC47:AC53" si="4">IF(W47="","",IF(OR(W47&gt;X47,W47&lt;Z47),"不稳定",IF(OR(X47&lt;AA47,Z47&gt;AB47),"没有能力","继续保持，不需要采取行动")))</f>
        <v/>
      </c>
    </row>
    <row r="48" s="1" customFormat="1" ht="12.75" spans="2:29">
      <c r="B48" s="15">
        <v>27</v>
      </c>
      <c r="C48" s="18"/>
      <c r="D48" s="17">
        <v>0.03609</v>
      </c>
      <c r="E48" s="17">
        <v>0.02607</v>
      </c>
      <c r="F48" s="17">
        <v>0.01605</v>
      </c>
      <c r="G48" s="17">
        <v>0.028269</v>
      </c>
      <c r="H48" s="17">
        <v>0.008229</v>
      </c>
      <c r="I48" s="31"/>
      <c r="J48" s="32"/>
      <c r="K48" s="15">
        <v>27</v>
      </c>
      <c r="L48" s="36"/>
      <c r="M48" s="37"/>
      <c r="N48" s="35">
        <v>0.08313</v>
      </c>
      <c r="O48" s="35">
        <v>0.07515</v>
      </c>
      <c r="P48" s="35">
        <v>0.06717</v>
      </c>
      <c r="Q48" s="17">
        <v>0.08798</v>
      </c>
      <c r="R48" s="17">
        <v>0.07202</v>
      </c>
      <c r="S48" s="31" t="str">
        <f t="shared" si="3"/>
        <v/>
      </c>
      <c r="U48" s="15">
        <v>27</v>
      </c>
      <c r="V48" s="36"/>
      <c r="W48" s="37"/>
      <c r="X48" s="35">
        <v>0.17089</v>
      </c>
      <c r="Y48" s="35">
        <v>0.14656</v>
      </c>
      <c r="Z48" s="35">
        <v>0.12223</v>
      </c>
      <c r="AA48" s="17">
        <v>0.18555</v>
      </c>
      <c r="AB48" s="17">
        <v>0.13689</v>
      </c>
      <c r="AC48" s="31" t="str">
        <f t="shared" si="4"/>
        <v/>
      </c>
    </row>
    <row r="49" s="1" customFormat="1" ht="12.75" spans="2:29">
      <c r="B49" s="15">
        <v>28</v>
      </c>
      <c r="C49" s="18"/>
      <c r="D49" s="17">
        <v>0.03609</v>
      </c>
      <c r="E49" s="17">
        <v>0.02607</v>
      </c>
      <c r="F49" s="17">
        <v>0.01605</v>
      </c>
      <c r="G49" s="17">
        <v>0.028269</v>
      </c>
      <c r="H49" s="17">
        <v>0.008229</v>
      </c>
      <c r="I49" s="31"/>
      <c r="J49" s="32"/>
      <c r="K49" s="15">
        <v>28</v>
      </c>
      <c r="L49" s="36"/>
      <c r="M49" s="37"/>
      <c r="N49" s="35">
        <v>0.08313</v>
      </c>
      <c r="O49" s="35">
        <v>0.07515</v>
      </c>
      <c r="P49" s="35">
        <v>0.06717</v>
      </c>
      <c r="Q49" s="17">
        <v>0.08798</v>
      </c>
      <c r="R49" s="17">
        <v>0.07202</v>
      </c>
      <c r="S49" s="31" t="str">
        <f t="shared" si="3"/>
        <v/>
      </c>
      <c r="U49" s="15">
        <v>28</v>
      </c>
      <c r="V49" s="36"/>
      <c r="W49" s="37"/>
      <c r="X49" s="35">
        <v>0.17089</v>
      </c>
      <c r="Y49" s="35">
        <v>0.14656</v>
      </c>
      <c r="Z49" s="35">
        <v>0.12223</v>
      </c>
      <c r="AA49" s="17">
        <v>0.18555</v>
      </c>
      <c r="AB49" s="17">
        <v>0.13689</v>
      </c>
      <c r="AC49" s="31" t="str">
        <f t="shared" si="4"/>
        <v/>
      </c>
    </row>
    <row r="50" s="1" customFormat="1" ht="12.75" spans="2:29">
      <c r="B50" s="15">
        <v>29</v>
      </c>
      <c r="C50" s="18"/>
      <c r="D50" s="17">
        <v>0.03609</v>
      </c>
      <c r="E50" s="17">
        <v>0.02607</v>
      </c>
      <c r="F50" s="17">
        <v>0.01605</v>
      </c>
      <c r="G50" s="17">
        <v>0.028269</v>
      </c>
      <c r="H50" s="17">
        <v>0.008229</v>
      </c>
      <c r="I50" s="31"/>
      <c r="J50" s="32"/>
      <c r="K50" s="15">
        <v>29</v>
      </c>
      <c r="L50" s="36"/>
      <c r="M50" s="37"/>
      <c r="N50" s="35">
        <v>0.08313</v>
      </c>
      <c r="O50" s="35">
        <v>0.07515</v>
      </c>
      <c r="P50" s="35">
        <v>0.06717</v>
      </c>
      <c r="Q50" s="17">
        <v>0.08798</v>
      </c>
      <c r="R50" s="17">
        <v>0.07202</v>
      </c>
      <c r="S50" s="31" t="str">
        <f t="shared" si="3"/>
        <v/>
      </c>
      <c r="U50" s="15">
        <v>29</v>
      </c>
      <c r="V50" s="36"/>
      <c r="W50" s="37"/>
      <c r="X50" s="35">
        <v>0.17089</v>
      </c>
      <c r="Y50" s="35">
        <v>0.14656</v>
      </c>
      <c r="Z50" s="35">
        <v>0.12223</v>
      </c>
      <c r="AA50" s="17">
        <v>0.18555</v>
      </c>
      <c r="AB50" s="17">
        <v>0.13689</v>
      </c>
      <c r="AC50" s="31" t="str">
        <f t="shared" si="4"/>
        <v/>
      </c>
    </row>
    <row r="51" s="1" customFormat="1" ht="12.75" spans="2:29">
      <c r="B51" s="15">
        <v>30</v>
      </c>
      <c r="C51" s="18"/>
      <c r="D51" s="17">
        <v>0.03609</v>
      </c>
      <c r="E51" s="17">
        <v>0.02607</v>
      </c>
      <c r="F51" s="17">
        <v>0.01605</v>
      </c>
      <c r="G51" s="17">
        <v>0.028269</v>
      </c>
      <c r="H51" s="17">
        <v>0.008229</v>
      </c>
      <c r="I51" s="31"/>
      <c r="J51" s="32"/>
      <c r="K51" s="15">
        <v>30</v>
      </c>
      <c r="L51" s="36"/>
      <c r="M51" s="37"/>
      <c r="N51" s="35">
        <v>0.08313</v>
      </c>
      <c r="O51" s="35">
        <v>0.07515</v>
      </c>
      <c r="P51" s="35">
        <v>0.06717</v>
      </c>
      <c r="Q51" s="17">
        <v>0.08798</v>
      </c>
      <c r="R51" s="17">
        <v>0.07202</v>
      </c>
      <c r="S51" s="31" t="str">
        <f t="shared" si="3"/>
        <v/>
      </c>
      <c r="U51" s="15">
        <v>30</v>
      </c>
      <c r="V51" s="36"/>
      <c r="W51" s="37"/>
      <c r="X51" s="35">
        <v>0.17089</v>
      </c>
      <c r="Y51" s="35">
        <v>0.14656</v>
      </c>
      <c r="Z51" s="35">
        <v>0.12223</v>
      </c>
      <c r="AA51" s="17">
        <v>0.18555</v>
      </c>
      <c r="AB51" s="17">
        <v>0.13689</v>
      </c>
      <c r="AC51" s="31" t="str">
        <f t="shared" si="4"/>
        <v/>
      </c>
    </row>
    <row r="52" s="1" customFormat="1" ht="12.75" spans="2:29">
      <c r="B52" s="15">
        <v>31</v>
      </c>
      <c r="C52" s="18"/>
      <c r="D52" s="17">
        <v>0.03609</v>
      </c>
      <c r="E52" s="17">
        <v>0.02607</v>
      </c>
      <c r="F52" s="17">
        <v>0.01605</v>
      </c>
      <c r="G52" s="17">
        <v>0.028269</v>
      </c>
      <c r="H52" s="17">
        <v>0.008229</v>
      </c>
      <c r="I52" s="31"/>
      <c r="J52" s="32"/>
      <c r="K52" s="15">
        <v>31</v>
      </c>
      <c r="L52" s="36"/>
      <c r="M52" s="37"/>
      <c r="N52" s="35">
        <v>0.08313</v>
      </c>
      <c r="O52" s="35">
        <v>0.07515</v>
      </c>
      <c r="P52" s="35">
        <v>0.06717</v>
      </c>
      <c r="Q52" s="17">
        <v>0.08798</v>
      </c>
      <c r="R52" s="17">
        <v>0.07202</v>
      </c>
      <c r="S52" s="31" t="str">
        <f t="shared" si="3"/>
        <v/>
      </c>
      <c r="U52" s="15">
        <v>31</v>
      </c>
      <c r="V52" s="36"/>
      <c r="W52" s="37"/>
      <c r="X52" s="35">
        <v>0.17089</v>
      </c>
      <c r="Y52" s="35">
        <v>0.14656</v>
      </c>
      <c r="Z52" s="35">
        <v>0.12223</v>
      </c>
      <c r="AA52" s="17">
        <v>0.18555</v>
      </c>
      <c r="AB52" s="17">
        <v>0.13689</v>
      </c>
      <c r="AC52" s="31" t="str">
        <f t="shared" si="4"/>
        <v/>
      </c>
    </row>
    <row r="53" s="1" customFormat="1" ht="13.5" spans="2:29">
      <c r="B53" s="19">
        <v>32</v>
      </c>
      <c r="C53" s="18"/>
      <c r="D53" s="17">
        <v>0.03609</v>
      </c>
      <c r="E53" s="17">
        <v>0.02607</v>
      </c>
      <c r="F53" s="17">
        <v>0.01605</v>
      </c>
      <c r="G53" s="17">
        <v>0.028269</v>
      </c>
      <c r="H53" s="17">
        <v>0.008229</v>
      </c>
      <c r="I53" s="31"/>
      <c r="J53" s="32"/>
      <c r="K53" s="19">
        <v>32</v>
      </c>
      <c r="L53" s="38"/>
      <c r="M53" s="37"/>
      <c r="N53" s="35">
        <v>0.08313</v>
      </c>
      <c r="O53" s="35">
        <v>0.07515</v>
      </c>
      <c r="P53" s="35">
        <v>0.06717</v>
      </c>
      <c r="Q53" s="17">
        <v>0.08798</v>
      </c>
      <c r="R53" s="17">
        <v>0.07202</v>
      </c>
      <c r="S53" s="31" t="str">
        <f t="shared" si="3"/>
        <v/>
      </c>
      <c r="U53" s="19">
        <v>32</v>
      </c>
      <c r="V53" s="38"/>
      <c r="W53" s="37"/>
      <c r="X53" s="35">
        <v>0.17089</v>
      </c>
      <c r="Y53" s="35">
        <v>0.14656</v>
      </c>
      <c r="Z53" s="35">
        <v>0.12223</v>
      </c>
      <c r="AA53" s="17">
        <v>0.18555</v>
      </c>
      <c r="AB53" s="17">
        <v>0.13689</v>
      </c>
      <c r="AC53" s="31" t="str">
        <f t="shared" si="4"/>
        <v/>
      </c>
    </row>
    <row r="56" spans="2:9">
      <c r="B56" s="20" t="s">
        <v>201</v>
      </c>
      <c r="C56" s="20"/>
      <c r="D56" s="20"/>
      <c r="E56" s="20"/>
      <c r="F56" s="20"/>
      <c r="G56" s="20"/>
      <c r="H56" s="20"/>
      <c r="I56" s="20"/>
    </row>
  </sheetData>
  <mergeCells count="4">
    <mergeCell ref="D20:H20"/>
    <mergeCell ref="N20:R20"/>
    <mergeCell ref="X20:AB20"/>
    <mergeCell ref="B56:I56"/>
  </mergeCells>
  <conditionalFormatting sqref="J22:J53">
    <cfRule type="cellIs" dxfId="0" priority="1" operator="equal">
      <formula>"Investigate for Stability"</formula>
    </cfRule>
    <cfRule type="cellIs" dxfId="0" priority="2" operator="equal">
      <formula>"Investigate for Capability"</formula>
    </cfRule>
  </conditionalFormatting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Datasheet</vt:lpstr>
      <vt:lpstr>Readme</vt:lpstr>
      <vt:lpstr>QPMS</vt:lpstr>
      <vt:lpstr>I-Chart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xyr-2</cp:lastModifiedBy>
  <dcterms:created xsi:type="dcterms:W3CDTF">2006-09-19T16:00:00Z</dcterms:created>
  <dcterms:modified xsi:type="dcterms:W3CDTF">2022-10-19T02:08:13Z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E497CF276BE240B5B1BD2D580EC40EBE</vt:lpwstr>
  </property>
</Properties>
</file>