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Software\2017-2018\Dash\References\"/>
    </mc:Choice>
  </mc:AlternateContent>
  <bookViews>
    <workbookView xWindow="0" yWindow="0" windowWidth="21570" windowHeight="7965" xr2:uid="{BDA00657-1A35-477D-B957-BB925E7736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<sst xmlns="http://schemas.openxmlformats.org/spreadsheetml/2006/main" count="10" uniqueCount="10">
  <si>
    <t>RPM</t>
  </si>
  <si>
    <t>Startx</t>
  </si>
  <si>
    <t>Starty</t>
  </si>
  <si>
    <t>x</t>
  </si>
  <si>
    <t>y</t>
  </si>
  <si>
    <t>r</t>
  </si>
  <si>
    <t>Angle deg</t>
  </si>
  <si>
    <t>Angle rad</t>
  </si>
  <si>
    <t>delta x</t>
  </si>
  <si>
    <t>delta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</si>
</sst>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85E1-6B16-4503-AB8B-6B53D0CDFF06}">
  <dimension ref="A1:J14"/>
  <sheetViews>
    <sheetView tabSelected="1" workbookViewId="0">
      <selection activeCell="K16" sqref="K16"/>
    </sheetView>
  </sheetViews>
  <sheetFormatPr defaultRowHeight="15" x14ac:dyDescent="0.25"/>
  <cols>
    <col min="2" max="3" width="10.140625" customWidth="1"/>
  </cols>
  <sheetData>
    <row r="1" spans="1:10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5</v>
      </c>
      <c r="G1" t="s">
        <v>8</v>
      </c>
      <c r="H1" t="s">
        <v>9</v>
      </c>
      <c r="I1" t="s">
        <v>3</v>
      </c>
      <c r="J1" t="s">
        <v>4</v>
      </c>
    </row>
    <row r="2" spans="1:10" x14ac:dyDescent="0.25">
      <c r="A2">
        <v>0</v>
      </c>
      <c r="B2">
        <v>-150</v>
      </c>
      <c r="C2">
        <f>B2/180*PI()</f>
        <v>-2.6179938779914944</v>
      </c>
      <c r="D2">
        <v>0.5</v>
      </c>
      <c r="E2">
        <v>0.5</v>
      </c>
      <c r="F2" s="2">
        <f>110/360</f>
        <v>0.30555555555555558</v>
      </c>
      <c r="G2">
        <f>F2*SIN(C2)</f>
        <v>-0.15277777777777776</v>
      </c>
      <c r="H2">
        <f>F2*COS(C2)</f>
        <v>-0.26461887337857853</v>
      </c>
      <c r="I2" s="1">
        <f>D2+G2</f>
        <v>0.34722222222222221</v>
      </c>
      <c r="J2" s="1">
        <f>E2-H2</f>
        <v>0.76461887337857859</v>
      </c>
    </row>
    <row r="3" spans="1:10" x14ac:dyDescent="0.25">
      <c r="A3">
        <f>A2+1</f>
        <v>1</v>
      </c>
      <c r="B3">
        <f>B2+25</f>
        <v>-125</v>
      </c>
      <c r="C3">
        <f t="shared" ref="C3:C14" si="0">B3/180*PI()</f>
        <v>-2.1816615649929116</v>
      </c>
      <c r="D3">
        <v>0.5</v>
      </c>
      <c r="E3">
        <v>0.5</v>
      </c>
      <c r="F3" s="2">
        <f t="shared" ref="F3:F14" si="1">110/360</f>
        <v>0.30555555555555558</v>
      </c>
      <c r="G3">
        <f t="shared" ref="G3:G14" si="2">F3*SIN(C3)</f>
        <v>-0.25029645797719202</v>
      </c>
      <c r="H3">
        <f>F3*COS(C3)</f>
        <v>-0.17525946666281958</v>
      </c>
      <c r="I3" s="1">
        <f t="shared" ref="I3:J14" si="3">D3+G3</f>
        <v>0.24970354202280798</v>
      </c>
      <c r="J3" s="1">
        <f t="shared" ref="J3:J14" si="4">E3-H3</f>
        <v>0.67525946666281955</v>
      </c>
    </row>
    <row r="4" spans="1:10" x14ac:dyDescent="0.25">
      <c r="A4">
        <f t="shared" ref="A4:A14" si="5">A3+1</f>
        <v>2</v>
      </c>
      <c r="B4">
        <f t="shared" ref="B4:B14" si="6">B3+25</f>
        <v>-100</v>
      </c>
      <c r="C4">
        <f t="shared" si="0"/>
        <v>-1.7453292519943295</v>
      </c>
      <c r="D4">
        <v>0.5</v>
      </c>
      <c r="E4">
        <v>0.5</v>
      </c>
      <c r="F4" s="2">
        <f t="shared" si="1"/>
        <v>0.30555555555555558</v>
      </c>
      <c r="G4">
        <f t="shared" si="2"/>
        <v>-0.30091348008706359</v>
      </c>
      <c r="H4">
        <f>F4*COS(C4)</f>
        <v>-5.3059165398228705E-2</v>
      </c>
      <c r="I4" s="1">
        <f t="shared" si="3"/>
        <v>0.19908651991293641</v>
      </c>
      <c r="J4" s="1">
        <f t="shared" si="4"/>
        <v>0.55305916539822875</v>
      </c>
    </row>
    <row r="5" spans="1:10" x14ac:dyDescent="0.25">
      <c r="A5">
        <f t="shared" si="5"/>
        <v>3</v>
      </c>
      <c r="B5">
        <f t="shared" si="6"/>
        <v>-75</v>
      </c>
      <c r="C5">
        <f t="shared" si="0"/>
        <v>-1.3089969389957472</v>
      </c>
      <c r="D5">
        <v>0.5</v>
      </c>
      <c r="E5">
        <v>0.5</v>
      </c>
      <c r="F5" s="2">
        <f t="shared" si="1"/>
        <v>0.30555555555555558</v>
      </c>
      <c r="G5">
        <f t="shared" si="2"/>
        <v>-0.29514400247721534</v>
      </c>
      <c r="H5">
        <f>F5*COS(C5)</f>
        <v>7.9083597114659121E-2</v>
      </c>
      <c r="I5" s="1">
        <f t="shared" si="3"/>
        <v>0.20485599752278466</v>
      </c>
      <c r="J5" s="1">
        <f t="shared" si="4"/>
        <v>0.42091640288534088</v>
      </c>
    </row>
    <row r="6" spans="1:10" x14ac:dyDescent="0.25">
      <c r="A6">
        <f t="shared" si="5"/>
        <v>4</v>
      </c>
      <c r="B6">
        <f t="shared" si="6"/>
        <v>-50</v>
      </c>
      <c r="C6">
        <f t="shared" si="0"/>
        <v>-0.87266462599716477</v>
      </c>
      <c r="D6">
        <v>0.5</v>
      </c>
      <c r="E6">
        <v>0.5</v>
      </c>
      <c r="F6" s="2">
        <f t="shared" si="1"/>
        <v>0.30555555555555558</v>
      </c>
      <c r="G6">
        <f t="shared" si="2"/>
        <v>-0.23406913539746552</v>
      </c>
      <c r="H6">
        <f>F6*COS(C6)</f>
        <v>0.19640732518199816</v>
      </c>
      <c r="I6" s="1">
        <f t="shared" si="3"/>
        <v>0.26593086460253446</v>
      </c>
      <c r="J6" s="1">
        <f t="shared" si="4"/>
        <v>0.30359267481800184</v>
      </c>
    </row>
    <row r="7" spans="1:10" x14ac:dyDescent="0.25">
      <c r="A7">
        <f t="shared" si="5"/>
        <v>5</v>
      </c>
      <c r="B7">
        <f t="shared" si="6"/>
        <v>-25</v>
      </c>
      <c r="C7">
        <f t="shared" si="0"/>
        <v>-0.43633231299858238</v>
      </c>
      <c r="D7">
        <v>0.5</v>
      </c>
      <c r="E7">
        <v>0.5</v>
      </c>
      <c r="F7" s="2">
        <f t="shared" si="1"/>
        <v>0.30555555555555558</v>
      </c>
      <c r="G7">
        <f t="shared" si="2"/>
        <v>-0.12913335775410262</v>
      </c>
      <c r="H7">
        <f>F7*COS(C7)</f>
        <v>0.27692737937230971</v>
      </c>
      <c r="I7" s="1">
        <f t="shared" si="3"/>
        <v>0.37086664224589738</v>
      </c>
      <c r="J7" s="1">
        <f t="shared" si="4"/>
        <v>0.22307262062769029</v>
      </c>
    </row>
    <row r="8" spans="1:10" x14ac:dyDescent="0.25">
      <c r="A8">
        <f t="shared" si="5"/>
        <v>6</v>
      </c>
      <c r="B8">
        <f t="shared" si="6"/>
        <v>0</v>
      </c>
      <c r="C8">
        <f t="shared" si="0"/>
        <v>0</v>
      </c>
      <c r="D8">
        <v>0.5</v>
      </c>
      <c r="E8">
        <v>0.5</v>
      </c>
      <c r="F8" s="2">
        <f t="shared" si="1"/>
        <v>0.30555555555555558</v>
      </c>
      <c r="G8">
        <f t="shared" si="2"/>
        <v>0</v>
      </c>
      <c r="H8">
        <f>F8*COS(C8)</f>
        <v>0.30555555555555558</v>
      </c>
      <c r="I8" s="1">
        <f t="shared" si="3"/>
        <v>0.5</v>
      </c>
      <c r="J8" s="1">
        <f t="shared" si="4"/>
        <v>0.19444444444444442</v>
      </c>
    </row>
    <row r="9" spans="1:10" x14ac:dyDescent="0.25">
      <c r="A9">
        <f t="shared" si="5"/>
        <v>7</v>
      </c>
      <c r="B9">
        <f t="shared" si="6"/>
        <v>25</v>
      </c>
      <c r="C9">
        <f t="shared" si="0"/>
        <v>0.43633231299858238</v>
      </c>
      <c r="D9">
        <v>0.5</v>
      </c>
      <c r="E9">
        <v>0.5</v>
      </c>
      <c r="F9" s="2">
        <f t="shared" si="1"/>
        <v>0.30555555555555558</v>
      </c>
      <c r="G9">
        <f t="shared" si="2"/>
        <v>0.12913335775410262</v>
      </c>
      <c r="H9">
        <f>F9*COS(C9)</f>
        <v>0.27692737937230971</v>
      </c>
      <c r="I9" s="1">
        <f t="shared" si="3"/>
        <v>0.62913335775410262</v>
      </c>
      <c r="J9" s="1">
        <f t="shared" si="4"/>
        <v>0.22307262062769029</v>
      </c>
    </row>
    <row r="10" spans="1:10" x14ac:dyDescent="0.25">
      <c r="A10">
        <f t="shared" si="5"/>
        <v>8</v>
      </c>
      <c r="B10">
        <f t="shared" si="6"/>
        <v>50</v>
      </c>
      <c r="C10">
        <f t="shared" si="0"/>
        <v>0.87266462599716477</v>
      </c>
      <c r="D10">
        <v>0.5</v>
      </c>
      <c r="E10">
        <v>0.5</v>
      </c>
      <c r="F10" s="2">
        <f t="shared" si="1"/>
        <v>0.30555555555555558</v>
      </c>
      <c r="G10">
        <f t="shared" si="2"/>
        <v>0.23406913539746552</v>
      </c>
      <c r="H10">
        <f>F10*COS(C10)</f>
        <v>0.19640732518199816</v>
      </c>
      <c r="I10" s="1">
        <f t="shared" si="3"/>
        <v>0.73406913539746554</v>
      </c>
      <c r="J10" s="1">
        <f t="shared" si="4"/>
        <v>0.30359267481800184</v>
      </c>
    </row>
    <row r="11" spans="1:10" x14ac:dyDescent="0.25">
      <c r="A11">
        <f t="shared" si="5"/>
        <v>9</v>
      </c>
      <c r="B11">
        <f t="shared" si="6"/>
        <v>75</v>
      </c>
      <c r="C11">
        <f t="shared" si="0"/>
        <v>1.3089969389957472</v>
      </c>
      <c r="D11">
        <v>0.5</v>
      </c>
      <c r="E11">
        <v>0.5</v>
      </c>
      <c r="F11" s="2">
        <f t="shared" si="1"/>
        <v>0.30555555555555558</v>
      </c>
      <c r="G11">
        <f t="shared" si="2"/>
        <v>0.29514400247721534</v>
      </c>
      <c r="H11">
        <f>F11*COS(C11)</f>
        <v>7.9083597114659121E-2</v>
      </c>
      <c r="I11" s="1">
        <f t="shared" si="3"/>
        <v>0.79514400247721539</v>
      </c>
      <c r="J11" s="1">
        <f t="shared" si="4"/>
        <v>0.42091640288534088</v>
      </c>
    </row>
    <row r="12" spans="1:10" x14ac:dyDescent="0.25">
      <c r="A12">
        <f t="shared" si="5"/>
        <v>10</v>
      </c>
      <c r="B12">
        <f t="shared" si="6"/>
        <v>100</v>
      </c>
      <c r="C12">
        <f t="shared" si="0"/>
        <v>1.7453292519943295</v>
      </c>
      <c r="D12">
        <v>0.5</v>
      </c>
      <c r="E12">
        <v>0.5</v>
      </c>
      <c r="F12" s="2">
        <f t="shared" si="1"/>
        <v>0.30555555555555558</v>
      </c>
      <c r="G12">
        <f t="shared" si="2"/>
        <v>0.30091348008706359</v>
      </c>
      <c r="H12">
        <f>F12*COS(C12)</f>
        <v>-5.3059165398228705E-2</v>
      </c>
      <c r="I12" s="1">
        <f t="shared" si="3"/>
        <v>0.80091348008706365</v>
      </c>
      <c r="J12" s="1">
        <f t="shared" si="4"/>
        <v>0.55305916539822875</v>
      </c>
    </row>
    <row r="13" spans="1:10" x14ac:dyDescent="0.25">
      <c r="A13">
        <f t="shared" si="5"/>
        <v>11</v>
      </c>
      <c r="B13">
        <f t="shared" si="6"/>
        <v>125</v>
      </c>
      <c r="C13">
        <f t="shared" si="0"/>
        <v>2.1816615649929116</v>
      </c>
      <c r="D13">
        <v>0.5</v>
      </c>
      <c r="E13">
        <v>0.5</v>
      </c>
      <c r="F13" s="2">
        <f t="shared" si="1"/>
        <v>0.30555555555555558</v>
      </c>
      <c r="G13">
        <f t="shared" si="2"/>
        <v>0.25029645797719202</v>
      </c>
      <c r="H13">
        <f>F13*COS(C13)</f>
        <v>-0.17525946666281958</v>
      </c>
      <c r="I13" s="1">
        <f t="shared" si="3"/>
        <v>0.75029645797719202</v>
      </c>
      <c r="J13" s="1">
        <f t="shared" si="4"/>
        <v>0.67525946666281955</v>
      </c>
    </row>
    <row r="14" spans="1:10" x14ac:dyDescent="0.25">
      <c r="A14">
        <f t="shared" si="5"/>
        <v>12</v>
      </c>
      <c r="B14">
        <f t="shared" si="6"/>
        <v>150</v>
      </c>
      <c r="C14">
        <f t="shared" si="0"/>
        <v>2.6179938779914944</v>
      </c>
      <c r="D14">
        <v>0.5</v>
      </c>
      <c r="E14">
        <v>0.5</v>
      </c>
      <c r="F14" s="2">
        <f t="shared" si="1"/>
        <v>0.30555555555555558</v>
      </c>
      <c r="G14">
        <f t="shared" si="2"/>
        <v>0.15277777777777776</v>
      </c>
      <c r="H14">
        <f>F14*COS(C14)</f>
        <v>-0.26461887337857853</v>
      </c>
      <c r="I14" s="1">
        <f t="shared" si="3"/>
        <v>0.65277777777777779</v>
      </c>
      <c r="J14" s="1">
        <f t="shared" si="4"/>
        <v>0.76461887337857859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McColm</dc:creator>
  <cp:lastModifiedBy>Chad McColm</cp:lastModifiedBy>
  <dcterms:created xsi:type="dcterms:W3CDTF">2017-12-04T05:45:54Z</dcterms:created>
  <dcterms:modified xsi:type="dcterms:W3CDTF">2017-12-04T06:21:41Z</dcterms:modified>
</cp:coreProperties>
</file>