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 Swab\Documents\FSAE\Test Days\VIMC 18JUL2018 Test Log\"/>
    </mc:Choice>
  </mc:AlternateContent>
  <xr:revisionPtr revIDLastSave="0" documentId="13_ncr:1_{D8DFD393-5A1A-4282-B52C-230E290C78D8}" xr6:coauthVersionLast="34" xr6:coauthVersionMax="34" xr10:uidLastSave="{00000000-0000-0000-0000-000000000000}"/>
  <bookViews>
    <workbookView xWindow="0" yWindow="0" windowWidth="14400" windowHeight="9984" activeTab="4" xr2:uid="{C61FD7AC-CC66-4809-8BCF-08626A1C34F8}"/>
  </bookViews>
  <sheets>
    <sheet name="Test Log" sheetId="1" r:id="rId1"/>
    <sheet name="Driver Comments" sheetId="3" r:id="rId2"/>
    <sheet name="Setup Sheet" sheetId="2" r:id="rId3"/>
    <sheet name="Corners" sheetId="4" r:id="rId4"/>
    <sheet name="Tires-Photo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3" i="2"/>
  <c r="E4" i="2"/>
  <c r="E5" i="2"/>
  <c r="E2" i="2"/>
</calcChain>
</file>

<file path=xl/sharedStrings.xml><?xml version="1.0" encoding="utf-8"?>
<sst xmlns="http://schemas.openxmlformats.org/spreadsheetml/2006/main" count="164" uniqueCount="125">
  <si>
    <t>Run</t>
  </si>
  <si>
    <t>Adjustment</t>
  </si>
  <si>
    <t>Tire Pressure</t>
  </si>
  <si>
    <t>FL</t>
  </si>
  <si>
    <t>FR</t>
  </si>
  <si>
    <t>RL</t>
  </si>
  <si>
    <t>RR</t>
  </si>
  <si>
    <t>Damping Adjustments [LSC;HSC;LSR;HSR]</t>
  </si>
  <si>
    <t>[7;1;15;8]</t>
  </si>
  <si>
    <t>Spring Rates [lbs/in]</t>
  </si>
  <si>
    <t>Corner Weights [kg]</t>
  </si>
  <si>
    <t>Camber Angle [mm delta]</t>
  </si>
  <si>
    <t>[7;1;25;8]</t>
  </si>
  <si>
    <t>Spring Preload [mm from thread end]</t>
  </si>
  <si>
    <t>Tire pressures out [FL;FR;RL;RR]</t>
  </si>
  <si>
    <t>Tire pressures in [FL;FR;RL;RR]</t>
  </si>
  <si>
    <t>Procedure</t>
  </si>
  <si>
    <t>Track</t>
  </si>
  <si>
    <t>Engineer comments</t>
  </si>
  <si>
    <t>Driver</t>
  </si>
  <si>
    <t>Aero</t>
  </si>
  <si>
    <t>Ryan</t>
  </si>
  <si>
    <t>Ride Height Shims [1/4 in]</t>
  </si>
  <si>
    <t>Camber Shims</t>
  </si>
  <si>
    <t>Yes</t>
  </si>
  <si>
    <t>No</t>
  </si>
  <si>
    <t>VIMC Oval</t>
  </si>
  <si>
    <t>Start Time</t>
  </si>
  <si>
    <t>Data File Name</t>
  </si>
  <si>
    <t>Limit Stability [Nm]</t>
  </si>
  <si>
    <t>Control Derivitive [deg/g]</t>
  </si>
  <si>
    <t>Test</t>
  </si>
  <si>
    <t>Static Directional Stability [-/deg]</t>
  </si>
  <si>
    <t>Track temp [IR gun]</t>
  </si>
  <si>
    <t>CG angle [deg]</t>
  </si>
  <si>
    <t>Toe In [mm delta in]</t>
  </si>
  <si>
    <t>24 Laps Testing TC, 2 Laps/Cal</t>
  </si>
  <si>
    <t>9.5;9.5;9.5;9.5</t>
  </si>
  <si>
    <t>VIMC SkidPad</t>
  </si>
  <si>
    <t>68/69/59</t>
  </si>
  <si>
    <t>59/58/53</t>
  </si>
  <si>
    <t>63/62/52</t>
  </si>
  <si>
    <t>64/63/51</t>
  </si>
  <si>
    <t>10/10.5/10.5/10</t>
  </si>
  <si>
    <t>Lots of entry Understeer, Lots of hoping, Looks like too much Negative Camber</t>
  </si>
  <si>
    <t>Tire temperatures C</t>
  </si>
  <si>
    <t>[I/C/O]</t>
  </si>
  <si>
    <t>VIMC Warmup</t>
  </si>
  <si>
    <t>Full Aero Test 1</t>
  </si>
  <si>
    <t>Half Shim Out of Rear</t>
  </si>
  <si>
    <t>5 CW, 5CCW</t>
  </si>
  <si>
    <t>Oversteer in slalom, trouble on turn in turn 3 CW, Little bit of scrapping CCW Turn 1</t>
  </si>
  <si>
    <t>55/54/50</t>
  </si>
  <si>
    <t>53/51/45</t>
  </si>
  <si>
    <t>58/61/48</t>
  </si>
  <si>
    <t>58/60/54</t>
  </si>
  <si>
    <t>10/10/10.5/10</t>
  </si>
  <si>
    <t>CCW, Slalom to turn 3, rev limited by TC too much</t>
  </si>
  <si>
    <t>Slightly oversteer in steady state, good turn in though</t>
  </si>
  <si>
    <t>2.5mm toe in on Rear, Half psi down in rear</t>
  </si>
  <si>
    <t>5 CCW, 5 CW</t>
  </si>
  <si>
    <t>Full Aero Test 2</t>
  </si>
  <si>
    <t>9.5/9.5/9/9</t>
  </si>
  <si>
    <t>54/54/50</t>
  </si>
  <si>
    <t>66/67/63</t>
  </si>
  <si>
    <t>61/62/54</t>
  </si>
  <si>
    <t>52/52/49</t>
  </si>
  <si>
    <t>10/10/10.5/9.75</t>
  </si>
  <si>
    <t>High speed transient still oversteery</t>
  </si>
  <si>
    <t>steady state just a bit understeer</t>
  </si>
  <si>
    <t>Dampers</t>
  </si>
  <si>
    <t xml:space="preserve">FL </t>
  </si>
  <si>
    <t>5CW, 5 CCW</t>
  </si>
  <si>
    <t>9/9/9/9</t>
  </si>
  <si>
    <t>Diffuser Only 1</t>
  </si>
  <si>
    <t>62/62/58</t>
  </si>
  <si>
    <t>75/75/70</t>
  </si>
  <si>
    <t>70/71/53</t>
  </si>
  <si>
    <t>52/53/45</t>
  </si>
  <si>
    <t>10/10/10.5/10.5</t>
  </si>
  <si>
    <t>Lot more Understeery</t>
  </si>
  <si>
    <t>Harder to change direction in slalom (less control)</t>
  </si>
  <si>
    <t>5CCW, 5CW</t>
  </si>
  <si>
    <t>Looked fairly composed, More oscillating in braking, More understeery, braking</t>
  </si>
  <si>
    <t xml:space="preserve">Wings off, toe out 2.5 mm </t>
  </si>
  <si>
    <t>No Aero 1</t>
  </si>
  <si>
    <t>9/9/9/9    … ish</t>
  </si>
  <si>
    <t>Undertray off, Added Fuel</t>
  </si>
  <si>
    <t>50/52/48</t>
  </si>
  <si>
    <t>54/54/51</t>
  </si>
  <si>
    <t>63/62/59</t>
  </si>
  <si>
    <t>60/61/55</t>
  </si>
  <si>
    <t>Felt much lighter, better</t>
  </si>
  <si>
    <t>fast straights</t>
  </si>
  <si>
    <t>10/9.75/10.5/10.5</t>
  </si>
  <si>
    <t>change of direction better</t>
  </si>
  <si>
    <t>More Rear Wheel lift, Positive camber on outsidee? oversteer on in turn, Rear wheel in lift is much worse shape (lots of oscillating)</t>
  </si>
  <si>
    <t>No Aero 2</t>
  </si>
  <si>
    <t>9/9/9/9 … ish</t>
  </si>
  <si>
    <t>67/66/59</t>
  </si>
  <si>
    <t>61/60/51</t>
  </si>
  <si>
    <t>52/53/48</t>
  </si>
  <si>
    <t>57/55/49</t>
  </si>
  <si>
    <t>More stable in transient</t>
  </si>
  <si>
    <t>felt really quick</t>
  </si>
  <si>
    <t>so much fun</t>
  </si>
  <si>
    <t>Warmup, Half shim out in the front</t>
  </si>
  <si>
    <t xml:space="preserve">Lower Rideheight by 1 full shim, toe out by 2.5 mm </t>
  </si>
  <si>
    <t>Raise ride height by full shim (back to full aero shim settings: 2 shims front/1 shims rear)</t>
  </si>
  <si>
    <t>68/76/57</t>
  </si>
  <si>
    <t>55/55/49</t>
  </si>
  <si>
    <t>58/58/55</t>
  </si>
  <si>
    <t>62/64/57</t>
  </si>
  <si>
    <t>10/10/11/10.5</t>
  </si>
  <si>
    <t>Just Wings</t>
  </si>
  <si>
    <t>Dang</t>
  </si>
  <si>
    <t>10/10/10.5/10.25</t>
  </si>
  <si>
    <t>More control</t>
  </si>
  <si>
    <t>Oversteer Got much worse as we went, rubbing on wheel shell</t>
  </si>
  <si>
    <t>Downforce definitely noticable (especially in steering wheel)</t>
  </si>
  <si>
    <t>Good turn response (not quite as stable as wanted)</t>
  </si>
  <si>
    <t>Tires appear to be reaching the end of their competition life.</t>
  </si>
  <si>
    <t>It was noted that what appears to be blistering may be occuring on the front tires. See pictures below</t>
  </si>
  <si>
    <t>This is to be looked into more as the rears were consistently hotter. Blistering is not a behaviour we have observed in our tires before</t>
  </si>
  <si>
    <t>Could be due to deflection, but again, this was not observed in the rear 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</si>
</sst>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164" fontId="0" fillId="0" borderId="0" xfId="0" applyNumberFormat="1" applyBorder="1"/>
    <xf numFmtId="0" fontId="2" fillId="0" borderId="0" xfId="0" applyFont="1"/>
    <xf numFmtId="18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14</xdr:col>
      <xdr:colOff>601980</xdr:colOff>
      <xdr:row>41</xdr:row>
      <xdr:rowOff>83820</xdr:rowOff>
    </xdr:to>
    <xdr:pic>
      <xdr:nvPicPr>
        <xdr:cNvPr id="2" name="Picture 1" descr="https://lh3.googleusercontent.com/PLE3F8MEc8WjO4FqOXDXyvaJDMzwt_gLzBYDccVtjnRJDSLITbKyNMns5w8_m-YyINvb6WNRbodg9TGPbqCc6hy1tAHen2lPD5A5iTxAqgt5gpKrxGSmejN4yVeZO7eRiIpq5Y7NfxfRiD-jFj3TplxH6Cm5ceVKstUldoWbmrnEf73C5oDblDtQw5y9_fHdh-Mgazra-rpsmR2SEHIlQMzbNRkpvNJ2Ty4XQJZagbr3iTHT_IZfdxW649zX_esWPCDAQi2N0nWOFLW6tCtp2QQVQba0Vd9V9FWJwh4hKr_cbxNJJdiDVTwMiKKW8oEUeO52y1it0-I973gYUAkyoJtAgDDpd7M8RWeUKLVQU6ZaGO1V_FvqWfUU3butM6QfJM9wx0ZI4ctaoPeDP0gdHDZXq-GkTy5N5tCS9J2aQk49iyhOnvYWKiPqOo7ex_1L4t0RTihYkzbYbutnncSwguldse-Q79rOPedyWMGwnTGRrPcgQgNaM4lUOWsJXRjf_4tXgQUkQBGbbycZj5eGCSLCU3K8J6fjLKCmWQfxA-pRaaGI3oS59nG0gZx3btjQ1pkQr9myrP-2UUCsoSaRJ4JxudHDhdpdmm5wJVU=w959-h719-no">
          <a:extLst>
            <a:ext uri="{FF2B5EF4-FFF2-40B4-BE49-F238E27FC236}">
              <a16:creationId xmlns:a16="http://schemas.microsoft.com/office/drawing/2014/main" id="{1066BFEF-4EC5-4057-811B-6A5F0A28B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136380" cy="685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14</xdr:col>
      <xdr:colOff>601980</xdr:colOff>
      <xdr:row>79</xdr:row>
      <xdr:rowOff>83820</xdr:rowOff>
    </xdr:to>
    <xdr:pic>
      <xdr:nvPicPr>
        <xdr:cNvPr id="3" name="Picture 2" descr="https://lh3.googleusercontent.com/eree1KlAvbxNs1kCKxoM3UR3lunnCmMKh9jbcVNptBsY7XZbpSlAraLtPkL3_3HX_g5eyPyxAlrZ0FA43LS6phM4ce-9W19Q1Svb5a1KWuDWXL-PzB8EcvZGF11raK24_dUUTyR4g4AnQjhDJ9FkQFAlaFebF0TF4ctYmfQ4_KzHnTUdp2DaLViza20DMOppIbv83NkVA5Q8fIBGxZxyadYMCPEgn_T7Y_2__3mRPVdpR4tGhRafv1OUlr4emNUIuOIywFSwFPMPHb2MOOYnaIObQgkPEGTgaL3Vm0nNIJy_T5IsQ_5Jks_CwtR9nrR6bCI3Rted9lomiCyhVRnRC1RJmkAFYADUJon40joRHgOqR2XmW3q3BIpXhDc3_XuTCIDLFR0goHoVkY0gUBsI3uZFIDMdx3Nd9fAfFfYjR_Z6tHC-bgWIrtZsDt4YvwtQsLp8e0iHFQGFUVagMeXicPlEhcITgzt824WZU0e9S9aAXVu2GUuXyQ76QnR_cC1eSPj9hCNZyTBwl_FkwVruZVaAyemn59hZ97rADf6Ubf5TShupYdnq4iIo5fUgNu6N21BZ3-rtjhtpa8P-kKq2yc1zrmzN1idl18Jf3mc=w959-h719-no">
          <a:extLst>
            <a:ext uri="{FF2B5EF4-FFF2-40B4-BE49-F238E27FC236}">
              <a16:creationId xmlns:a16="http://schemas.microsoft.com/office/drawing/2014/main" id="{7C12EF2F-4310-4BD2-983E-624A89FA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9136380" cy="685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7B21-4F40-47D2-8A2D-00887AA800AA}">
  <dimension ref="A1:U13"/>
  <sheetViews>
    <sheetView workbookViewId="0">
      <selection activeCell="B1" sqref="B1:B1048576"/>
    </sheetView>
  </sheetViews>
  <sheetFormatPr defaultRowHeight="14.4" x14ac:dyDescent="0.3"/>
  <cols>
    <col min="2" max="2" width="27.77734375" style="2" bestFit="1" customWidth="1"/>
    <col min="3" max="3" width="27.77734375" style="2" customWidth="1"/>
    <col min="4" max="4" width="27.77734375" bestFit="1" customWidth="1"/>
    <col min="5" max="7" width="24.6640625" customWidth="1"/>
    <col min="8" max="8" width="29.44140625" customWidth="1"/>
    <col min="9" max="9" width="27.33203125" bestFit="1" customWidth="1"/>
    <col min="10" max="10" width="21.21875" customWidth="1"/>
    <col min="11" max="11" width="17.6640625" customWidth="1"/>
    <col min="16" max="16" width="67" style="2" customWidth="1"/>
  </cols>
  <sheetData>
    <row r="1" spans="1:21" x14ac:dyDescent="0.3">
      <c r="A1" t="s">
        <v>0</v>
      </c>
      <c r="B1" s="2" t="s">
        <v>1</v>
      </c>
      <c r="C1" s="2" t="s">
        <v>19</v>
      </c>
      <c r="D1" t="s">
        <v>17</v>
      </c>
      <c r="E1" t="s">
        <v>16</v>
      </c>
      <c r="F1" t="s">
        <v>27</v>
      </c>
      <c r="G1" t="s">
        <v>28</v>
      </c>
      <c r="H1" t="s">
        <v>14</v>
      </c>
      <c r="I1" t="s">
        <v>15</v>
      </c>
      <c r="J1" t="s">
        <v>33</v>
      </c>
      <c r="K1" t="s">
        <v>45</v>
      </c>
      <c r="L1" t="s">
        <v>3</v>
      </c>
      <c r="M1" t="s">
        <v>4</v>
      </c>
      <c r="N1" t="s">
        <v>5</v>
      </c>
      <c r="O1" t="s">
        <v>6</v>
      </c>
      <c r="P1" s="2" t="s">
        <v>18</v>
      </c>
      <c r="Q1" t="s">
        <v>70</v>
      </c>
      <c r="R1" t="s">
        <v>71</v>
      </c>
      <c r="S1" t="s">
        <v>4</v>
      </c>
      <c r="T1" t="s">
        <v>5</v>
      </c>
      <c r="U1" t="s">
        <v>6</v>
      </c>
    </row>
    <row r="2" spans="1:21" ht="34.049999999999997" customHeight="1" x14ac:dyDescent="0.3">
      <c r="A2">
        <v>1</v>
      </c>
      <c r="B2" s="2" t="s">
        <v>106</v>
      </c>
      <c r="C2" s="2" t="s">
        <v>21</v>
      </c>
      <c r="D2" t="s">
        <v>38</v>
      </c>
      <c r="E2" t="s">
        <v>36</v>
      </c>
      <c r="F2" s="19">
        <v>0.4597222222222222</v>
      </c>
      <c r="G2" t="s">
        <v>47</v>
      </c>
      <c r="H2" t="s">
        <v>37</v>
      </c>
      <c r="I2" t="s">
        <v>43</v>
      </c>
      <c r="J2">
        <v>44.3</v>
      </c>
      <c r="K2" t="s">
        <v>46</v>
      </c>
      <c r="L2" t="s">
        <v>39</v>
      </c>
      <c r="M2" t="s">
        <v>42</v>
      </c>
      <c r="N2" t="s">
        <v>40</v>
      </c>
      <c r="O2" t="s">
        <v>41</v>
      </c>
      <c r="P2" s="2" t="s">
        <v>44</v>
      </c>
    </row>
    <row r="3" spans="1:21" ht="51.45" customHeight="1" x14ac:dyDescent="0.3">
      <c r="A3">
        <v>2</v>
      </c>
      <c r="B3" s="2" t="s">
        <v>49</v>
      </c>
      <c r="C3" s="2" t="s">
        <v>21</v>
      </c>
      <c r="D3" t="s">
        <v>26</v>
      </c>
      <c r="E3" t="s">
        <v>50</v>
      </c>
      <c r="F3" s="19">
        <v>0.48402777777777778</v>
      </c>
      <c r="G3" t="s">
        <v>48</v>
      </c>
      <c r="H3" t="s">
        <v>37</v>
      </c>
      <c r="I3" t="s">
        <v>56</v>
      </c>
      <c r="J3">
        <v>46.2</v>
      </c>
      <c r="L3" t="s">
        <v>53</v>
      </c>
      <c r="M3" t="s">
        <v>52</v>
      </c>
      <c r="N3" t="s">
        <v>54</v>
      </c>
      <c r="O3" t="s">
        <v>55</v>
      </c>
      <c r="P3" s="2" t="s">
        <v>51</v>
      </c>
    </row>
    <row r="4" spans="1:21" ht="44.55" customHeight="1" x14ac:dyDescent="0.3">
      <c r="A4">
        <v>3</v>
      </c>
      <c r="B4" s="2" t="s">
        <v>59</v>
      </c>
      <c r="C4" s="2" t="s">
        <v>21</v>
      </c>
      <c r="D4" t="s">
        <v>26</v>
      </c>
      <c r="E4" t="s">
        <v>60</v>
      </c>
      <c r="F4" s="3">
        <v>0.50138888888888888</v>
      </c>
      <c r="G4" s="3" t="s">
        <v>61</v>
      </c>
      <c r="H4" t="s">
        <v>62</v>
      </c>
      <c r="I4" t="s">
        <v>67</v>
      </c>
      <c r="J4">
        <v>46.5</v>
      </c>
      <c r="L4" t="s">
        <v>63</v>
      </c>
      <c r="M4" t="s">
        <v>66</v>
      </c>
      <c r="N4" t="s">
        <v>65</v>
      </c>
      <c r="O4" t="s">
        <v>64</v>
      </c>
      <c r="P4" s="2" t="s">
        <v>118</v>
      </c>
      <c r="R4">
        <v>40</v>
      </c>
      <c r="S4">
        <v>43</v>
      </c>
      <c r="T4">
        <v>50</v>
      </c>
      <c r="U4">
        <v>53</v>
      </c>
    </row>
    <row r="5" spans="1:21" ht="52.95" customHeight="1" x14ac:dyDescent="0.3">
      <c r="A5">
        <v>4</v>
      </c>
      <c r="B5" s="2" t="s">
        <v>84</v>
      </c>
      <c r="C5" s="2" t="s">
        <v>21</v>
      </c>
      <c r="D5" t="s">
        <v>26</v>
      </c>
      <c r="E5" t="s">
        <v>72</v>
      </c>
      <c r="F5" s="19">
        <v>0.57361111111111118</v>
      </c>
      <c r="G5" t="s">
        <v>74</v>
      </c>
      <c r="H5" t="s">
        <v>73</v>
      </c>
      <c r="I5" t="s">
        <v>79</v>
      </c>
      <c r="J5">
        <v>50.9</v>
      </c>
      <c r="L5" t="s">
        <v>78</v>
      </c>
      <c r="M5" t="s">
        <v>75</v>
      </c>
      <c r="N5" t="s">
        <v>77</v>
      </c>
      <c r="O5" t="s">
        <v>76</v>
      </c>
      <c r="P5" s="2" t="s">
        <v>83</v>
      </c>
    </row>
    <row r="6" spans="1:21" ht="39" customHeight="1" x14ac:dyDescent="0.3">
      <c r="A6">
        <v>5</v>
      </c>
      <c r="B6" s="2" t="s">
        <v>87</v>
      </c>
      <c r="C6" s="2" t="s">
        <v>21</v>
      </c>
      <c r="D6" t="s">
        <v>26</v>
      </c>
      <c r="E6" t="s">
        <v>82</v>
      </c>
      <c r="F6" s="19">
        <v>0.61041666666666672</v>
      </c>
      <c r="G6" t="s">
        <v>85</v>
      </c>
      <c r="H6" t="s">
        <v>86</v>
      </c>
      <c r="I6" t="s">
        <v>94</v>
      </c>
      <c r="J6">
        <v>50.9</v>
      </c>
      <c r="L6" t="s">
        <v>89</v>
      </c>
      <c r="M6" t="s">
        <v>88</v>
      </c>
      <c r="N6" t="s">
        <v>90</v>
      </c>
      <c r="O6" t="s">
        <v>91</v>
      </c>
      <c r="P6" s="2" t="s">
        <v>96</v>
      </c>
    </row>
    <row r="7" spans="1:21" ht="36" customHeight="1" x14ac:dyDescent="0.3">
      <c r="A7">
        <v>6</v>
      </c>
      <c r="B7" s="2" t="s">
        <v>107</v>
      </c>
      <c r="C7" s="2" t="s">
        <v>21</v>
      </c>
      <c r="D7" t="s">
        <v>26</v>
      </c>
      <c r="E7" t="s">
        <v>82</v>
      </c>
      <c r="F7" s="19">
        <v>0.64374999999999993</v>
      </c>
      <c r="G7" t="s">
        <v>97</v>
      </c>
      <c r="H7" t="s">
        <v>98</v>
      </c>
      <c r="I7" t="s">
        <v>116</v>
      </c>
      <c r="J7">
        <v>51</v>
      </c>
      <c r="L7" t="s">
        <v>102</v>
      </c>
      <c r="M7" t="s">
        <v>101</v>
      </c>
      <c r="N7" t="s">
        <v>99</v>
      </c>
      <c r="O7" t="s">
        <v>100</v>
      </c>
      <c r="P7" s="2" t="s">
        <v>103</v>
      </c>
    </row>
    <row r="8" spans="1:21" ht="41.4" customHeight="1" x14ac:dyDescent="0.3">
      <c r="A8">
        <v>7</v>
      </c>
      <c r="B8" s="2" t="s">
        <v>108</v>
      </c>
      <c r="C8" s="2" t="s">
        <v>21</v>
      </c>
      <c r="D8" t="s">
        <v>26</v>
      </c>
      <c r="E8" t="s">
        <v>72</v>
      </c>
      <c r="F8" s="3">
        <v>0.6791666666666667</v>
      </c>
      <c r="G8" s="3" t="s">
        <v>114</v>
      </c>
      <c r="H8" t="s">
        <v>115</v>
      </c>
      <c r="I8" t="s">
        <v>113</v>
      </c>
      <c r="J8">
        <v>52.3</v>
      </c>
      <c r="L8" t="s">
        <v>110</v>
      </c>
      <c r="M8" t="s">
        <v>111</v>
      </c>
      <c r="N8" t="s">
        <v>109</v>
      </c>
      <c r="O8" t="s">
        <v>112</v>
      </c>
      <c r="P8" s="2" t="s">
        <v>117</v>
      </c>
    </row>
    <row r="9" spans="1:21" ht="31.2" customHeight="1" x14ac:dyDescent="0.3">
      <c r="A9">
        <v>8</v>
      </c>
    </row>
    <row r="10" spans="1:21" ht="31.2" customHeight="1" x14ac:dyDescent="0.3">
      <c r="A10">
        <v>9</v>
      </c>
      <c r="F10" s="3"/>
      <c r="G10" s="3"/>
    </row>
    <row r="11" spans="1:21" ht="25.8" customHeight="1" x14ac:dyDescent="0.3">
      <c r="A11">
        <v>10</v>
      </c>
      <c r="F11" s="3"/>
      <c r="G11" s="3"/>
    </row>
    <row r="12" spans="1:21" ht="34.200000000000003" customHeight="1" x14ac:dyDescent="0.3">
      <c r="A12">
        <v>11</v>
      </c>
      <c r="F12" s="3"/>
      <c r="G12" s="3"/>
    </row>
    <row r="13" spans="1:21" ht="35.4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AF9F-6399-49AE-800A-85E4FB421D7F}">
  <dimension ref="A1:N22"/>
  <sheetViews>
    <sheetView workbookViewId="0">
      <selection activeCell="P19" sqref="P19"/>
    </sheetView>
  </sheetViews>
  <sheetFormatPr defaultRowHeight="14.4" x14ac:dyDescent="0.3"/>
  <cols>
    <col min="2" max="2" width="27.77734375" style="2" bestFit="1" customWidth="1"/>
    <col min="3" max="3" width="6.5546875" bestFit="1" customWidth="1"/>
    <col min="4" max="4" width="38.44140625" customWidth="1"/>
    <col min="5" max="5" width="40" customWidth="1"/>
    <col min="6" max="6" width="40.77734375" customWidth="1"/>
    <col min="7" max="7" width="28.77734375" bestFit="1" customWidth="1"/>
    <col min="8" max="8" width="21.77734375" bestFit="1" customWidth="1"/>
    <col min="9" max="9" width="16.5546875" bestFit="1" customWidth="1"/>
    <col min="11" max="12" width="8.88671875" style="6"/>
    <col min="13" max="13" width="11.21875" style="6" bestFit="1" customWidth="1"/>
    <col min="14" max="14" width="8.88671875" style="6"/>
  </cols>
  <sheetData>
    <row r="1" spans="1:14" ht="15" thickBot="1" x14ac:dyDescent="0.35">
      <c r="A1" s="11" t="s">
        <v>31</v>
      </c>
      <c r="B1" s="2" t="s">
        <v>1</v>
      </c>
      <c r="C1" s="12"/>
      <c r="D1" s="12"/>
      <c r="E1" s="12"/>
      <c r="F1" s="12"/>
      <c r="G1" s="12" t="s">
        <v>32</v>
      </c>
      <c r="H1" s="12" t="s">
        <v>30</v>
      </c>
      <c r="I1" s="13" t="s">
        <v>29</v>
      </c>
      <c r="L1" s="20"/>
      <c r="M1" s="20"/>
    </row>
    <row r="2" spans="1:14" ht="28.8" x14ac:dyDescent="0.3">
      <c r="A2" s="21">
        <v>1</v>
      </c>
      <c r="B2" s="2" t="s">
        <v>106</v>
      </c>
      <c r="C2" s="6">
        <v>1</v>
      </c>
      <c r="D2" s="8"/>
      <c r="E2" s="8"/>
      <c r="F2" s="8"/>
      <c r="G2" s="17">
        <v>0.64200000000000002</v>
      </c>
      <c r="H2" s="6">
        <v>3.194</v>
      </c>
      <c r="I2" s="6">
        <v>-75.5</v>
      </c>
    </row>
    <row r="3" spans="1:14" x14ac:dyDescent="0.3">
      <c r="A3" s="21"/>
      <c r="C3" s="6">
        <v>2</v>
      </c>
      <c r="D3" s="8"/>
      <c r="E3" s="8"/>
      <c r="F3" s="8"/>
      <c r="G3" s="6"/>
      <c r="H3" s="6"/>
      <c r="I3" s="6"/>
    </row>
    <row r="4" spans="1:14" x14ac:dyDescent="0.3">
      <c r="A4" s="22"/>
      <c r="C4" s="9">
        <v>3</v>
      </c>
      <c r="D4" s="10"/>
      <c r="E4" s="10"/>
      <c r="F4" s="10"/>
      <c r="G4" s="9"/>
      <c r="H4" s="9"/>
      <c r="I4" s="9"/>
    </row>
    <row r="5" spans="1:14" x14ac:dyDescent="0.3">
      <c r="A5" s="23">
        <v>2</v>
      </c>
      <c r="B5" s="2" t="s">
        <v>49</v>
      </c>
      <c r="C5" s="4">
        <v>1</v>
      </c>
      <c r="D5" t="s">
        <v>57</v>
      </c>
    </row>
    <row r="6" spans="1:14" x14ac:dyDescent="0.3">
      <c r="A6" s="24"/>
      <c r="C6" s="6">
        <v>2</v>
      </c>
      <c r="D6" t="s">
        <v>58</v>
      </c>
    </row>
    <row r="7" spans="1:14" x14ac:dyDescent="0.3">
      <c r="A7" s="25"/>
      <c r="C7" s="9">
        <v>3</v>
      </c>
    </row>
    <row r="8" spans="1:14" ht="28.8" x14ac:dyDescent="0.3">
      <c r="A8" s="21">
        <v>3</v>
      </c>
      <c r="B8" s="2" t="s">
        <v>59</v>
      </c>
      <c r="C8" s="6">
        <v>1</v>
      </c>
      <c r="D8" t="s">
        <v>68</v>
      </c>
    </row>
    <row r="9" spans="1:14" x14ac:dyDescent="0.3">
      <c r="A9" s="21"/>
      <c r="C9" s="6">
        <v>2</v>
      </c>
      <c r="D9" t="s">
        <v>69</v>
      </c>
    </row>
    <row r="10" spans="1:14" x14ac:dyDescent="0.3">
      <c r="A10" s="21"/>
      <c r="C10" s="6">
        <v>3</v>
      </c>
    </row>
    <row r="11" spans="1:14" x14ac:dyDescent="0.3">
      <c r="A11" s="23">
        <v>4</v>
      </c>
      <c r="B11" s="2" t="s">
        <v>84</v>
      </c>
      <c r="C11" s="4">
        <v>1</v>
      </c>
      <c r="D11" t="s">
        <v>81</v>
      </c>
    </row>
    <row r="12" spans="1:14" x14ac:dyDescent="0.3">
      <c r="A12" s="24"/>
      <c r="C12" s="6">
        <v>2</v>
      </c>
      <c r="D12" t="s">
        <v>80</v>
      </c>
    </row>
    <row r="13" spans="1:14" x14ac:dyDescent="0.3">
      <c r="A13" s="25"/>
      <c r="C13" s="9">
        <v>3</v>
      </c>
    </row>
    <row r="14" spans="1:14" x14ac:dyDescent="0.3">
      <c r="A14" s="21">
        <v>5</v>
      </c>
      <c r="B14" s="2" t="s">
        <v>87</v>
      </c>
      <c r="C14" s="6">
        <v>1</v>
      </c>
      <c r="D14" t="s">
        <v>92</v>
      </c>
    </row>
    <row r="15" spans="1:14" x14ac:dyDescent="0.3">
      <c r="A15" s="21"/>
      <c r="C15" s="6">
        <v>2</v>
      </c>
      <c r="D15" t="s">
        <v>93</v>
      </c>
    </row>
    <row r="16" spans="1:14" s="9" customFormat="1" x14ac:dyDescent="0.3">
      <c r="A16" s="22"/>
      <c r="B16" s="2"/>
      <c r="C16" s="9">
        <v>3</v>
      </c>
      <c r="D16" t="s">
        <v>95</v>
      </c>
      <c r="K16" s="6"/>
      <c r="L16" s="6"/>
      <c r="M16" s="6"/>
      <c r="N16" s="6"/>
    </row>
    <row r="17" spans="1:9" ht="28.8" x14ac:dyDescent="0.3">
      <c r="A17" s="21">
        <v>6</v>
      </c>
      <c r="B17" s="2" t="s">
        <v>107</v>
      </c>
      <c r="C17" s="6">
        <v>1</v>
      </c>
      <c r="D17" t="s">
        <v>104</v>
      </c>
    </row>
    <row r="18" spans="1:9" x14ac:dyDescent="0.3">
      <c r="A18" s="21"/>
      <c r="C18" s="6">
        <v>2</v>
      </c>
      <c r="D18" t="s">
        <v>105</v>
      </c>
      <c r="E18" s="8"/>
      <c r="F18" s="8"/>
      <c r="G18" s="6"/>
      <c r="H18" s="6"/>
      <c r="I18" s="6"/>
    </row>
    <row r="19" spans="1:9" x14ac:dyDescent="0.3">
      <c r="A19" s="22"/>
      <c r="C19" s="9">
        <v>3</v>
      </c>
      <c r="D19" s="10"/>
      <c r="E19" s="10"/>
      <c r="F19" s="10"/>
      <c r="G19" s="9"/>
      <c r="H19" s="9"/>
      <c r="I19" s="9"/>
    </row>
    <row r="20" spans="1:9" ht="43.2" x14ac:dyDescent="0.3">
      <c r="A20" s="23">
        <v>7</v>
      </c>
      <c r="B20" s="2" t="s">
        <v>108</v>
      </c>
      <c r="C20" s="4">
        <v>1</v>
      </c>
      <c r="D20" s="4" t="s">
        <v>119</v>
      </c>
      <c r="E20" s="4"/>
      <c r="G20" s="4"/>
      <c r="H20" s="4"/>
      <c r="I20" s="14"/>
    </row>
    <row r="21" spans="1:9" x14ac:dyDescent="0.3">
      <c r="A21" s="24"/>
      <c r="C21" s="6">
        <v>2</v>
      </c>
      <c r="D21" s="4" t="s">
        <v>120</v>
      </c>
      <c r="E21" s="6"/>
      <c r="F21" s="6"/>
      <c r="G21" s="6"/>
      <c r="H21" s="6"/>
      <c r="I21" s="15"/>
    </row>
    <row r="22" spans="1:9" x14ac:dyDescent="0.3">
      <c r="A22" s="25"/>
      <c r="C22" s="9">
        <v>3</v>
      </c>
      <c r="D22" s="9"/>
      <c r="E22" s="9"/>
      <c r="F22" s="9"/>
      <c r="G22" s="9"/>
      <c r="H22" s="9"/>
      <c r="I22" s="16"/>
    </row>
  </sheetData>
  <mergeCells count="8">
    <mergeCell ref="L1:M1"/>
    <mergeCell ref="A17:A19"/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2A6C-41FC-4B46-9869-B40D61F9BC40}">
  <dimension ref="A1:L9"/>
  <sheetViews>
    <sheetView workbookViewId="0">
      <selection activeCell="F6" sqref="F6"/>
    </sheetView>
  </sheetViews>
  <sheetFormatPr defaultRowHeight="14.4" x14ac:dyDescent="0.3"/>
  <cols>
    <col min="1" max="1" width="13.6640625" customWidth="1"/>
    <col min="2" max="2" width="12.21875" customWidth="1"/>
    <col min="3" max="3" width="37.88671875" customWidth="1"/>
    <col min="4" max="4" width="22.109375" customWidth="1"/>
    <col min="5" max="5" width="32.44140625" bestFit="1" customWidth="1"/>
    <col min="6" max="6" width="22.44140625" bestFit="1" customWidth="1"/>
    <col min="7" max="7" width="14.77734375" customWidth="1"/>
    <col min="8" max="8" width="18.5546875" customWidth="1"/>
    <col min="9" max="9" width="16.21875" customWidth="1"/>
    <col min="10" max="10" width="23" customWidth="1"/>
    <col min="11" max="11" width="25.44140625" customWidth="1"/>
    <col min="12" max="12" width="27.5546875" customWidth="1"/>
    <col min="13" max="13" width="22.21875" bestFit="1" customWidth="1"/>
    <col min="14" max="14" width="22" bestFit="1" customWidth="1"/>
    <col min="15" max="15" width="16.5546875" bestFit="1" customWidth="1"/>
  </cols>
  <sheetData>
    <row r="1" spans="1:12" x14ac:dyDescent="0.3">
      <c r="B1" t="s">
        <v>2</v>
      </c>
      <c r="C1" t="s">
        <v>7</v>
      </c>
      <c r="D1" t="s">
        <v>9</v>
      </c>
      <c r="E1" t="s">
        <v>13</v>
      </c>
      <c r="F1" t="s">
        <v>22</v>
      </c>
      <c r="G1" t="s">
        <v>23</v>
      </c>
      <c r="H1" t="s">
        <v>10</v>
      </c>
      <c r="I1" t="s">
        <v>34</v>
      </c>
      <c r="J1" t="s">
        <v>35</v>
      </c>
      <c r="K1" t="s">
        <v>11</v>
      </c>
      <c r="L1" t="s">
        <v>20</v>
      </c>
    </row>
    <row r="2" spans="1:12" x14ac:dyDescent="0.3">
      <c r="A2" t="s">
        <v>3</v>
      </c>
      <c r="B2" s="1">
        <v>10</v>
      </c>
      <c r="C2" s="1" t="s">
        <v>8</v>
      </c>
      <c r="D2" s="1">
        <v>175</v>
      </c>
      <c r="E2" s="1">
        <f>0.9*25.4</f>
        <v>22.86</v>
      </c>
      <c r="F2" s="1">
        <v>2.5</v>
      </c>
      <c r="G2" s="1">
        <v>1</v>
      </c>
      <c r="H2" s="1">
        <v>78.349999999999994</v>
      </c>
      <c r="I2" s="27"/>
      <c r="J2" s="1">
        <v>-2.5</v>
      </c>
      <c r="K2" s="1"/>
      <c r="L2" s="26" t="s">
        <v>24</v>
      </c>
    </row>
    <row r="3" spans="1:12" x14ac:dyDescent="0.3">
      <c r="A3" t="s">
        <v>4</v>
      </c>
      <c r="B3" s="1">
        <v>10</v>
      </c>
      <c r="C3" s="1" t="s">
        <v>12</v>
      </c>
      <c r="D3" s="1">
        <v>175</v>
      </c>
      <c r="E3" s="1">
        <f t="shared" ref="E3:E9" si="0">0.9*25.4</f>
        <v>22.86</v>
      </c>
      <c r="F3" s="1">
        <v>2.5</v>
      </c>
      <c r="G3" s="1">
        <v>1</v>
      </c>
      <c r="H3" s="1">
        <v>76.05</v>
      </c>
      <c r="I3" s="27"/>
      <c r="J3" s="1">
        <v>-2.5</v>
      </c>
      <c r="K3" s="1"/>
      <c r="L3" s="26"/>
    </row>
    <row r="4" spans="1:12" x14ac:dyDescent="0.3">
      <c r="A4" t="s">
        <v>5</v>
      </c>
      <c r="B4" s="1">
        <v>10</v>
      </c>
      <c r="C4" s="1" t="s">
        <v>12</v>
      </c>
      <c r="D4" s="1">
        <v>250</v>
      </c>
      <c r="E4" s="1">
        <f t="shared" si="0"/>
        <v>22.86</v>
      </c>
      <c r="F4" s="1">
        <v>1.5</v>
      </c>
      <c r="G4" s="1">
        <v>1</v>
      </c>
      <c r="H4" s="1">
        <v>78</v>
      </c>
      <c r="I4" s="27"/>
      <c r="J4" s="1">
        <v>2.5</v>
      </c>
      <c r="K4" s="1"/>
      <c r="L4" s="26"/>
    </row>
    <row r="5" spans="1:12" x14ac:dyDescent="0.3">
      <c r="A5" t="s">
        <v>6</v>
      </c>
      <c r="B5" s="1">
        <v>10</v>
      </c>
      <c r="C5" s="1" t="s">
        <v>12</v>
      </c>
      <c r="D5" s="1">
        <v>250</v>
      </c>
      <c r="E5" s="1">
        <f t="shared" si="0"/>
        <v>22.86</v>
      </c>
      <c r="F5" s="1">
        <v>1.5</v>
      </c>
      <c r="G5" s="1">
        <v>1</v>
      </c>
      <c r="H5" s="1">
        <v>77.5</v>
      </c>
      <c r="I5" s="27"/>
      <c r="J5" s="1">
        <v>2.5</v>
      </c>
      <c r="K5" s="1"/>
      <c r="L5" s="26"/>
    </row>
    <row r="6" spans="1:12" x14ac:dyDescent="0.3">
      <c r="A6" s="4" t="s">
        <v>3</v>
      </c>
      <c r="B6" s="5">
        <v>10</v>
      </c>
      <c r="C6" s="5" t="s">
        <v>8</v>
      </c>
      <c r="D6" s="5">
        <v>175</v>
      </c>
      <c r="E6" s="5">
        <f>0.9*25.4</f>
        <v>22.86</v>
      </c>
      <c r="F6" s="5">
        <v>2.5</v>
      </c>
      <c r="G6" s="5">
        <v>1</v>
      </c>
      <c r="H6" s="5"/>
      <c r="I6" s="28"/>
      <c r="J6" s="5">
        <v>-2.5</v>
      </c>
      <c r="K6" s="5"/>
      <c r="L6" s="30" t="s">
        <v>25</v>
      </c>
    </row>
    <row r="7" spans="1:12" x14ac:dyDescent="0.3">
      <c r="A7" s="6" t="s">
        <v>4</v>
      </c>
      <c r="B7" s="7">
        <v>10</v>
      </c>
      <c r="C7" s="7" t="s">
        <v>12</v>
      </c>
      <c r="D7" s="7">
        <v>175</v>
      </c>
      <c r="E7" s="7">
        <f t="shared" si="0"/>
        <v>22.86</v>
      </c>
      <c r="F7" s="7">
        <v>2.5</v>
      </c>
      <c r="G7" s="7">
        <v>1</v>
      </c>
      <c r="H7" s="7"/>
      <c r="I7" s="29"/>
      <c r="J7" s="7">
        <v>-2.5</v>
      </c>
      <c r="K7" s="7"/>
      <c r="L7" s="21"/>
    </row>
    <row r="8" spans="1:12" x14ac:dyDescent="0.3">
      <c r="A8" s="6" t="s">
        <v>5</v>
      </c>
      <c r="B8" s="7">
        <v>10</v>
      </c>
      <c r="C8" s="7" t="s">
        <v>12</v>
      </c>
      <c r="D8" s="7">
        <v>250</v>
      </c>
      <c r="E8" s="7">
        <f t="shared" si="0"/>
        <v>22.86</v>
      </c>
      <c r="F8" s="7">
        <v>1.5</v>
      </c>
      <c r="G8" s="7">
        <v>1</v>
      </c>
      <c r="H8" s="7"/>
      <c r="I8" s="29"/>
      <c r="J8" s="7">
        <v>2.5</v>
      </c>
      <c r="K8" s="7"/>
      <c r="L8" s="21"/>
    </row>
    <row r="9" spans="1:12" x14ac:dyDescent="0.3">
      <c r="A9" s="6" t="s">
        <v>6</v>
      </c>
      <c r="B9" s="7">
        <v>10</v>
      </c>
      <c r="C9" s="7" t="s">
        <v>12</v>
      </c>
      <c r="D9" s="7">
        <v>250</v>
      </c>
      <c r="E9" s="7">
        <f t="shared" si="0"/>
        <v>22.86</v>
      </c>
      <c r="F9" s="7">
        <v>1.5</v>
      </c>
      <c r="G9" s="7">
        <v>1</v>
      </c>
      <c r="H9" s="7"/>
      <c r="I9" s="29"/>
      <c r="J9" s="7">
        <v>2.5</v>
      </c>
      <c r="K9" s="7"/>
      <c r="L9" s="21"/>
    </row>
  </sheetData>
  <mergeCells count="4">
    <mergeCell ref="L2:L5"/>
    <mergeCell ref="I2:I5"/>
    <mergeCell ref="I6:I9"/>
    <mergeCell ref="L6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ED42-2F59-461D-900F-CF95C3102626}">
  <dimension ref="A1:A3"/>
  <sheetViews>
    <sheetView workbookViewId="0">
      <selection sqref="A1:A3"/>
    </sheetView>
  </sheetViews>
  <sheetFormatPr defaultRowHeight="14.4" x14ac:dyDescent="0.3"/>
  <cols>
    <col min="1" max="1" width="3.109375" customWidth="1"/>
  </cols>
  <sheetData>
    <row r="1" spans="1:1" x14ac:dyDescent="0.3">
      <c r="A1" s="18">
        <v>1</v>
      </c>
    </row>
    <row r="2" spans="1:1" x14ac:dyDescent="0.3">
      <c r="A2" s="18">
        <v>2</v>
      </c>
    </row>
    <row r="3" spans="1:1" x14ac:dyDescent="0.3">
      <c r="A3" s="18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6462-CF48-48F1-8C4B-DF8227839334}">
  <dimension ref="A1:A4"/>
  <sheetViews>
    <sheetView tabSelected="1" zoomScale="75" workbookViewId="0">
      <selection activeCell="A5" sqref="A5"/>
    </sheetView>
  </sheetViews>
  <sheetFormatPr defaultRowHeight="14.4" x14ac:dyDescent="0.3"/>
  <sheetData>
    <row r="1" spans="1:1" x14ac:dyDescent="0.3">
      <c r="A1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Log</vt:lpstr>
      <vt:lpstr>Driver Comments</vt:lpstr>
      <vt:lpstr>Setup Sheet</vt:lpstr>
      <vt:lpstr>Corners</vt:lpstr>
      <vt:lpstr>Tires-Photos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Vorster</dc:creator>
  <cp:lastModifiedBy>Nigel Swab</cp:lastModifiedBy>
  <dcterms:created xsi:type="dcterms:W3CDTF">2018-07-03T19:01:35Z</dcterms:created>
  <dcterms:modified xsi:type="dcterms:W3CDTF">2018-08-01T00:00:31Z</dcterms:modified>
</cp:coreProperties>
</file>