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Box Sync/PPO Palmer/"/>
    </mc:Choice>
  </mc:AlternateContent>
  <xr:revisionPtr revIDLastSave="0" documentId="13_ncr:1_{D2DB81A4-7571-4547-B1FC-61066DA39494}" xr6:coauthVersionLast="36" xr6:coauthVersionMax="36" xr10:uidLastSave="{00000000-0000-0000-0000-000000000000}"/>
  <bookViews>
    <workbookView xWindow="-30360" yWindow="3800" windowWidth="28040" windowHeight="17440" xr2:uid="{FA6D8AF2-EAC9-E04B-A56E-9B8C6EFEA1BA}"/>
  </bookViews>
  <sheets>
    <sheet name="Sheet1" sheetId="1" r:id="rId1"/>
  </sheets>
  <definedNames>
    <definedName name="_xlnm._FilterDatabase" localSheetId="0" hidden="1">Sheet1!$A$1:$H$1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0" i="1"/>
  <c r="G7" i="1"/>
  <c r="G2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1" i="1"/>
</calcChain>
</file>

<file path=xl/sharedStrings.xml><?xml version="1.0" encoding="utf-8"?>
<sst xmlns="http://schemas.openxmlformats.org/spreadsheetml/2006/main" count="356" uniqueCount="43">
  <si>
    <t>Population</t>
  </si>
  <si>
    <t>Herbicide</t>
  </si>
  <si>
    <t>Survival</t>
  </si>
  <si>
    <t>Cha 3</t>
  </si>
  <si>
    <t>Glyphosate</t>
  </si>
  <si>
    <t>Dun 3</t>
  </si>
  <si>
    <t>Dun 4</t>
  </si>
  <si>
    <t>Dun 5</t>
  </si>
  <si>
    <t>Hay 1</t>
  </si>
  <si>
    <t xml:space="preserve">Hay 3 </t>
  </si>
  <si>
    <t>Hay 4</t>
  </si>
  <si>
    <t>Kei 2</t>
  </si>
  <si>
    <t>Kei 3</t>
  </si>
  <si>
    <t>Kei 5</t>
  </si>
  <si>
    <t>Kei 6</t>
  </si>
  <si>
    <t>Log 1</t>
  </si>
  <si>
    <t>Log 2</t>
  </si>
  <si>
    <t>Log 4</t>
  </si>
  <si>
    <t>Per 2</t>
  </si>
  <si>
    <t>Per 4</t>
  </si>
  <si>
    <t>Red 2</t>
  </si>
  <si>
    <t>Red 4</t>
  </si>
  <si>
    <t>Red 5</t>
  </si>
  <si>
    <t>Fomesafen</t>
  </si>
  <si>
    <t>Time</t>
  </si>
  <si>
    <t>Spring</t>
  </si>
  <si>
    <t>Summer</t>
  </si>
  <si>
    <t>NA</t>
  </si>
  <si>
    <t>PercSurv</t>
  </si>
  <si>
    <t>0 out 3</t>
  </si>
  <si>
    <t>2 ou 3</t>
  </si>
  <si>
    <t>1 out 3</t>
  </si>
  <si>
    <t>2 out 3</t>
  </si>
  <si>
    <t>1 out 5</t>
  </si>
  <si>
    <t>3 out 3</t>
  </si>
  <si>
    <t>3 ou 3</t>
  </si>
  <si>
    <t>4 out 5</t>
  </si>
  <si>
    <t>2 out 5</t>
  </si>
  <si>
    <t>5 out 5</t>
  </si>
  <si>
    <t>0 out 5</t>
  </si>
  <si>
    <t>Resistant</t>
  </si>
  <si>
    <t>PercMolec</t>
  </si>
  <si>
    <t>AvegGA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</si>
</sst>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F6DC5-F4A0-2444-BE89-3327CCC767C4}">
  <dimension ref="A1:H77"/>
  <sheetViews>
    <sheetView tabSelected="1" topLeftCell="A7" workbookViewId="0">
      <selection activeCell="J5" sqref="J5"/>
    </sheetView>
  </sheetViews>
  <sheetFormatPr baseColWidth="10" defaultRowHeight="16" x14ac:dyDescent="0.2"/>
  <cols>
    <col min="4" max="4" width="15" style="1" customWidth="1"/>
    <col min="5" max="5" width="13.1640625" bestFit="1" customWidth="1"/>
    <col min="6" max="6" width="11.33203125" bestFit="1" customWidth="1"/>
    <col min="8" max="8" width="13.5" style="1" customWidth="1"/>
  </cols>
  <sheetData>
    <row r="1" spans="1:8" x14ac:dyDescent="0.2">
      <c r="A1" t="s">
        <v>0</v>
      </c>
      <c r="B1" t="s">
        <v>24</v>
      </c>
      <c r="C1" t="s">
        <v>1</v>
      </c>
      <c r="D1" s="2" t="s">
        <v>2</v>
      </c>
      <c r="E1" s="3" t="s">
        <v>28</v>
      </c>
      <c r="F1" t="s">
        <v>40</v>
      </c>
      <c r="G1" t="s">
        <v>41</v>
      </c>
      <c r="H1" s="2" t="s">
        <v>42</v>
      </c>
    </row>
    <row r="2" spans="1:8" x14ac:dyDescent="0.2">
      <c r="A2" t="s">
        <v>3</v>
      </c>
      <c r="B2" t="s">
        <v>26</v>
      </c>
      <c r="C2" t="s">
        <v>4</v>
      </c>
      <c r="D2" s="1">
        <v>20</v>
      </c>
      <c r="E2">
        <f>(D2/20)*100</f>
        <v>100</v>
      </c>
      <c r="F2" t="s">
        <v>36</v>
      </c>
      <c r="G2">
        <f>(4/5)*100</f>
        <v>80</v>
      </c>
      <c r="H2" s="1">
        <v>12</v>
      </c>
    </row>
    <row r="3" spans="1:8" x14ac:dyDescent="0.2">
      <c r="A3" t="s">
        <v>5</v>
      </c>
      <c r="B3" t="s">
        <v>26</v>
      </c>
      <c r="C3" t="s">
        <v>4</v>
      </c>
      <c r="D3" s="1">
        <v>1</v>
      </c>
      <c r="E3">
        <f>(D3/20)*100</f>
        <v>5</v>
      </c>
      <c r="F3" t="s">
        <v>29</v>
      </c>
      <c r="G3">
        <v>0</v>
      </c>
      <c r="H3" s="1">
        <v>0</v>
      </c>
    </row>
    <row r="4" spans="1:8" x14ac:dyDescent="0.2">
      <c r="A4" t="s">
        <v>6</v>
      </c>
      <c r="B4" t="s">
        <v>26</v>
      </c>
      <c r="C4" t="s">
        <v>4</v>
      </c>
      <c r="D4" s="1">
        <v>18</v>
      </c>
      <c r="E4">
        <f>(D4/20)*100</f>
        <v>90</v>
      </c>
      <c r="F4" t="s">
        <v>38</v>
      </c>
      <c r="G4">
        <v>100</v>
      </c>
      <c r="H4" s="1">
        <v>6</v>
      </c>
    </row>
    <row r="5" spans="1:8" x14ac:dyDescent="0.2">
      <c r="A5" t="s">
        <v>7</v>
      </c>
      <c r="B5" t="s">
        <v>26</v>
      </c>
      <c r="C5" t="s">
        <v>4</v>
      </c>
      <c r="D5" s="1">
        <v>15</v>
      </c>
      <c r="E5">
        <f>(D5/20)*100</f>
        <v>75</v>
      </c>
      <c r="F5" t="s">
        <v>38</v>
      </c>
      <c r="G5">
        <v>100</v>
      </c>
      <c r="H5" s="1">
        <v>24</v>
      </c>
    </row>
    <row r="6" spans="1:8" x14ac:dyDescent="0.2">
      <c r="A6" t="s">
        <v>8</v>
      </c>
      <c r="B6" t="s">
        <v>26</v>
      </c>
      <c r="C6" t="s">
        <v>4</v>
      </c>
      <c r="D6" s="1">
        <v>3</v>
      </c>
      <c r="E6">
        <f>(D6/20)*100</f>
        <v>15</v>
      </c>
      <c r="F6" t="s">
        <v>29</v>
      </c>
      <c r="G6">
        <v>100</v>
      </c>
      <c r="H6" s="1">
        <v>0</v>
      </c>
    </row>
    <row r="7" spans="1:8" x14ac:dyDescent="0.2">
      <c r="A7" t="s">
        <v>9</v>
      </c>
      <c r="B7" t="s">
        <v>26</v>
      </c>
      <c r="C7" t="s">
        <v>4</v>
      </c>
      <c r="D7" s="1">
        <v>0</v>
      </c>
      <c r="E7">
        <f>(D7/20)*100</f>
        <v>0</v>
      </c>
      <c r="F7" t="s">
        <v>32</v>
      </c>
      <c r="G7" s="4">
        <f>(2/3)*100</f>
        <v>66.666666666666657</v>
      </c>
      <c r="H7" s="1">
        <v>2</v>
      </c>
    </row>
    <row r="8" spans="1:8" x14ac:dyDescent="0.2">
      <c r="A8" t="s">
        <v>10</v>
      </c>
      <c r="B8" t="s">
        <v>26</v>
      </c>
      <c r="C8" t="s">
        <v>4</v>
      </c>
      <c r="D8" s="1">
        <v>7</v>
      </c>
      <c r="E8">
        <f>(D8/20)*100</f>
        <v>35</v>
      </c>
      <c r="F8" t="s">
        <v>29</v>
      </c>
      <c r="G8">
        <v>0</v>
      </c>
      <c r="H8" s="1">
        <v>0</v>
      </c>
    </row>
    <row r="9" spans="1:8" x14ac:dyDescent="0.2">
      <c r="A9" t="s">
        <v>11</v>
      </c>
      <c r="B9" t="s">
        <v>26</v>
      </c>
      <c r="C9" t="s">
        <v>4</v>
      </c>
      <c r="D9" s="1">
        <v>19</v>
      </c>
      <c r="E9">
        <f>(D9/20)*100</f>
        <v>95</v>
      </c>
      <c r="F9" t="s">
        <v>34</v>
      </c>
      <c r="G9">
        <v>100</v>
      </c>
      <c r="H9" s="1">
        <v>12</v>
      </c>
    </row>
    <row r="10" spans="1:8" x14ac:dyDescent="0.2">
      <c r="A10" t="s">
        <v>12</v>
      </c>
      <c r="B10" t="s">
        <v>26</v>
      </c>
      <c r="C10" t="s">
        <v>4</v>
      </c>
      <c r="D10" s="1">
        <v>3</v>
      </c>
      <c r="E10">
        <f>(D10/20)*100</f>
        <v>15</v>
      </c>
      <c r="F10" t="s">
        <v>39</v>
      </c>
      <c r="G10">
        <v>0</v>
      </c>
      <c r="H10" s="1">
        <v>0</v>
      </c>
    </row>
    <row r="11" spans="1:8" x14ac:dyDescent="0.2">
      <c r="A11" t="s">
        <v>13</v>
      </c>
      <c r="B11" t="s">
        <v>26</v>
      </c>
      <c r="C11" t="s">
        <v>4</v>
      </c>
      <c r="D11" s="1">
        <v>20</v>
      </c>
      <c r="E11">
        <f>(D11/20)*100</f>
        <v>100</v>
      </c>
      <c r="F11" t="s">
        <v>32</v>
      </c>
      <c r="G11">
        <v>67</v>
      </c>
      <c r="H11" s="1">
        <v>7</v>
      </c>
    </row>
    <row r="12" spans="1:8" x14ac:dyDescent="0.2">
      <c r="A12" t="s">
        <v>14</v>
      </c>
      <c r="B12" t="s">
        <v>26</v>
      </c>
      <c r="C12" t="s">
        <v>4</v>
      </c>
      <c r="D12" s="1">
        <v>20</v>
      </c>
      <c r="E12">
        <f>(D12/20)*100</f>
        <v>100</v>
      </c>
      <c r="F12" t="s">
        <v>38</v>
      </c>
      <c r="G12">
        <v>100</v>
      </c>
      <c r="H12" s="1">
        <v>17</v>
      </c>
    </row>
    <row r="13" spans="1:8" x14ac:dyDescent="0.2">
      <c r="A13" t="s">
        <v>15</v>
      </c>
      <c r="B13" t="s">
        <v>26</v>
      </c>
      <c r="C13" t="s">
        <v>4</v>
      </c>
      <c r="D13" s="1">
        <v>18</v>
      </c>
      <c r="E13">
        <f>(D13/20)*100</f>
        <v>90</v>
      </c>
      <c r="F13" t="s">
        <v>32</v>
      </c>
      <c r="G13">
        <v>67</v>
      </c>
      <c r="H13" s="1">
        <v>34</v>
      </c>
    </row>
    <row r="14" spans="1:8" x14ac:dyDescent="0.2">
      <c r="A14" t="s">
        <v>16</v>
      </c>
      <c r="B14" t="s">
        <v>26</v>
      </c>
      <c r="C14" t="s">
        <v>4</v>
      </c>
      <c r="D14" s="1">
        <v>1</v>
      </c>
      <c r="E14">
        <f>(D14/20)*100</f>
        <v>5</v>
      </c>
      <c r="F14" t="s">
        <v>29</v>
      </c>
      <c r="G14">
        <v>0</v>
      </c>
      <c r="H14" s="1">
        <v>0</v>
      </c>
    </row>
    <row r="15" spans="1:8" x14ac:dyDescent="0.2">
      <c r="A15" t="s">
        <v>17</v>
      </c>
      <c r="B15" t="s">
        <v>26</v>
      </c>
      <c r="C15" t="s">
        <v>4</v>
      </c>
      <c r="D15" s="1">
        <v>19</v>
      </c>
      <c r="E15">
        <f>(D15/20)*100</f>
        <v>95</v>
      </c>
      <c r="F15" t="s">
        <v>32</v>
      </c>
      <c r="G15">
        <v>67</v>
      </c>
      <c r="H15" s="1">
        <v>5</v>
      </c>
    </row>
    <row r="16" spans="1:8" x14ac:dyDescent="0.2">
      <c r="A16" t="s">
        <v>18</v>
      </c>
      <c r="B16" t="s">
        <v>26</v>
      </c>
      <c r="C16" t="s">
        <v>4</v>
      </c>
      <c r="D16" s="1">
        <v>18</v>
      </c>
      <c r="E16">
        <f>(D16/20)*100</f>
        <v>90</v>
      </c>
      <c r="F16" t="s">
        <v>36</v>
      </c>
      <c r="G16">
        <v>80</v>
      </c>
      <c r="H16" s="1">
        <v>39</v>
      </c>
    </row>
    <row r="17" spans="1:8" x14ac:dyDescent="0.2">
      <c r="A17" t="s">
        <v>19</v>
      </c>
      <c r="B17" t="s">
        <v>26</v>
      </c>
      <c r="C17" t="s">
        <v>4</v>
      </c>
      <c r="D17" s="1">
        <v>11</v>
      </c>
      <c r="E17">
        <f>(D17/20)*100</f>
        <v>55.000000000000007</v>
      </c>
      <c r="F17" t="s">
        <v>37</v>
      </c>
      <c r="G17">
        <v>40</v>
      </c>
      <c r="H17" s="1">
        <v>14</v>
      </c>
    </row>
    <row r="18" spans="1:8" x14ac:dyDescent="0.2">
      <c r="A18" t="s">
        <v>20</v>
      </c>
      <c r="B18" t="s">
        <v>26</v>
      </c>
      <c r="C18" t="s">
        <v>4</v>
      </c>
      <c r="D18" s="1">
        <v>9</v>
      </c>
      <c r="E18">
        <f>(D18/20)*100</f>
        <v>45</v>
      </c>
      <c r="F18" t="s">
        <v>31</v>
      </c>
      <c r="G18">
        <v>33</v>
      </c>
      <c r="H18" s="1">
        <v>3</v>
      </c>
    </row>
    <row r="19" spans="1:8" x14ac:dyDescent="0.2">
      <c r="A19" t="s">
        <v>21</v>
      </c>
      <c r="B19" t="s">
        <v>26</v>
      </c>
      <c r="C19" t="s">
        <v>4</v>
      </c>
      <c r="D19" s="1">
        <v>17</v>
      </c>
      <c r="E19">
        <f>(D19/20)*100</f>
        <v>85</v>
      </c>
      <c r="F19" t="s">
        <v>31</v>
      </c>
      <c r="G19">
        <v>33</v>
      </c>
      <c r="H19" s="1">
        <v>5</v>
      </c>
    </row>
    <row r="20" spans="1:8" x14ac:dyDescent="0.2">
      <c r="A20" t="s">
        <v>22</v>
      </c>
      <c r="B20" t="s">
        <v>26</v>
      </c>
      <c r="C20" t="s">
        <v>4</v>
      </c>
      <c r="D20" s="1">
        <v>11</v>
      </c>
      <c r="E20">
        <f>(D20/20)*100</f>
        <v>55.000000000000007</v>
      </c>
      <c r="F20" t="s">
        <v>33</v>
      </c>
      <c r="G20">
        <v>20</v>
      </c>
      <c r="H20" s="1">
        <v>2</v>
      </c>
    </row>
    <row r="21" spans="1:8" x14ac:dyDescent="0.2">
      <c r="A21" t="s">
        <v>3</v>
      </c>
      <c r="B21" t="s">
        <v>26</v>
      </c>
      <c r="C21" t="s">
        <v>23</v>
      </c>
      <c r="D21" s="1">
        <v>7</v>
      </c>
      <c r="E21">
        <f>(D21/20)*100</f>
        <v>35</v>
      </c>
      <c r="F21" t="s">
        <v>29</v>
      </c>
      <c r="G21">
        <v>0</v>
      </c>
      <c r="H21" s="1" t="s">
        <v>27</v>
      </c>
    </row>
    <row r="22" spans="1:8" x14ac:dyDescent="0.2">
      <c r="A22" t="s">
        <v>5</v>
      </c>
      <c r="B22" t="s">
        <v>26</v>
      </c>
      <c r="C22" t="s">
        <v>23</v>
      </c>
      <c r="D22" s="1">
        <v>9</v>
      </c>
      <c r="E22">
        <f>(D22/20)*100</f>
        <v>45</v>
      </c>
      <c r="F22" t="s">
        <v>32</v>
      </c>
      <c r="G22">
        <v>67</v>
      </c>
      <c r="H22" s="1" t="s">
        <v>27</v>
      </c>
    </row>
    <row r="23" spans="1:8" x14ac:dyDescent="0.2">
      <c r="A23" t="s">
        <v>6</v>
      </c>
      <c r="B23" t="s">
        <v>26</v>
      </c>
      <c r="C23" t="s">
        <v>23</v>
      </c>
      <c r="D23" s="1">
        <v>7</v>
      </c>
      <c r="E23">
        <f>(D23/20)*100</f>
        <v>35</v>
      </c>
      <c r="F23" t="s">
        <v>29</v>
      </c>
      <c r="G23">
        <v>0</v>
      </c>
      <c r="H23" s="1" t="s">
        <v>27</v>
      </c>
    </row>
    <row r="24" spans="1:8" x14ac:dyDescent="0.2">
      <c r="A24" t="s">
        <v>7</v>
      </c>
      <c r="B24" t="s">
        <v>26</v>
      </c>
      <c r="C24" t="s">
        <v>23</v>
      </c>
      <c r="D24" s="1">
        <v>6</v>
      </c>
      <c r="E24">
        <f>(D24/20)*100</f>
        <v>30</v>
      </c>
      <c r="F24" t="s">
        <v>33</v>
      </c>
      <c r="G24">
        <v>20</v>
      </c>
      <c r="H24" s="1" t="s">
        <v>27</v>
      </c>
    </row>
    <row r="25" spans="1:8" x14ac:dyDescent="0.2">
      <c r="A25" t="s">
        <v>8</v>
      </c>
      <c r="B25" t="s">
        <v>26</v>
      </c>
      <c r="C25" t="s">
        <v>23</v>
      </c>
      <c r="D25" s="1">
        <v>6</v>
      </c>
      <c r="E25">
        <f>(D25/20)*100</f>
        <v>30</v>
      </c>
      <c r="F25" t="s">
        <v>34</v>
      </c>
      <c r="G25">
        <v>100</v>
      </c>
      <c r="H25" s="1" t="s">
        <v>27</v>
      </c>
    </row>
    <row r="26" spans="1:8" x14ac:dyDescent="0.2">
      <c r="A26" t="s">
        <v>9</v>
      </c>
      <c r="B26" t="s">
        <v>26</v>
      </c>
      <c r="C26" t="s">
        <v>23</v>
      </c>
      <c r="D26" s="1">
        <v>7</v>
      </c>
      <c r="E26">
        <f>(D26/20)*100</f>
        <v>35</v>
      </c>
      <c r="F26" t="s">
        <v>35</v>
      </c>
      <c r="G26">
        <v>100</v>
      </c>
      <c r="H26" s="1" t="s">
        <v>27</v>
      </c>
    </row>
    <row r="27" spans="1:8" x14ac:dyDescent="0.2">
      <c r="A27" t="s">
        <v>10</v>
      </c>
      <c r="B27" t="s">
        <v>26</v>
      </c>
      <c r="C27" t="s">
        <v>23</v>
      </c>
      <c r="D27" s="1">
        <v>8</v>
      </c>
      <c r="E27">
        <f>(D27/20)*100</f>
        <v>40</v>
      </c>
      <c r="F27" t="s">
        <v>30</v>
      </c>
      <c r="G27">
        <v>67</v>
      </c>
      <c r="H27" s="1" t="s">
        <v>27</v>
      </c>
    </row>
    <row r="28" spans="1:8" x14ac:dyDescent="0.2">
      <c r="A28" t="s">
        <v>11</v>
      </c>
      <c r="B28" t="s">
        <v>26</v>
      </c>
      <c r="C28" t="s">
        <v>23</v>
      </c>
      <c r="D28" s="1">
        <v>9</v>
      </c>
      <c r="E28">
        <f>(D28/20)*100</f>
        <v>45</v>
      </c>
      <c r="F28" t="s">
        <v>31</v>
      </c>
      <c r="G28">
        <v>33</v>
      </c>
      <c r="H28" s="1" t="s">
        <v>27</v>
      </c>
    </row>
    <row r="29" spans="1:8" x14ac:dyDescent="0.2">
      <c r="A29" t="s">
        <v>12</v>
      </c>
      <c r="B29" t="s">
        <v>26</v>
      </c>
      <c r="C29" t="s">
        <v>23</v>
      </c>
      <c r="D29" s="1">
        <v>13</v>
      </c>
      <c r="E29">
        <f>(D29/20)*100</f>
        <v>65</v>
      </c>
      <c r="F29" t="s">
        <v>29</v>
      </c>
      <c r="G29">
        <v>0</v>
      </c>
      <c r="H29" s="1" t="s">
        <v>27</v>
      </c>
    </row>
    <row r="30" spans="1:8" x14ac:dyDescent="0.2">
      <c r="A30" t="s">
        <v>13</v>
      </c>
      <c r="B30" t="s">
        <v>26</v>
      </c>
      <c r="C30" t="s">
        <v>23</v>
      </c>
      <c r="D30" s="1">
        <v>8</v>
      </c>
      <c r="E30">
        <f>(D30/20)*100</f>
        <v>40</v>
      </c>
      <c r="F30" t="s">
        <v>29</v>
      </c>
      <c r="G30">
        <v>0</v>
      </c>
      <c r="H30" s="1" t="s">
        <v>27</v>
      </c>
    </row>
    <row r="31" spans="1:8" x14ac:dyDescent="0.2">
      <c r="A31" t="s">
        <v>14</v>
      </c>
      <c r="B31" t="s">
        <v>26</v>
      </c>
      <c r="C31" t="s">
        <v>23</v>
      </c>
      <c r="D31" s="1">
        <v>9</v>
      </c>
      <c r="E31">
        <f>(D31/20)*100</f>
        <v>45</v>
      </c>
      <c r="F31" t="s">
        <v>30</v>
      </c>
      <c r="G31">
        <v>67</v>
      </c>
      <c r="H31" s="1" t="s">
        <v>27</v>
      </c>
    </row>
    <row r="32" spans="1:8" x14ac:dyDescent="0.2">
      <c r="A32" t="s">
        <v>15</v>
      </c>
      <c r="B32" t="s">
        <v>26</v>
      </c>
      <c r="C32" t="s">
        <v>23</v>
      </c>
      <c r="D32" s="1">
        <v>6</v>
      </c>
      <c r="E32">
        <f>(D32/20)*100</f>
        <v>30</v>
      </c>
      <c r="F32" t="s">
        <v>31</v>
      </c>
      <c r="G32">
        <v>33</v>
      </c>
      <c r="H32" s="1" t="s">
        <v>27</v>
      </c>
    </row>
    <row r="33" spans="1:8" x14ac:dyDescent="0.2">
      <c r="A33" t="s">
        <v>16</v>
      </c>
      <c r="B33" t="s">
        <v>26</v>
      </c>
      <c r="C33" t="s">
        <v>23</v>
      </c>
      <c r="D33" s="1">
        <v>7</v>
      </c>
      <c r="E33">
        <f>(D33/20)*100</f>
        <v>35</v>
      </c>
      <c r="F33" t="s">
        <v>29</v>
      </c>
      <c r="G33">
        <v>0</v>
      </c>
      <c r="H33" s="1" t="s">
        <v>27</v>
      </c>
    </row>
    <row r="34" spans="1:8" x14ac:dyDescent="0.2">
      <c r="A34" t="s">
        <v>17</v>
      </c>
      <c r="B34" t="s">
        <v>26</v>
      </c>
      <c r="C34" t="s">
        <v>23</v>
      </c>
      <c r="D34" s="1">
        <v>11</v>
      </c>
      <c r="E34">
        <f>(D34/20)*100</f>
        <v>55.000000000000007</v>
      </c>
      <c r="F34" t="s">
        <v>32</v>
      </c>
      <c r="G34">
        <v>33</v>
      </c>
      <c r="H34" s="1" t="s">
        <v>27</v>
      </c>
    </row>
    <row r="35" spans="1:8" x14ac:dyDescent="0.2">
      <c r="A35" t="s">
        <v>18</v>
      </c>
      <c r="B35" t="s">
        <v>26</v>
      </c>
      <c r="C35" t="s">
        <v>23</v>
      </c>
      <c r="D35" s="1">
        <v>4</v>
      </c>
      <c r="E35">
        <f>(D35/20)*100</f>
        <v>20</v>
      </c>
      <c r="F35" t="s">
        <v>29</v>
      </c>
      <c r="G35">
        <v>0</v>
      </c>
      <c r="H35" s="1" t="s">
        <v>27</v>
      </c>
    </row>
    <row r="36" spans="1:8" x14ac:dyDescent="0.2">
      <c r="A36" t="s">
        <v>19</v>
      </c>
      <c r="B36" t="s">
        <v>26</v>
      </c>
      <c r="C36" t="s">
        <v>23</v>
      </c>
      <c r="D36" s="1">
        <v>7</v>
      </c>
      <c r="E36">
        <f>(D36/20)*100</f>
        <v>35</v>
      </c>
      <c r="F36" t="s">
        <v>29</v>
      </c>
      <c r="G36">
        <v>0</v>
      </c>
      <c r="H36" s="1" t="s">
        <v>27</v>
      </c>
    </row>
    <row r="37" spans="1:8" x14ac:dyDescent="0.2">
      <c r="A37" t="s">
        <v>20</v>
      </c>
      <c r="B37" t="s">
        <v>26</v>
      </c>
      <c r="C37" t="s">
        <v>23</v>
      </c>
      <c r="D37" s="1">
        <v>9</v>
      </c>
      <c r="E37">
        <f>(D37/20)*100</f>
        <v>45</v>
      </c>
      <c r="F37" t="s">
        <v>30</v>
      </c>
      <c r="G37">
        <v>67</v>
      </c>
      <c r="H37" s="1" t="s">
        <v>27</v>
      </c>
    </row>
    <row r="38" spans="1:8" x14ac:dyDescent="0.2">
      <c r="A38" t="s">
        <v>21</v>
      </c>
      <c r="B38" t="s">
        <v>26</v>
      </c>
      <c r="C38" t="s">
        <v>23</v>
      </c>
      <c r="D38" s="1">
        <v>16</v>
      </c>
      <c r="E38">
        <f>(D38/20)*100</f>
        <v>80</v>
      </c>
      <c r="F38" t="s">
        <v>30</v>
      </c>
      <c r="G38">
        <v>67</v>
      </c>
      <c r="H38" s="1" t="s">
        <v>27</v>
      </c>
    </row>
    <row r="39" spans="1:8" x14ac:dyDescent="0.2">
      <c r="A39" t="s">
        <v>22</v>
      </c>
      <c r="B39" t="s">
        <v>26</v>
      </c>
      <c r="C39" t="s">
        <v>23</v>
      </c>
      <c r="D39" s="1">
        <v>5</v>
      </c>
      <c r="E39">
        <f>(D39/20)*100</f>
        <v>25</v>
      </c>
      <c r="F39" t="s">
        <v>29</v>
      </c>
      <c r="G39">
        <v>0</v>
      </c>
      <c r="H39" s="1" t="s">
        <v>27</v>
      </c>
    </row>
    <row r="40" spans="1:8" x14ac:dyDescent="0.2">
      <c r="A40" t="s">
        <v>3</v>
      </c>
      <c r="B40" t="s">
        <v>25</v>
      </c>
      <c r="C40" t="s">
        <v>4</v>
      </c>
      <c r="D40" s="1">
        <v>15</v>
      </c>
      <c r="E40">
        <f>(D40/20)*100</f>
        <v>75</v>
      </c>
      <c r="F40" t="s">
        <v>36</v>
      </c>
      <c r="G40">
        <f>(4/5)*100</f>
        <v>80</v>
      </c>
      <c r="H40" s="1">
        <v>12</v>
      </c>
    </row>
    <row r="41" spans="1:8" x14ac:dyDescent="0.2">
      <c r="A41" t="s">
        <v>5</v>
      </c>
      <c r="B41" t="s">
        <v>25</v>
      </c>
      <c r="C41" t="s">
        <v>4</v>
      </c>
      <c r="D41" s="1">
        <v>4</v>
      </c>
      <c r="E41">
        <f>(D41/20)*100</f>
        <v>20</v>
      </c>
      <c r="F41" t="s">
        <v>29</v>
      </c>
      <c r="G41">
        <v>0</v>
      </c>
      <c r="H41" s="1">
        <v>0</v>
      </c>
    </row>
    <row r="42" spans="1:8" x14ac:dyDescent="0.2">
      <c r="A42" t="s">
        <v>6</v>
      </c>
      <c r="B42" t="s">
        <v>25</v>
      </c>
      <c r="C42" t="s">
        <v>4</v>
      </c>
      <c r="D42" s="1">
        <v>20</v>
      </c>
      <c r="E42">
        <f>(D42/20)*100</f>
        <v>100</v>
      </c>
      <c r="F42" t="s">
        <v>38</v>
      </c>
      <c r="G42">
        <v>100</v>
      </c>
      <c r="H42" s="1">
        <v>6</v>
      </c>
    </row>
    <row r="43" spans="1:8" x14ac:dyDescent="0.2">
      <c r="A43" t="s">
        <v>7</v>
      </c>
      <c r="B43" t="s">
        <v>25</v>
      </c>
      <c r="C43" t="s">
        <v>4</v>
      </c>
      <c r="D43" s="1">
        <v>3</v>
      </c>
      <c r="E43">
        <f>(D43/20)*100</f>
        <v>15</v>
      </c>
      <c r="F43" t="s">
        <v>38</v>
      </c>
      <c r="G43">
        <v>100</v>
      </c>
      <c r="H43" s="1">
        <v>24</v>
      </c>
    </row>
    <row r="44" spans="1:8" x14ac:dyDescent="0.2">
      <c r="A44" t="s">
        <v>8</v>
      </c>
      <c r="B44" t="s">
        <v>25</v>
      </c>
      <c r="C44" t="s">
        <v>4</v>
      </c>
      <c r="D44" s="1">
        <v>11</v>
      </c>
      <c r="E44">
        <f>(D44/20)*100</f>
        <v>55.000000000000007</v>
      </c>
      <c r="F44" t="s">
        <v>29</v>
      </c>
      <c r="G44">
        <v>100</v>
      </c>
      <c r="H44" s="1">
        <v>0</v>
      </c>
    </row>
    <row r="45" spans="1:8" x14ac:dyDescent="0.2">
      <c r="A45" t="s">
        <v>9</v>
      </c>
      <c r="B45" t="s">
        <v>25</v>
      </c>
      <c r="C45" t="s">
        <v>4</v>
      </c>
      <c r="D45" s="1" t="s">
        <v>27</v>
      </c>
      <c r="E45" s="1" t="s">
        <v>27</v>
      </c>
      <c r="F45" t="s">
        <v>32</v>
      </c>
      <c r="G45" s="4">
        <f>(2/3)*100</f>
        <v>66.666666666666657</v>
      </c>
      <c r="H45" s="1">
        <v>2</v>
      </c>
    </row>
    <row r="46" spans="1:8" x14ac:dyDescent="0.2">
      <c r="A46" t="s">
        <v>10</v>
      </c>
      <c r="B46" t="s">
        <v>25</v>
      </c>
      <c r="C46" t="s">
        <v>4</v>
      </c>
      <c r="D46" s="1">
        <v>18</v>
      </c>
      <c r="E46">
        <f>(D46/20)*100</f>
        <v>90</v>
      </c>
      <c r="F46" t="s">
        <v>29</v>
      </c>
      <c r="G46">
        <v>0</v>
      </c>
      <c r="H46" s="1">
        <v>0</v>
      </c>
    </row>
    <row r="47" spans="1:8" x14ac:dyDescent="0.2">
      <c r="A47" t="s">
        <v>11</v>
      </c>
      <c r="B47" t="s">
        <v>25</v>
      </c>
      <c r="C47" t="s">
        <v>4</v>
      </c>
      <c r="D47" s="1">
        <v>18</v>
      </c>
      <c r="E47">
        <f>(D47/20)*100</f>
        <v>90</v>
      </c>
      <c r="F47" t="s">
        <v>34</v>
      </c>
      <c r="G47">
        <v>100</v>
      </c>
      <c r="H47" s="1">
        <v>12</v>
      </c>
    </row>
    <row r="48" spans="1:8" x14ac:dyDescent="0.2">
      <c r="A48" t="s">
        <v>12</v>
      </c>
      <c r="B48" t="s">
        <v>25</v>
      </c>
      <c r="C48" t="s">
        <v>4</v>
      </c>
      <c r="D48" s="1">
        <v>16</v>
      </c>
      <c r="E48">
        <f>(D48/20)*100</f>
        <v>80</v>
      </c>
      <c r="F48" t="s">
        <v>39</v>
      </c>
      <c r="G48">
        <v>0</v>
      </c>
      <c r="H48" s="1">
        <v>0</v>
      </c>
    </row>
    <row r="49" spans="1:8" x14ac:dyDescent="0.2">
      <c r="A49" t="s">
        <v>13</v>
      </c>
      <c r="B49" t="s">
        <v>25</v>
      </c>
      <c r="C49" t="s">
        <v>4</v>
      </c>
      <c r="D49" s="1">
        <v>20</v>
      </c>
      <c r="E49">
        <f>(D49/20)*100</f>
        <v>100</v>
      </c>
      <c r="F49" t="s">
        <v>32</v>
      </c>
      <c r="G49">
        <v>67</v>
      </c>
      <c r="H49" s="1">
        <v>7</v>
      </c>
    </row>
    <row r="50" spans="1:8" x14ac:dyDescent="0.2">
      <c r="A50" t="s">
        <v>14</v>
      </c>
      <c r="B50" t="s">
        <v>25</v>
      </c>
      <c r="C50" t="s">
        <v>4</v>
      </c>
      <c r="D50" s="1">
        <v>19</v>
      </c>
      <c r="E50">
        <f>(D50/20)*100</f>
        <v>95</v>
      </c>
      <c r="F50" t="s">
        <v>38</v>
      </c>
      <c r="G50">
        <v>100</v>
      </c>
      <c r="H50" s="1">
        <v>17</v>
      </c>
    </row>
    <row r="51" spans="1:8" x14ac:dyDescent="0.2">
      <c r="A51" t="s">
        <v>15</v>
      </c>
      <c r="B51" t="s">
        <v>25</v>
      </c>
      <c r="C51" t="s">
        <v>4</v>
      </c>
      <c r="D51" s="1">
        <v>20</v>
      </c>
      <c r="E51">
        <f>(D51/20)*100</f>
        <v>100</v>
      </c>
      <c r="F51" t="s">
        <v>32</v>
      </c>
      <c r="G51">
        <v>67</v>
      </c>
      <c r="H51" s="1">
        <v>34</v>
      </c>
    </row>
    <row r="52" spans="1:8" x14ac:dyDescent="0.2">
      <c r="A52" t="s">
        <v>16</v>
      </c>
      <c r="B52" t="s">
        <v>25</v>
      </c>
      <c r="C52" t="s">
        <v>4</v>
      </c>
      <c r="D52" s="1">
        <v>13</v>
      </c>
      <c r="E52">
        <f>(D52/20)*100</f>
        <v>65</v>
      </c>
      <c r="F52" t="s">
        <v>29</v>
      </c>
      <c r="G52">
        <v>0</v>
      </c>
      <c r="H52" s="1">
        <v>0</v>
      </c>
    </row>
    <row r="53" spans="1:8" x14ac:dyDescent="0.2">
      <c r="A53" t="s">
        <v>17</v>
      </c>
      <c r="B53" t="s">
        <v>25</v>
      </c>
      <c r="C53" t="s">
        <v>4</v>
      </c>
      <c r="D53" s="1">
        <v>20</v>
      </c>
      <c r="E53">
        <f>(D53/20)*100</f>
        <v>100</v>
      </c>
      <c r="F53" t="s">
        <v>32</v>
      </c>
      <c r="G53">
        <v>67</v>
      </c>
      <c r="H53" s="1">
        <v>5</v>
      </c>
    </row>
    <row r="54" spans="1:8" x14ac:dyDescent="0.2">
      <c r="A54" t="s">
        <v>18</v>
      </c>
      <c r="B54" t="s">
        <v>25</v>
      </c>
      <c r="C54" t="s">
        <v>4</v>
      </c>
      <c r="D54" s="1">
        <v>20</v>
      </c>
      <c r="E54">
        <f>(D54/20)*100</f>
        <v>100</v>
      </c>
      <c r="F54" t="s">
        <v>36</v>
      </c>
      <c r="G54">
        <v>80</v>
      </c>
      <c r="H54" s="1">
        <v>39</v>
      </c>
    </row>
    <row r="55" spans="1:8" x14ac:dyDescent="0.2">
      <c r="A55" t="s">
        <v>19</v>
      </c>
      <c r="B55" t="s">
        <v>25</v>
      </c>
      <c r="C55" t="s">
        <v>4</v>
      </c>
      <c r="D55" s="1">
        <v>16</v>
      </c>
      <c r="E55">
        <f>(D55/20)*100</f>
        <v>80</v>
      </c>
      <c r="F55" t="s">
        <v>37</v>
      </c>
      <c r="G55">
        <v>40</v>
      </c>
      <c r="H55" s="1">
        <v>14</v>
      </c>
    </row>
    <row r="56" spans="1:8" x14ac:dyDescent="0.2">
      <c r="A56" t="s">
        <v>20</v>
      </c>
      <c r="B56" t="s">
        <v>25</v>
      </c>
      <c r="C56" t="s">
        <v>4</v>
      </c>
      <c r="D56" s="1" t="s">
        <v>27</v>
      </c>
      <c r="E56" s="1" t="s">
        <v>27</v>
      </c>
      <c r="F56" t="s">
        <v>31</v>
      </c>
      <c r="G56">
        <v>33</v>
      </c>
      <c r="H56" s="1">
        <v>3</v>
      </c>
    </row>
    <row r="57" spans="1:8" x14ac:dyDescent="0.2">
      <c r="A57" t="s">
        <v>21</v>
      </c>
      <c r="B57" t="s">
        <v>25</v>
      </c>
      <c r="C57" t="s">
        <v>4</v>
      </c>
      <c r="D57" s="1">
        <v>18</v>
      </c>
      <c r="E57">
        <f>(D57/20)*100</f>
        <v>90</v>
      </c>
      <c r="F57" t="s">
        <v>31</v>
      </c>
      <c r="G57">
        <v>33</v>
      </c>
      <c r="H57" s="1">
        <v>5</v>
      </c>
    </row>
    <row r="58" spans="1:8" x14ac:dyDescent="0.2">
      <c r="A58" t="s">
        <v>22</v>
      </c>
      <c r="B58" t="s">
        <v>25</v>
      </c>
      <c r="C58" t="s">
        <v>4</v>
      </c>
      <c r="D58" s="1">
        <v>19</v>
      </c>
      <c r="E58">
        <f>(D58/20)*100</f>
        <v>95</v>
      </c>
      <c r="F58" t="s">
        <v>33</v>
      </c>
      <c r="G58">
        <v>20</v>
      </c>
      <c r="H58" s="1">
        <v>2</v>
      </c>
    </row>
    <row r="59" spans="1:8" x14ac:dyDescent="0.2">
      <c r="A59" t="s">
        <v>3</v>
      </c>
      <c r="B59" t="s">
        <v>25</v>
      </c>
      <c r="C59" t="s">
        <v>23</v>
      </c>
      <c r="D59" s="1">
        <v>20</v>
      </c>
      <c r="E59">
        <f>(D59/20)*100</f>
        <v>100</v>
      </c>
      <c r="F59" t="s">
        <v>29</v>
      </c>
      <c r="G59">
        <v>0</v>
      </c>
      <c r="H59" s="1" t="s">
        <v>27</v>
      </c>
    </row>
    <row r="60" spans="1:8" x14ac:dyDescent="0.2">
      <c r="A60" t="s">
        <v>5</v>
      </c>
      <c r="B60" t="s">
        <v>25</v>
      </c>
      <c r="C60" t="s">
        <v>23</v>
      </c>
      <c r="D60" s="1">
        <v>17</v>
      </c>
      <c r="E60">
        <f>(D60/20)*100</f>
        <v>85</v>
      </c>
      <c r="F60" t="s">
        <v>32</v>
      </c>
      <c r="G60">
        <v>67</v>
      </c>
      <c r="H60" s="1" t="s">
        <v>27</v>
      </c>
    </row>
    <row r="61" spans="1:8" x14ac:dyDescent="0.2">
      <c r="A61" t="s">
        <v>6</v>
      </c>
      <c r="B61" t="s">
        <v>25</v>
      </c>
      <c r="C61" t="s">
        <v>23</v>
      </c>
      <c r="D61" s="1">
        <v>20</v>
      </c>
      <c r="E61">
        <f>(D61/20)*100</f>
        <v>100</v>
      </c>
      <c r="F61" t="s">
        <v>29</v>
      </c>
      <c r="G61">
        <v>0</v>
      </c>
      <c r="H61" s="1" t="s">
        <v>27</v>
      </c>
    </row>
    <row r="62" spans="1:8" x14ac:dyDescent="0.2">
      <c r="A62" t="s">
        <v>7</v>
      </c>
      <c r="B62" t="s">
        <v>25</v>
      </c>
      <c r="C62" t="s">
        <v>23</v>
      </c>
      <c r="D62" s="1">
        <v>7</v>
      </c>
      <c r="E62">
        <f>(D62/20)*100</f>
        <v>35</v>
      </c>
      <c r="F62" t="s">
        <v>33</v>
      </c>
      <c r="G62">
        <v>20</v>
      </c>
      <c r="H62" s="1" t="s">
        <v>27</v>
      </c>
    </row>
    <row r="63" spans="1:8" x14ac:dyDescent="0.2">
      <c r="A63" t="s">
        <v>8</v>
      </c>
      <c r="B63" t="s">
        <v>25</v>
      </c>
      <c r="C63" t="s">
        <v>23</v>
      </c>
      <c r="D63" s="1">
        <v>7</v>
      </c>
      <c r="E63">
        <f>(D63/20)*100</f>
        <v>35</v>
      </c>
      <c r="F63" t="s">
        <v>34</v>
      </c>
      <c r="G63">
        <v>100</v>
      </c>
      <c r="H63" s="1" t="s">
        <v>27</v>
      </c>
    </row>
    <row r="64" spans="1:8" x14ac:dyDescent="0.2">
      <c r="A64" t="s">
        <v>9</v>
      </c>
      <c r="B64" t="s">
        <v>25</v>
      </c>
      <c r="C64" t="s">
        <v>23</v>
      </c>
      <c r="D64" s="1">
        <v>5</v>
      </c>
      <c r="E64">
        <f>(D64/20)*100</f>
        <v>25</v>
      </c>
      <c r="F64" t="s">
        <v>35</v>
      </c>
      <c r="G64">
        <v>100</v>
      </c>
      <c r="H64" s="1" t="s">
        <v>27</v>
      </c>
    </row>
    <row r="65" spans="1:8" x14ac:dyDescent="0.2">
      <c r="A65" t="s">
        <v>10</v>
      </c>
      <c r="B65" t="s">
        <v>25</v>
      </c>
      <c r="C65" t="s">
        <v>23</v>
      </c>
      <c r="D65" s="1">
        <v>14</v>
      </c>
      <c r="E65">
        <f>(D65/20)*100</f>
        <v>70</v>
      </c>
      <c r="F65" t="s">
        <v>30</v>
      </c>
      <c r="G65">
        <v>67</v>
      </c>
      <c r="H65" s="1" t="s">
        <v>27</v>
      </c>
    </row>
    <row r="66" spans="1:8" x14ac:dyDescent="0.2">
      <c r="A66" t="s">
        <v>11</v>
      </c>
      <c r="B66" t="s">
        <v>25</v>
      </c>
      <c r="C66" t="s">
        <v>23</v>
      </c>
      <c r="D66" s="1">
        <v>16</v>
      </c>
      <c r="E66">
        <f>(D66/20)*100</f>
        <v>80</v>
      </c>
      <c r="F66" t="s">
        <v>31</v>
      </c>
      <c r="G66">
        <v>33</v>
      </c>
      <c r="H66" s="1" t="s">
        <v>27</v>
      </c>
    </row>
    <row r="67" spans="1:8" x14ac:dyDescent="0.2">
      <c r="A67" t="s">
        <v>12</v>
      </c>
      <c r="B67" t="s">
        <v>25</v>
      </c>
      <c r="C67" t="s">
        <v>23</v>
      </c>
      <c r="D67" s="1">
        <v>11</v>
      </c>
      <c r="E67">
        <f>(D67/20)*100</f>
        <v>55.000000000000007</v>
      </c>
      <c r="F67" t="s">
        <v>29</v>
      </c>
      <c r="G67">
        <v>0</v>
      </c>
      <c r="H67" s="1" t="s">
        <v>27</v>
      </c>
    </row>
    <row r="68" spans="1:8" x14ac:dyDescent="0.2">
      <c r="A68" t="s">
        <v>13</v>
      </c>
      <c r="B68" t="s">
        <v>25</v>
      </c>
      <c r="C68" t="s">
        <v>23</v>
      </c>
      <c r="D68" s="1">
        <v>16</v>
      </c>
      <c r="E68">
        <f>(D68/20)*100</f>
        <v>80</v>
      </c>
      <c r="F68" t="s">
        <v>29</v>
      </c>
      <c r="G68">
        <v>0</v>
      </c>
      <c r="H68" s="1" t="s">
        <v>27</v>
      </c>
    </row>
    <row r="69" spans="1:8" x14ac:dyDescent="0.2">
      <c r="A69" t="s">
        <v>14</v>
      </c>
      <c r="B69" t="s">
        <v>25</v>
      </c>
      <c r="C69" t="s">
        <v>23</v>
      </c>
      <c r="D69" s="1">
        <v>16</v>
      </c>
      <c r="E69">
        <f>(D69/20)*100</f>
        <v>80</v>
      </c>
      <c r="F69" t="s">
        <v>30</v>
      </c>
      <c r="G69">
        <v>67</v>
      </c>
      <c r="H69" s="1" t="s">
        <v>27</v>
      </c>
    </row>
    <row r="70" spans="1:8" x14ac:dyDescent="0.2">
      <c r="A70" t="s">
        <v>15</v>
      </c>
      <c r="B70" t="s">
        <v>25</v>
      </c>
      <c r="C70" t="s">
        <v>23</v>
      </c>
      <c r="D70" s="1">
        <v>13</v>
      </c>
      <c r="E70">
        <f>(D70/20)*100</f>
        <v>65</v>
      </c>
      <c r="F70" t="s">
        <v>31</v>
      </c>
      <c r="G70">
        <v>33</v>
      </c>
      <c r="H70" s="1" t="s">
        <v>27</v>
      </c>
    </row>
    <row r="71" spans="1:8" x14ac:dyDescent="0.2">
      <c r="A71" t="s">
        <v>16</v>
      </c>
      <c r="B71" t="s">
        <v>25</v>
      </c>
      <c r="C71" t="s">
        <v>23</v>
      </c>
      <c r="D71" s="1">
        <v>19</v>
      </c>
      <c r="E71">
        <f>(D71/20)*100</f>
        <v>95</v>
      </c>
      <c r="F71" t="s">
        <v>29</v>
      </c>
      <c r="G71">
        <v>0</v>
      </c>
      <c r="H71" s="1" t="s">
        <v>27</v>
      </c>
    </row>
    <row r="72" spans="1:8" x14ac:dyDescent="0.2">
      <c r="A72" t="s">
        <v>17</v>
      </c>
      <c r="B72" t="s">
        <v>25</v>
      </c>
      <c r="C72" t="s">
        <v>23</v>
      </c>
      <c r="D72" s="1">
        <v>16</v>
      </c>
      <c r="E72">
        <f>(D72/20)*100</f>
        <v>80</v>
      </c>
      <c r="F72" t="s">
        <v>32</v>
      </c>
      <c r="G72">
        <v>33</v>
      </c>
      <c r="H72" s="1" t="s">
        <v>27</v>
      </c>
    </row>
    <row r="73" spans="1:8" x14ac:dyDescent="0.2">
      <c r="A73" t="s">
        <v>18</v>
      </c>
      <c r="B73" t="s">
        <v>25</v>
      </c>
      <c r="C73" t="s">
        <v>23</v>
      </c>
      <c r="D73" s="1">
        <v>19</v>
      </c>
      <c r="E73">
        <f>(D73/20)*100</f>
        <v>95</v>
      </c>
      <c r="F73" t="s">
        <v>29</v>
      </c>
      <c r="G73">
        <v>0</v>
      </c>
      <c r="H73" s="1" t="s">
        <v>27</v>
      </c>
    </row>
    <row r="74" spans="1:8" x14ac:dyDescent="0.2">
      <c r="A74" t="s">
        <v>19</v>
      </c>
      <c r="B74" t="s">
        <v>25</v>
      </c>
      <c r="C74" t="s">
        <v>23</v>
      </c>
      <c r="D74" s="1">
        <v>13</v>
      </c>
      <c r="E74">
        <f>(D74/20)*100</f>
        <v>65</v>
      </c>
      <c r="F74" t="s">
        <v>29</v>
      </c>
      <c r="G74">
        <v>0</v>
      </c>
      <c r="H74" s="1" t="s">
        <v>27</v>
      </c>
    </row>
    <row r="75" spans="1:8" x14ac:dyDescent="0.2">
      <c r="A75" t="s">
        <v>20</v>
      </c>
      <c r="B75" t="s">
        <v>25</v>
      </c>
      <c r="C75" t="s">
        <v>23</v>
      </c>
      <c r="D75" s="1" t="s">
        <v>27</v>
      </c>
      <c r="E75" s="1" t="s">
        <v>27</v>
      </c>
      <c r="F75" t="s">
        <v>30</v>
      </c>
      <c r="G75">
        <v>67</v>
      </c>
      <c r="H75" s="1" t="s">
        <v>27</v>
      </c>
    </row>
    <row r="76" spans="1:8" x14ac:dyDescent="0.2">
      <c r="A76" t="s">
        <v>21</v>
      </c>
      <c r="B76" t="s">
        <v>25</v>
      </c>
      <c r="C76" t="s">
        <v>23</v>
      </c>
      <c r="D76" s="1">
        <v>20</v>
      </c>
      <c r="E76">
        <f>(D76/20)*100</f>
        <v>100</v>
      </c>
      <c r="F76" t="s">
        <v>30</v>
      </c>
      <c r="G76">
        <v>67</v>
      </c>
      <c r="H76" s="1" t="s">
        <v>27</v>
      </c>
    </row>
    <row r="77" spans="1:8" x14ac:dyDescent="0.2">
      <c r="A77" t="s">
        <v>22</v>
      </c>
      <c r="B77" t="s">
        <v>25</v>
      </c>
      <c r="C77" t="s">
        <v>23</v>
      </c>
      <c r="D77" s="1">
        <v>19</v>
      </c>
      <c r="E77">
        <f>(D77/20)*100</f>
        <v>95</v>
      </c>
      <c r="F77" t="s">
        <v>29</v>
      </c>
      <c r="G77">
        <v>0</v>
      </c>
      <c r="H77" s="1" t="s">
        <v>27</v>
      </c>
    </row>
  </sheetData>
  <autoFilter ref="A1:H1" xr:uid="{46E58D89-7783-CB44-A180-79BA18E75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</dc:creator>
  <cp:lastModifiedBy>Review</cp:lastModifiedBy>
  <dcterms:created xsi:type="dcterms:W3CDTF">2018-08-03T18:31:56Z</dcterms:created>
  <dcterms:modified xsi:type="dcterms:W3CDTF">2018-08-15T16:06:29Z</dcterms:modified>
</cp:coreProperties>
</file>