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leac\PycharmProjects\computational-tools\"/>
    </mc:Choice>
  </mc:AlternateContent>
  <xr:revisionPtr revIDLastSave="0" documentId="13_ncr:1_{41F4096B-8426-48E5-9231-C12CAF95CFA2}" xr6:coauthVersionLast="47" xr6:coauthVersionMax="47" xr10:uidLastSave="{00000000-0000-0000-0000-000000000000}"/>
  <bookViews>
    <workbookView xWindow="-120" yWindow="-120" windowWidth="20730" windowHeight="11040" xr2:uid="{1A774FF5-B40B-4182-A21E-6974A613E43F}"/>
  </bookViews>
  <sheets>
    <sheet name="freefall_times_positions" sheetId="2" r:id="rId1"/>
    <sheet name="Import Export Data" sheetId="1" r:id="rId2"/>
  </sheets>
  <definedNames>
    <definedName name="ExternalData_1" localSheetId="0" hidden="1">freefall_times_positions!$A$1:$C$11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D2" i="2"/>
  <c r="D3" i="2"/>
  <c r="D4" i="2"/>
  <c r="D5" i="2"/>
  <c r="D6" i="2"/>
  <c r="D7" i="2"/>
  <c r="D8" i="2"/>
  <c r="D9" i="2"/>
  <c r="D10" i="2"/>
  <c r="D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4CC8BE-28E7-44ED-BCDC-206C4A7FEB13}" keepAlive="1" name="Query - freefall_times_positions" description="Connection to the 'freefall_times_positions' query in the workbook." type="5" refreshedVersion="8" background="1" saveData="1">
    <dbPr connection="Provider=Microsoft.Mashup.OleDb.1;Data Source=$Workbook$;Location=freefall_times_positions;Extended Properties=&quot;&quot;" command="SELECT * FROM [freefall_times_positions]"/>
  </connection>
</connections>
</file>

<file path=xl/sharedStrings.xml><?xml version="1.0" encoding="utf-8"?>
<sst xmlns="http://schemas.openxmlformats.org/spreadsheetml/2006/main" count="15" uniqueCount="6">
  <si>
    <t>Column1</t>
  </si>
  <si>
    <t/>
  </si>
  <si>
    <t>Position (m)</t>
  </si>
  <si>
    <t>Time (s)</t>
  </si>
  <si>
    <t>Velocity(m/s)</t>
  </si>
  <si>
    <t>Acceleration(m/s^2)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</si>
</sst>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freefall_times_positions!$B$2:$B$11</c:f>
              <c:numCache>
                <c:formatCode>General</c:formatCode>
                <c:ptCount val="10"/>
                <c:pt idx="0">
                  <c:v>0</c:v>
                </c:pt>
                <c:pt idx="1">
                  <c:v>0.15870000000000001</c:v>
                </c:pt>
                <c:pt idx="2">
                  <c:v>0.31740000000000002</c:v>
                </c:pt>
                <c:pt idx="3">
                  <c:v>0.47599999999999998</c:v>
                </c:pt>
                <c:pt idx="4">
                  <c:v>0.63470000000000004</c:v>
                </c:pt>
                <c:pt idx="5">
                  <c:v>0.79339999999999999</c:v>
                </c:pt>
                <c:pt idx="6">
                  <c:v>0.95209999999999995</c:v>
                </c:pt>
                <c:pt idx="7">
                  <c:v>1.1107</c:v>
                </c:pt>
                <c:pt idx="8">
                  <c:v>1.2694000000000001</c:v>
                </c:pt>
                <c:pt idx="9">
                  <c:v>1.4280999999999999</c:v>
                </c:pt>
              </c:numCache>
            </c:numRef>
          </c:xVal>
          <c:yVal>
            <c:numRef>
              <c:f>freefall_times_positions!$C$2:$C$11</c:f>
              <c:numCache>
                <c:formatCode>General</c:formatCode>
                <c:ptCount val="10"/>
                <c:pt idx="0">
                  <c:v>10</c:v>
                </c:pt>
                <c:pt idx="1">
                  <c:v>9.8765000000000001</c:v>
                </c:pt>
                <c:pt idx="2">
                  <c:v>9.5061999999999998</c:v>
                </c:pt>
                <c:pt idx="3">
                  <c:v>8.8888999999999996</c:v>
                </c:pt>
                <c:pt idx="4">
                  <c:v>8.0246999999999993</c:v>
                </c:pt>
                <c:pt idx="5">
                  <c:v>6.9135999999999997</c:v>
                </c:pt>
                <c:pt idx="6">
                  <c:v>5.5556000000000001</c:v>
                </c:pt>
                <c:pt idx="7">
                  <c:v>3.9506000000000001</c:v>
                </c:pt>
                <c:pt idx="8">
                  <c:v>2.0988000000000002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C-4F02-8BEB-90DF7055A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977728"/>
        <c:axId val="1328979648"/>
      </c:scatterChart>
      <c:valAx>
        <c:axId val="13289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79648"/>
        <c:crosses val="autoZero"/>
        <c:crossBetween val="midCat"/>
      </c:valAx>
      <c:valAx>
        <c:axId val="13289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</a:t>
                </a:r>
                <a:r>
                  <a:rPr lang="en-US"/>
                  <a:t>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7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freefall_times_positions!$D$1</c:f>
              <c:strCache>
                <c:ptCount val="1"/>
                <c:pt idx="0">
                  <c:v>Velocity(m/s)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freefall_times_positions!$B$3:$B$11</c:f>
              <c:numCache>
                <c:formatCode>General</c:formatCode>
                <c:ptCount val="9"/>
                <c:pt idx="0">
                  <c:v>0.15870000000000001</c:v>
                </c:pt>
                <c:pt idx="1">
                  <c:v>0.31740000000000002</c:v>
                </c:pt>
                <c:pt idx="2">
                  <c:v>0.47599999999999998</c:v>
                </c:pt>
                <c:pt idx="3">
                  <c:v>0.63470000000000004</c:v>
                </c:pt>
                <c:pt idx="4">
                  <c:v>0.79339999999999999</c:v>
                </c:pt>
                <c:pt idx="5">
                  <c:v>0.95209999999999995</c:v>
                </c:pt>
                <c:pt idx="6">
                  <c:v>1.1107</c:v>
                </c:pt>
                <c:pt idx="7">
                  <c:v>1.2694000000000001</c:v>
                </c:pt>
                <c:pt idx="8">
                  <c:v>1.4280999999999999</c:v>
                </c:pt>
              </c:numCache>
            </c:numRef>
          </c:xVal>
          <c:yVal>
            <c:numRef>
              <c:f>freefall_times_positions!$D$3:$D$11</c:f>
              <c:numCache>
                <c:formatCode>General</c:formatCode>
                <c:ptCount val="9"/>
                <c:pt idx="0">
                  <c:v>-0.77819785759294224</c:v>
                </c:pt>
                <c:pt idx="1">
                  <c:v>-2.3333333333333353</c:v>
                </c:pt>
                <c:pt idx="2">
                  <c:v>-3.8921815889029023</c:v>
                </c:pt>
                <c:pt idx="3">
                  <c:v>-5.4454946439823564</c:v>
                </c:pt>
                <c:pt idx="4">
                  <c:v>-7.0012602394454939</c:v>
                </c:pt>
                <c:pt idx="5">
                  <c:v>-8.5570258349086323</c:v>
                </c:pt>
                <c:pt idx="6">
                  <c:v>-10.119798234552327</c:v>
                </c:pt>
                <c:pt idx="7">
                  <c:v>-11.668557025834904</c:v>
                </c:pt>
                <c:pt idx="8">
                  <c:v>-13.224952741020809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8E-4477-A422-4E44002A2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425072"/>
        <c:axId val="1334426992"/>
      </c:scatterChart>
      <c:valAx>
        <c:axId val="13344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26992"/>
        <c:crosses val="autoZero"/>
        <c:crossBetween val="midCat"/>
      </c:valAx>
      <c:valAx>
        <c:axId val="1334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2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freefall_times_positions!$E$1</c:f>
              <c:strCache>
                <c:ptCount val="1"/>
                <c:pt idx="0">
                  <c:v>Acceleration(m/s^2)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-9.8000000000000007"/>
            <c:dispRSqr val="0"/>
            <c:dispEq val="1"/>
            <c:trendlineLbl>
              <c:layout>
                <c:manualLayout>
                  <c:x val="6.7297025371828523E-2"/>
                  <c:y val="0.309553441236512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freefall_times_positions!$B$4:$B$11</c:f>
              <c:numCache>
                <c:formatCode>General</c:formatCode>
                <c:ptCount val="8"/>
                <c:pt idx="0">
                  <c:v>0.31740000000000002</c:v>
                </c:pt>
                <c:pt idx="1">
                  <c:v>0.47599999999999998</c:v>
                </c:pt>
                <c:pt idx="2">
                  <c:v>0.63470000000000004</c:v>
                </c:pt>
                <c:pt idx="3">
                  <c:v>0.79339999999999999</c:v>
                </c:pt>
                <c:pt idx="4">
                  <c:v>0.95209999999999995</c:v>
                </c:pt>
                <c:pt idx="5">
                  <c:v>1.1107</c:v>
                </c:pt>
                <c:pt idx="6">
                  <c:v>1.2694000000000001</c:v>
                </c:pt>
                <c:pt idx="7">
                  <c:v>1.4280999999999999</c:v>
                </c:pt>
              </c:numCache>
            </c:numRef>
          </c:xVal>
          <c:yVal>
            <c:numRef>
              <c:f>freefall_times_positions!$E$4:$E$11</c:f>
              <c:numCache>
                <c:formatCode>General</c:formatCode>
                <c:ptCount val="8"/>
                <c:pt idx="0">
                  <c:v>-9.7992153480806117</c:v>
                </c:pt>
                <c:pt idx="1">
                  <c:v>-9.8288036290641081</c:v>
                </c:pt>
                <c:pt idx="2">
                  <c:v>-9.7877319160646081</c:v>
                </c:pt>
                <c:pt idx="3">
                  <c:v>-9.8031858567305488</c:v>
                </c:pt>
                <c:pt idx="4">
                  <c:v>-9.8031858567305541</c:v>
                </c:pt>
                <c:pt idx="5">
                  <c:v>-9.8535460254961791</c:v>
                </c:pt>
                <c:pt idx="6">
                  <c:v>-9.7590346016545428</c:v>
                </c:pt>
                <c:pt idx="7">
                  <c:v>-9.8071563653806351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5-4CEE-8028-569D863DF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477039"/>
        <c:axId val="1145472239"/>
      </c:scatterChart>
      <c:valAx>
        <c:axId val="114547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72239"/>
        <c:crosses val="autoZero"/>
        <c:crossBetween val="midCat"/>
      </c:valAx>
      <c:valAx>
        <c:axId val="11454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7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0</xdr:row>
      <xdr:rowOff>0</xdr:rowOff>
    </xdr:from>
    <xdr:to>
      <xdr:col>16</xdr:col>
      <xdr:colOff>276225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57C73-2FE1-AF01-277C-BFB07CF85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233362</xdr:colOff>
      <xdr:row>5</xdr:row>
      <xdr:rowOff>80962</xdr:rowOff>
    </xdr:from>
    <xdr:to>
      <xdr:col>17</xdr:col>
      <xdr:colOff>538162</xdr:colOff>
      <xdr:row>19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447D02-2746-1B87-C576-3797F8F03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347662</xdr:colOff>
      <xdr:row>2</xdr:row>
      <xdr:rowOff>138112</xdr:rowOff>
    </xdr:from>
    <xdr:to>
      <xdr:col>11</xdr:col>
      <xdr:colOff>42862</xdr:colOff>
      <xdr:row>17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725F00-6DA1-718A-449A-DE49002B3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506EA8-5703-49F3-9473-FFE4E69D3EE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17E4A-A119-4B2B-B2FB-FE0E4CCDFB1B}" name="freefall_times_positions" displayName="freefall_times_positions" ref="A1:E11" tableType="queryTable" totalsRowShown="0">
  <autoFilter ref="A1:E11" xr:uid="{91B17E4A-A119-4B2B-B2FB-FE0E4CCDFB1B}"/>
  <tableColumns count="5">
    <tableColumn id="1" xr3:uid="{92CAC243-CEC7-4056-9088-F9FB96F26744}" uniqueName="1" name="Column1" queryTableFieldId="1" dataDxfId="2"/>
    <tableColumn id="2" xr3:uid="{9AE1DE7F-15AF-4114-8425-06C6B1CAB382}" uniqueName="2" name="Time (s)" queryTableFieldId="2"/>
    <tableColumn id="3" xr3:uid="{BAEABF3F-5F37-4061-91FA-77A6212D8418}" uniqueName="3" name="Position (m)" queryTableFieldId="3"/>
    <tableColumn id="4" xr3:uid="{2A1C917F-C8E8-4B44-8D13-9EF217B73F24}" uniqueName="4" name="Velocity(m/s)" queryTableFieldId="4" dataDxfId="1">
      <calculatedColumnFormula>( freefall_times_positions[[#This Row],[Position (m)]] -C1)/(freefall_times_positions[[#This Row],[Time (s)]]-B1)</calculatedColumnFormula>
    </tableColumn>
    <tableColumn id="5" xr3:uid="{BF423890-8814-4E94-A42B-E6ECA26593E3}" uniqueName="5" name="Acceleration(m/s^2)" queryTableFieldId="5" dataDxfId="0">
      <calculatedColumnFormula>(freefall_times_positions[[#This Row],[Velocity(m/s)]] - D1) /( freefall_times_positions[[#This Row],[Time (s)]] - B1)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FA71-86DE-4BF0-B91D-F01EFB32C254}">
  <dimension ref="A1:E11"/>
  <sheetViews>
    <sheetView tabSelected="1" workbookViewId="0">
      <selection activeCell="O3" sqref="O3"/>
    </sheetView>
  </sheetViews>
  <sheetFormatPr defaultRowHeight="15" x14ac:dyDescent="0.25"/>
  <cols>
    <col min="1" max="3" width="11.42578125" bestFit="1" customWidth="1"/>
  </cols>
  <sheetData>
    <row r="1" spans="1:5" x14ac:dyDescent="0.25">
      <c r="A1" t="s">
        <v>0</v>
      </c>
      <c r="B1" t="s">
        <v>3</v>
      </c>
      <c r="C1" t="s">
        <v>2</v>
      </c>
      <c r="D1" t="s">
        <v>4</v>
      </c>
      <c r="E1" t="s">
        <v>5</v>
      </c>
    </row>
    <row r="2" spans="1:5" x14ac:dyDescent="0.25">
      <c r="A2" t="s">
        <v>1</v>
      </c>
      <c r="B2">
        <v>0</v>
      </c>
      <c r="C2">
        <v>10</v>
      </c>
      <c r="D2" t="e">
        <f>( freefall_times_positions[[#This Row],[Position (m)]] -C1)/(freefall_times_positions[[#This Row],[Time (s)]]-B1)</f>
        <v>#VALUE!</v>
      </c>
      <c r="E2" t="e">
        <f>(freefall_times_positions[[#This Row],[Velocity(m/s)]] - D1) /( freefall_times_positions[[#This Row],[Time (s)]] - B1)</f>
        <v>#VALUE!</v>
      </c>
    </row>
    <row r="3" spans="1:5" x14ac:dyDescent="0.25">
      <c r="A3" t="s">
        <v>1</v>
      </c>
      <c r="B3">
        <v>0.15870000000000001</v>
      </c>
      <c r="C3">
        <v>9.8765000000000001</v>
      </c>
      <c r="D3">
        <f>( freefall_times_positions[[#This Row],[Position (m)]] -C2)/(freefall_times_positions[[#This Row],[Time (s)]]-B2)</f>
        <v>-0.77819785759294224</v>
      </c>
      <c r="E3" t="e">
        <f>(freefall_times_positions[[#This Row],[Velocity(m/s)]] - D2) /( freefall_times_positions[[#This Row],[Time (s)]] - B2)</f>
        <v>#VALUE!</v>
      </c>
    </row>
    <row r="4" spans="1:5" x14ac:dyDescent="0.25">
      <c r="A4" t="s">
        <v>1</v>
      </c>
      <c r="B4">
        <v>0.31740000000000002</v>
      </c>
      <c r="C4">
        <v>9.5061999999999998</v>
      </c>
      <c r="D4">
        <f>( freefall_times_positions[[#This Row],[Position (m)]] -C3)/(freefall_times_positions[[#This Row],[Time (s)]]-B3)</f>
        <v>-2.3333333333333353</v>
      </c>
      <c r="E4">
        <f>(freefall_times_positions[[#This Row],[Velocity(m/s)]] - D3) /( freefall_times_positions[[#This Row],[Time (s)]] - B3)</f>
        <v>-9.7992153480806117</v>
      </c>
    </row>
    <row r="5" spans="1:5" x14ac:dyDescent="0.25">
      <c r="A5" t="s">
        <v>1</v>
      </c>
      <c r="B5">
        <v>0.47599999999999998</v>
      </c>
      <c r="C5">
        <v>8.8888999999999996</v>
      </c>
      <c r="D5">
        <f>( freefall_times_positions[[#This Row],[Position (m)]] -C4)/(freefall_times_positions[[#This Row],[Time (s)]]-B4)</f>
        <v>-3.8921815889029023</v>
      </c>
      <c r="E5">
        <f>(freefall_times_positions[[#This Row],[Velocity(m/s)]] - D4) /( freefall_times_positions[[#This Row],[Time (s)]] - B4)</f>
        <v>-9.8288036290641081</v>
      </c>
    </row>
    <row r="6" spans="1:5" x14ac:dyDescent="0.25">
      <c r="A6" t="s">
        <v>1</v>
      </c>
      <c r="B6">
        <v>0.63470000000000004</v>
      </c>
      <c r="C6">
        <v>8.0246999999999993</v>
      </c>
      <c r="D6">
        <f>( freefall_times_positions[[#This Row],[Position (m)]] -C5)/(freefall_times_positions[[#This Row],[Time (s)]]-B5)</f>
        <v>-5.4454946439823564</v>
      </c>
      <c r="E6">
        <f>(freefall_times_positions[[#This Row],[Velocity(m/s)]] - D5) /( freefall_times_positions[[#This Row],[Time (s)]] - B5)</f>
        <v>-9.7877319160646081</v>
      </c>
    </row>
    <row r="7" spans="1:5" x14ac:dyDescent="0.25">
      <c r="A7" t="s">
        <v>1</v>
      </c>
      <c r="B7">
        <v>0.79339999999999999</v>
      </c>
      <c r="C7">
        <v>6.9135999999999997</v>
      </c>
      <c r="D7">
        <f>( freefall_times_positions[[#This Row],[Position (m)]] -C6)/(freefall_times_positions[[#This Row],[Time (s)]]-B6)</f>
        <v>-7.0012602394454939</v>
      </c>
      <c r="E7">
        <f>(freefall_times_positions[[#This Row],[Velocity(m/s)]] - D6) /( freefall_times_positions[[#This Row],[Time (s)]] - B6)</f>
        <v>-9.8031858567305488</v>
      </c>
    </row>
    <row r="8" spans="1:5" x14ac:dyDescent="0.25">
      <c r="A8" t="s">
        <v>1</v>
      </c>
      <c r="B8">
        <v>0.95209999999999995</v>
      </c>
      <c r="C8">
        <v>5.5556000000000001</v>
      </c>
      <c r="D8">
        <f>( freefall_times_positions[[#This Row],[Position (m)]] -C7)/(freefall_times_positions[[#This Row],[Time (s)]]-B7)</f>
        <v>-8.5570258349086323</v>
      </c>
      <c r="E8">
        <f>(freefall_times_positions[[#This Row],[Velocity(m/s)]] - D7) /( freefall_times_positions[[#This Row],[Time (s)]] - B7)</f>
        <v>-9.8031858567305541</v>
      </c>
    </row>
    <row r="9" spans="1:5" x14ac:dyDescent="0.25">
      <c r="A9" t="s">
        <v>1</v>
      </c>
      <c r="B9">
        <v>1.1107</v>
      </c>
      <c r="C9">
        <v>3.9506000000000001</v>
      </c>
      <c r="D9">
        <f>( freefall_times_positions[[#This Row],[Position (m)]] -C8)/(freefall_times_positions[[#This Row],[Time (s)]]-B8)</f>
        <v>-10.119798234552327</v>
      </c>
      <c r="E9">
        <f>(freefall_times_positions[[#This Row],[Velocity(m/s)]] - D8) /( freefall_times_positions[[#This Row],[Time (s)]] - B8)</f>
        <v>-9.8535460254961791</v>
      </c>
    </row>
    <row r="10" spans="1:5" x14ac:dyDescent="0.25">
      <c r="A10" t="s">
        <v>1</v>
      </c>
      <c r="B10">
        <v>1.2694000000000001</v>
      </c>
      <c r="C10">
        <v>2.0988000000000002</v>
      </c>
      <c r="D10">
        <f>( freefall_times_positions[[#This Row],[Position (m)]] -C9)/(freefall_times_positions[[#This Row],[Time (s)]]-B9)</f>
        <v>-11.668557025834904</v>
      </c>
      <c r="E10">
        <f>(freefall_times_positions[[#This Row],[Velocity(m/s)]] - D9) /( freefall_times_positions[[#This Row],[Time (s)]] - B9)</f>
        <v>-9.7590346016545428</v>
      </c>
    </row>
    <row r="11" spans="1:5" x14ac:dyDescent="0.25">
      <c r="A11" t="s">
        <v>1</v>
      </c>
      <c r="B11">
        <v>1.4280999999999999</v>
      </c>
      <c r="C11">
        <v>0</v>
      </c>
      <c r="D11">
        <f>( freefall_times_positions[[#This Row],[Position (m)]] -C10)/(freefall_times_positions[[#This Row],[Time (s)]]-B10)</f>
        <v>-13.224952741020809</v>
      </c>
      <c r="E11">
        <f>(freefall_times_positions[[#This Row],[Velocity(m/s)]] - D10) /( freefall_times_positions[[#This Row],[Time (s)]] - B10)</f>
        <v>-9.8071563653806351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F89FA-B3C4-4095-9CC7-2AA27B64FE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W 1 x V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b X F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1 x V W W I 1 k 8 n y A A A A d g E A A B M A H A B G b 3 J t d W x h c y 9 T Z W N 0 a W 9 u M S 5 t I K I Y A C i g F A A A A A A A A A A A A A A A A A A A A A A A A A A A A H W P Q W v D M A y F 7 4 H 8 B + N d E v A C S d l l Z a d s g 9 0 K z X Y K F N d V 2 g z b C p Y y U k r / + x x C Y Y x N F 6 H 3 C b 0 n A s M 9 e r F d e r l O k z S h k w 5 w E F 0 A 6 L S 1 O + 4 d 0 G 5 A 6 u c d E k / C A q e J i L X F M R i I S k 1 f x T O a 0 Y H n 7 L W 3 U N T o O Q 6 U y f q x f S c I 1 O 4 t a N N u z i Y a u E 3 A z + h K r U E 3 j K z n 2 9 r e M 6 K l 9 j / v g i e W u V o p K d X L x E F / a D s C F W 9 H j w F U W T 1 U u V q i 3 c n 6 p P 0 x P t K c B 5 A x Y 6 N j g K I J 2 l O H w d V o R + d n S N n y h 7 p c 5 K K W U g m O R D B M f F X i p l c 3 3 Y 9 u D + E H W f 0 i 1 z x N e v 9 n l P U 3 U E s B A i 0 A F A A C A A g A W 1 x V W X j M R G K j A A A A 9 Q A A A B I A A A A A A A A A A A A A A A A A A A A A A E N v b m Z p Z y 9 Q Y W N r Y W d l L n h t b F B L A Q I t A B Q A A g A I A F t c V V k P y u m r p A A A A O k A A A A T A A A A A A A A A A A A A A A A A O 8 A A A B b Q 2 9 u d G V u d F 9 U e X B l c 1 0 u e G 1 s U E s B A i 0 A F A A C A A g A W 1 x V W W I 1 k 8 n y A A A A d g E A A B M A A A A A A A A A A A A A A A A A 4 A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k A A A A A A A C f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W V m Y W x s X 3 R p b W V z X 3 B v c 2 l 0 a W 9 u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w M z M x Y z A 3 L W F m O T A t N D k y N C 0 5 Y W Q w L T g 2 M D J k M z E z N T I w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c m V l Z m F s b F 9 0 a W 1 l c 1 9 w b 3 N p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F U M T Y 6 M z Q 6 N T U u N D g w M z Y x N F o i I C 8 + P E V u d H J 5 I F R 5 c G U 9 I k Z p b G x D b 2 x 1 b W 5 U e X B l c y I g V m F s d W U 9 I n N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l Z W Z h b G x f d G l t Z X N f c G 9 z a X R p b 2 5 z L 0 F 1 d G 9 S Z W 1 v d m V k Q 2 9 s d W 1 u c z E u e 0 N v b H V t b j E s M H 0 m c X V v d D s s J n F 1 b 3 Q 7 U 2 V j d G l v b j E v Z n J l Z W Z h b G x f d G l t Z X N f c G 9 z a X R p b 2 5 z L 0 F 1 d G 9 S Z W 1 v d m V k Q 2 9 s d W 1 u c z E u e 0 N v b H V t b j I s M X 0 m c X V v d D s s J n F 1 b 3 Q 7 U 2 V j d G l v b j E v Z n J l Z W Z h b G x f d G l t Z X N f c G 9 z a X R p b 2 5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n J l Z W Z h b G x f d G l t Z X N f c G 9 z a X R p b 2 5 z L 0 F 1 d G 9 S Z W 1 v d m V k Q 2 9 s d W 1 u c z E u e 0 N v b H V t b j E s M H 0 m c X V v d D s s J n F 1 b 3 Q 7 U 2 V j d G l v b j E v Z n J l Z W Z h b G x f d G l t Z X N f c G 9 z a X R p b 2 5 z L 0 F 1 d G 9 S Z W 1 v d m V k Q 2 9 s d W 1 u c z E u e 0 N v b H V t b j I s M X 0 m c X V v d D s s J n F 1 b 3 Q 7 U 2 V j d G l v b j E v Z n J l Z W Z h b G x f d G l t Z X N f c G 9 z a X R p b 2 5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Z W V m Y W x s X 3 R p b W V z X 3 B v c 2 l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l Z m F s b F 9 0 a W 1 l c 1 9 w b 3 N p d G l v b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b Y 9 W K a b B E m C Q i R + o J z E c Q A A A A A C A A A A A A A Q Z g A A A A E A A C A A A A B 2 l 1 + W W l u R n y B u v 6 2 h 9 Y Z e R X 2 r l V 7 T u C t H 4 O b n q a f O r Q A A A A A O g A A A A A I A A C A A A A B E G v Q d l x w q E 0 n f d 8 j Y r m J a 8 Q m 6 W t D w b E / G D y O L I w 9 1 g 1 A A A A D M e F d B 3 I N l E 5 u i i p A q T t I d y Y W s d 6 U g 9 J L J 3 c m 1 J Z Q 1 8 y R q A h 3 9 h 9 k 0 v 4 b r M v R 6 F R 3 y r x E H 2 0 e H 4 9 5 d Q 2 g g M V 7 / C 3 t x s e c N u O O t g c 3 4 2 b L S 9 U A A A A B e J h p Z t 4 l f 5 D S 7 I V 5 7 J Q + 0 9 3 B D R X V M i 1 K / G F F T / h Q p w g E X n Z d V h s t Z I d L e l Y f X e A z U K W l E 6 3 a 1 2 I L b q y 3 K u H k R < / D a t a M a s h u p > 
</file>

<file path=customXml/itemProps1.xml><?xml version="1.0" encoding="utf-8"?>
<ds:datastoreItem xmlns:ds="http://schemas.openxmlformats.org/officeDocument/2006/customXml" ds:itemID="{B4FE4837-AD41-44C5-90DC-F6B378D4E7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freefall_times_positions</vt:lpstr>
      <vt:lpstr>Import Export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Robertson, Connor A (rober132)</dc:creator>
  <cp:lastModifiedBy>Robertson, Connor A (rober132)</cp:lastModifiedBy>
  <dcterms:created xsi:type="dcterms:W3CDTF">2024-10-10T12:57:37Z</dcterms:created>
  <dcterms:modified xsi:type="dcterms:W3CDTF">2024-11-25T18:10:08Z</dcterms:modified>
</cp:coreProperties>
</file>