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22231\MEG\GC_Chapter2_Habitat_Spatial_Predictions\data\tidy\"/>
    </mc:Choice>
  </mc:AlternateContent>
  <xr:revisionPtr revIDLastSave="0" documentId="13_ncr:40009_{4E51AD0D-B696-4944-82C9-1049FEEEFE5A}" xr6:coauthVersionLast="47" xr6:coauthVersionMax="47" xr10:uidLastSave="{00000000-0000-0000-0000-000000000000}"/>
  <bookViews>
    <workbookView xWindow="40" yWindow="80" windowWidth="19200" windowHeight="10060"/>
  </bookViews>
  <sheets>
    <sheet name="PtCloates_habitat-bathy-derivat" sheetId="1" r:id="rId1"/>
  </sheets>
  <calcPr calcId="0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</calcChain>
</file>

<file path=xl/sharedStrings.xml><?xml version="1.0" encoding="utf-8"?>
<sst xmlns="http://schemas.openxmlformats.org/spreadsheetml/2006/main" count="230" uniqueCount="29">
  <si>
    <t>sample</t>
  </si>
  <si>
    <t>latitude</t>
  </si>
  <si>
    <t>longitude</t>
  </si>
  <si>
    <t>date</t>
  </si>
  <si>
    <t>depth</t>
  </si>
  <si>
    <t>rock</t>
  </si>
  <si>
    <t>broad.hydroids</t>
  </si>
  <si>
    <t>broad.invertebrate.complex</t>
  </si>
  <si>
    <t>broad.octocoral.black</t>
  </si>
  <si>
    <t>broad.sponges</t>
  </si>
  <si>
    <t>sand</t>
  </si>
  <si>
    <t>mean.relief</t>
  </si>
  <si>
    <t>sd.relief</t>
  </si>
  <si>
    <t>method</t>
  </si>
  <si>
    <t>broad.bryozoa</t>
  </si>
  <si>
    <t>ID</t>
  </si>
  <si>
    <t>Z</t>
  </si>
  <si>
    <t>slope</t>
  </si>
  <si>
    <t>aspect</t>
  </si>
  <si>
    <t>TPI</t>
  </si>
  <si>
    <t>TRI</t>
  </si>
  <si>
    <t>roughness</t>
  </si>
  <si>
    <t>detrended</t>
  </si>
  <si>
    <t>lineartrend</t>
  </si>
  <si>
    <t>inverts</t>
  </si>
  <si>
    <t>BOSS</t>
  </si>
  <si>
    <t>M1</t>
  </si>
  <si>
    <t>BRUV</t>
  </si>
  <si>
    <t>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</si>
</sst>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tabSelected="1" topLeftCell="K1" workbookViewId="0">
      <selection activeCell="Z6" sqref="Z6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24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9" x14ac:dyDescent="0.35">
      <c r="A2">
        <v>1</v>
      </c>
      <c r="B2">
        <v>-22.688600000000001</v>
      </c>
      <c r="C2">
        <v>113.5539</v>
      </c>
      <c r="D2">
        <v>20210520</v>
      </c>
      <c r="E2">
        <v>93.6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2</v>
      </c>
      <c r="M2">
        <v>57</v>
      </c>
      <c r="N2">
        <f>SUM(F2:M2)</f>
        <v>61</v>
      </c>
      <c r="O2">
        <v>0.292682926829268</v>
      </c>
      <c r="P2">
        <v>0.51204992134675698</v>
      </c>
      <c r="Q2" t="s">
        <v>25</v>
      </c>
      <c r="S2">
        <v>1</v>
      </c>
      <c r="T2">
        <v>-108</v>
      </c>
      <c r="U2">
        <v>1.3877125477287799</v>
      </c>
      <c r="V2">
        <v>300.26401589028501</v>
      </c>
      <c r="W2">
        <v>-0.75</v>
      </c>
      <c r="X2">
        <v>4.75</v>
      </c>
      <c r="Y2">
        <v>16</v>
      </c>
      <c r="Z2">
        <v>-1.5866311788559</v>
      </c>
      <c r="AA2">
        <v>-106.413368225098</v>
      </c>
      <c r="AB2">
        <v>2</v>
      </c>
      <c r="AC2">
        <f>T2-Z2</f>
        <v>-106.4133688211441</v>
      </c>
    </row>
    <row r="3" spans="1:29" x14ac:dyDescent="0.35">
      <c r="A3">
        <v>2</v>
      </c>
      <c r="B3">
        <v>-22.698699999999999</v>
      </c>
      <c r="C3">
        <v>113.5214</v>
      </c>
      <c r="D3">
        <v>20210520</v>
      </c>
      <c r="E3">
        <v>167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49</v>
      </c>
      <c r="N3">
        <f t="shared" ref="N3:N66" si="0">SUM(F3:M3)</f>
        <v>51</v>
      </c>
      <c r="O3">
        <v>0.33333333333333298</v>
      </c>
      <c r="P3">
        <v>0.47946330148538402</v>
      </c>
      <c r="Q3" t="s">
        <v>25</v>
      </c>
      <c r="S3">
        <v>2</v>
      </c>
      <c r="T3">
        <v>-185</v>
      </c>
      <c r="U3">
        <v>3.0500373777196601</v>
      </c>
      <c r="V3">
        <v>294.03826163522899</v>
      </c>
      <c r="W3">
        <v>-0.375</v>
      </c>
      <c r="X3">
        <v>10.875</v>
      </c>
      <c r="Y3">
        <v>37</v>
      </c>
      <c r="Z3">
        <v>-10.7991189956665</v>
      </c>
      <c r="AA3">
        <v>-174.20088195800801</v>
      </c>
      <c r="AB3">
        <v>1</v>
      </c>
      <c r="AC3">
        <f t="shared" ref="AC3:AC66" si="1">T3-Z3</f>
        <v>-174.2008810043335</v>
      </c>
    </row>
    <row r="4" spans="1:29" x14ac:dyDescent="0.35">
      <c r="A4">
        <v>4</v>
      </c>
      <c r="B4">
        <v>-22.711300000000001</v>
      </c>
      <c r="C4">
        <v>113.5415</v>
      </c>
      <c r="D4">
        <v>20210520</v>
      </c>
      <c r="E4">
        <v>100</v>
      </c>
      <c r="F4">
        <v>0</v>
      </c>
      <c r="G4">
        <v>0</v>
      </c>
      <c r="H4">
        <v>0</v>
      </c>
      <c r="I4">
        <v>2</v>
      </c>
      <c r="J4">
        <v>2</v>
      </c>
      <c r="K4">
        <v>0</v>
      </c>
      <c r="L4">
        <v>4</v>
      </c>
      <c r="M4">
        <v>58</v>
      </c>
      <c r="N4">
        <f t="shared" si="0"/>
        <v>66</v>
      </c>
      <c r="O4">
        <v>0.41463414634146301</v>
      </c>
      <c r="P4">
        <v>0.54660816661012102</v>
      </c>
      <c r="Q4" t="s">
        <v>25</v>
      </c>
      <c r="S4">
        <v>3</v>
      </c>
      <c r="T4">
        <v>-109</v>
      </c>
      <c r="U4">
        <v>1.52276236421566</v>
      </c>
      <c r="V4">
        <v>287.82916171029399</v>
      </c>
      <c r="W4">
        <v>0.5</v>
      </c>
      <c r="X4">
        <v>5.5</v>
      </c>
      <c r="Y4">
        <v>17</v>
      </c>
      <c r="Z4">
        <v>20.356859207153299</v>
      </c>
      <c r="AA4">
        <v>-129.356857299805</v>
      </c>
      <c r="AB4">
        <v>4</v>
      </c>
      <c r="AC4">
        <f t="shared" si="1"/>
        <v>-129.35685920715329</v>
      </c>
    </row>
    <row r="5" spans="1:29" x14ac:dyDescent="0.35">
      <c r="A5">
        <v>7</v>
      </c>
      <c r="B5">
        <v>-22.746200000000002</v>
      </c>
      <c r="C5">
        <v>113.5314</v>
      </c>
      <c r="D5">
        <v>20210520</v>
      </c>
      <c r="E5">
        <v>99.6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5</v>
      </c>
      <c r="M5">
        <v>43</v>
      </c>
      <c r="N5">
        <f t="shared" si="0"/>
        <v>53</v>
      </c>
      <c r="O5">
        <v>5.1282051282051301E-2</v>
      </c>
      <c r="P5">
        <v>0.22345586503095899</v>
      </c>
      <c r="Q5" t="s">
        <v>25</v>
      </c>
      <c r="S5">
        <v>4</v>
      </c>
      <c r="T5">
        <v>-103</v>
      </c>
      <c r="U5">
        <v>0.91618923228007298</v>
      </c>
      <c r="V5">
        <v>283.07387278344999</v>
      </c>
      <c r="W5">
        <v>0</v>
      </c>
      <c r="X5">
        <v>3.25</v>
      </c>
      <c r="Y5">
        <v>10</v>
      </c>
      <c r="Z5">
        <v>45.046588897705099</v>
      </c>
      <c r="AA5">
        <v>-148.04658508300801</v>
      </c>
      <c r="AB5">
        <v>5</v>
      </c>
      <c r="AC5">
        <f t="shared" si="1"/>
        <v>-148.04658889770511</v>
      </c>
    </row>
    <row r="6" spans="1:29" x14ac:dyDescent="0.35">
      <c r="A6">
        <v>9</v>
      </c>
      <c r="B6">
        <v>-22.6937</v>
      </c>
      <c r="C6">
        <v>113.5389</v>
      </c>
      <c r="D6">
        <v>20210520</v>
      </c>
      <c r="E6">
        <v>114</v>
      </c>
      <c r="F6">
        <v>0</v>
      </c>
      <c r="G6">
        <v>1</v>
      </c>
      <c r="H6">
        <v>10</v>
      </c>
      <c r="I6">
        <v>6</v>
      </c>
      <c r="J6">
        <v>22</v>
      </c>
      <c r="K6">
        <v>0</v>
      </c>
      <c r="L6">
        <v>39</v>
      </c>
      <c r="M6">
        <v>13</v>
      </c>
      <c r="N6">
        <f t="shared" si="0"/>
        <v>91</v>
      </c>
      <c r="O6">
        <v>1.55</v>
      </c>
      <c r="P6">
        <v>0.63850787598298897</v>
      </c>
      <c r="Q6" t="s">
        <v>25</v>
      </c>
      <c r="S6">
        <v>5</v>
      </c>
      <c r="T6">
        <v>-120</v>
      </c>
      <c r="U6">
        <v>1.5057036444974099</v>
      </c>
      <c r="V6">
        <v>292.23841767039698</v>
      </c>
      <c r="W6">
        <v>2.125</v>
      </c>
      <c r="X6">
        <v>5.375</v>
      </c>
      <c r="Y6">
        <v>19</v>
      </c>
      <c r="Z6">
        <v>16.4109001159668</v>
      </c>
      <c r="AA6">
        <v>-136.41090393066401</v>
      </c>
      <c r="AB6">
        <v>39</v>
      </c>
      <c r="AC6">
        <f t="shared" si="1"/>
        <v>-136.4109001159668</v>
      </c>
    </row>
    <row r="7" spans="1:29" x14ac:dyDescent="0.35">
      <c r="A7">
        <v>10</v>
      </c>
      <c r="B7">
        <v>-22.688700000000001</v>
      </c>
      <c r="C7">
        <v>113.52379999999999</v>
      </c>
      <c r="D7">
        <v>20210520</v>
      </c>
      <c r="E7">
        <v>176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62</v>
      </c>
      <c r="N7">
        <f t="shared" si="0"/>
        <v>62</v>
      </c>
      <c r="O7">
        <v>0</v>
      </c>
      <c r="P7">
        <v>0</v>
      </c>
      <c r="Q7" t="s">
        <v>25</v>
      </c>
      <c r="S7">
        <v>6</v>
      </c>
      <c r="T7">
        <v>-197</v>
      </c>
      <c r="U7">
        <v>2.9486354374208501</v>
      </c>
      <c r="V7">
        <v>294.92181242932202</v>
      </c>
      <c r="W7">
        <v>-0.25</v>
      </c>
      <c r="X7">
        <v>10.5</v>
      </c>
      <c r="Y7">
        <v>36</v>
      </c>
      <c r="Z7">
        <v>-25.5849514007568</v>
      </c>
      <c r="AA7">
        <v>-171.41505432128901</v>
      </c>
      <c r="AB7">
        <v>0</v>
      </c>
      <c r="AC7">
        <f t="shared" si="1"/>
        <v>-171.41504859924319</v>
      </c>
    </row>
    <row r="8" spans="1:29" x14ac:dyDescent="0.35">
      <c r="A8">
        <v>12</v>
      </c>
      <c r="B8">
        <v>-22.713699999999999</v>
      </c>
      <c r="C8">
        <v>113.5364</v>
      </c>
      <c r="D8">
        <v>20210520</v>
      </c>
      <c r="E8">
        <v>107</v>
      </c>
      <c r="F8">
        <v>0</v>
      </c>
      <c r="G8">
        <v>1</v>
      </c>
      <c r="H8">
        <v>7</v>
      </c>
      <c r="I8">
        <v>3</v>
      </c>
      <c r="J8">
        <v>16</v>
      </c>
      <c r="K8">
        <v>0</v>
      </c>
      <c r="L8">
        <v>27</v>
      </c>
      <c r="M8">
        <v>31</v>
      </c>
      <c r="N8">
        <f t="shared" si="0"/>
        <v>85</v>
      </c>
      <c r="O8">
        <v>0.97499999999999998</v>
      </c>
      <c r="P8">
        <v>0.35716117169158001</v>
      </c>
      <c r="Q8" t="s">
        <v>25</v>
      </c>
      <c r="S8">
        <v>7</v>
      </c>
      <c r="T8">
        <v>-118</v>
      </c>
      <c r="U8">
        <v>0.29747795395738502</v>
      </c>
      <c r="V8">
        <v>249.61239533400999</v>
      </c>
      <c r="W8">
        <v>-2.75</v>
      </c>
      <c r="X8">
        <v>2.75</v>
      </c>
      <c r="Y8">
        <v>6</v>
      </c>
      <c r="Z8">
        <v>21.187963485717798</v>
      </c>
      <c r="AA8">
        <v>-139.18795776367199</v>
      </c>
      <c r="AB8">
        <v>27</v>
      </c>
      <c r="AC8">
        <f t="shared" si="1"/>
        <v>-139.1879634857178</v>
      </c>
    </row>
    <row r="9" spans="1:29" x14ac:dyDescent="0.35">
      <c r="A9">
        <v>13</v>
      </c>
      <c r="B9">
        <v>-22.703700000000001</v>
      </c>
      <c r="C9">
        <v>113.5389</v>
      </c>
      <c r="D9">
        <v>20210520</v>
      </c>
      <c r="E9">
        <v>107</v>
      </c>
      <c r="F9">
        <v>0</v>
      </c>
      <c r="G9">
        <v>3</v>
      </c>
      <c r="H9">
        <v>1</v>
      </c>
      <c r="I9">
        <v>8</v>
      </c>
      <c r="J9">
        <v>8</v>
      </c>
      <c r="K9">
        <v>0</v>
      </c>
      <c r="L9">
        <v>20</v>
      </c>
      <c r="M9">
        <v>38</v>
      </c>
      <c r="N9">
        <f t="shared" si="0"/>
        <v>78</v>
      </c>
      <c r="O9">
        <v>0.77500000000000002</v>
      </c>
      <c r="P9">
        <v>0.53048115556564002</v>
      </c>
      <c r="Q9" t="s">
        <v>25</v>
      </c>
      <c r="S9">
        <v>8</v>
      </c>
      <c r="T9">
        <v>-114</v>
      </c>
      <c r="U9">
        <v>0.30839867779019697</v>
      </c>
      <c r="V9">
        <v>327.14881068762497</v>
      </c>
      <c r="W9">
        <v>1.875</v>
      </c>
      <c r="X9">
        <v>2.625</v>
      </c>
      <c r="Y9">
        <v>7</v>
      </c>
      <c r="Z9">
        <v>20.950555801391602</v>
      </c>
      <c r="AA9">
        <v>-134.95056152343801</v>
      </c>
      <c r="AB9">
        <v>20</v>
      </c>
      <c r="AC9">
        <f t="shared" si="1"/>
        <v>-134.9505558013916</v>
      </c>
    </row>
    <row r="10" spans="1:29" x14ac:dyDescent="0.35">
      <c r="A10">
        <v>15</v>
      </c>
      <c r="B10">
        <v>-22.703700000000001</v>
      </c>
      <c r="C10">
        <v>113.5188</v>
      </c>
      <c r="D10">
        <v>20210520</v>
      </c>
      <c r="E10">
        <v>168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4</v>
      </c>
      <c r="M10">
        <v>52</v>
      </c>
      <c r="N10">
        <f t="shared" si="0"/>
        <v>60</v>
      </c>
      <c r="O10">
        <v>0.39393939393939398</v>
      </c>
      <c r="P10">
        <v>0.49619766344887301</v>
      </c>
      <c r="Q10" t="s">
        <v>25</v>
      </c>
      <c r="S10">
        <v>9</v>
      </c>
      <c r="T10">
        <v>-185</v>
      </c>
      <c r="U10">
        <v>2.9937554494919199</v>
      </c>
      <c r="V10">
        <v>292.897285133911</v>
      </c>
      <c r="W10">
        <v>0.375</v>
      </c>
      <c r="X10">
        <v>10.625</v>
      </c>
      <c r="Y10">
        <v>36</v>
      </c>
      <c r="Z10">
        <v>-6.3199310302734402</v>
      </c>
      <c r="AA10">
        <v>-178.68006896972699</v>
      </c>
      <c r="AB10">
        <v>4</v>
      </c>
      <c r="AC10">
        <f t="shared" si="1"/>
        <v>-178.68006896972656</v>
      </c>
    </row>
    <row r="11" spans="1:29" x14ac:dyDescent="0.35">
      <c r="A11">
        <v>18</v>
      </c>
      <c r="B11">
        <v>-22.683800000000002</v>
      </c>
      <c r="C11">
        <v>113.5489</v>
      </c>
      <c r="D11">
        <v>20210520</v>
      </c>
      <c r="E11">
        <v>102</v>
      </c>
      <c r="F11">
        <v>0</v>
      </c>
      <c r="G11">
        <v>0</v>
      </c>
      <c r="H11">
        <v>5</v>
      </c>
      <c r="I11">
        <v>19</v>
      </c>
      <c r="J11">
        <v>6</v>
      </c>
      <c r="K11">
        <v>0</v>
      </c>
      <c r="L11">
        <v>30</v>
      </c>
      <c r="M11">
        <v>24</v>
      </c>
      <c r="N11">
        <f t="shared" si="0"/>
        <v>84</v>
      </c>
      <c r="O11">
        <v>1.3076923076923099</v>
      </c>
      <c r="P11">
        <v>1.0299168631201601</v>
      </c>
      <c r="Q11" t="s">
        <v>25</v>
      </c>
      <c r="S11">
        <v>10</v>
      </c>
      <c r="T11">
        <v>-110</v>
      </c>
      <c r="U11">
        <v>7.6116951324837603E-2</v>
      </c>
      <c r="V11">
        <v>47.097814928791699</v>
      </c>
      <c r="W11">
        <v>3.875</v>
      </c>
      <c r="X11">
        <v>3.875</v>
      </c>
      <c r="Y11">
        <v>6</v>
      </c>
      <c r="Z11">
        <v>7.31709957122803</v>
      </c>
      <c r="AA11">
        <v>-117.317100524902</v>
      </c>
      <c r="AB11">
        <v>30</v>
      </c>
      <c r="AC11">
        <f t="shared" si="1"/>
        <v>-117.31709957122803</v>
      </c>
    </row>
    <row r="12" spans="1:29" x14ac:dyDescent="0.35">
      <c r="A12">
        <v>19</v>
      </c>
      <c r="B12">
        <v>-22.731400000000001</v>
      </c>
      <c r="C12">
        <v>113.5313</v>
      </c>
      <c r="D12">
        <v>20210520</v>
      </c>
      <c r="E12">
        <v>106</v>
      </c>
      <c r="F12">
        <v>0</v>
      </c>
      <c r="G12">
        <v>2</v>
      </c>
      <c r="H12">
        <v>4</v>
      </c>
      <c r="I12">
        <v>5</v>
      </c>
      <c r="J12">
        <v>13</v>
      </c>
      <c r="K12">
        <v>0</v>
      </c>
      <c r="L12">
        <v>24</v>
      </c>
      <c r="M12">
        <v>28</v>
      </c>
      <c r="N12">
        <f t="shared" si="0"/>
        <v>76</v>
      </c>
      <c r="O12">
        <v>0.94594594594594605</v>
      </c>
      <c r="P12">
        <v>0.70498013943443605</v>
      </c>
      <c r="Q12" t="s">
        <v>25</v>
      </c>
      <c r="S12">
        <v>11</v>
      </c>
      <c r="T12">
        <v>-120</v>
      </c>
      <c r="U12">
        <v>1.11221061049088</v>
      </c>
      <c r="V12">
        <v>282.10027476785302</v>
      </c>
      <c r="W12">
        <v>-1.75</v>
      </c>
      <c r="X12">
        <v>4</v>
      </c>
      <c r="Y12">
        <v>13</v>
      </c>
      <c r="Z12">
        <v>28.361993789672901</v>
      </c>
      <c r="AA12">
        <v>-148.36199951171901</v>
      </c>
      <c r="AB12">
        <v>24</v>
      </c>
      <c r="AC12">
        <f t="shared" si="1"/>
        <v>-148.36199378967291</v>
      </c>
    </row>
    <row r="13" spans="1:29" x14ac:dyDescent="0.35">
      <c r="A13">
        <v>20</v>
      </c>
      <c r="B13">
        <v>-22.718699999999998</v>
      </c>
      <c r="C13">
        <v>113.5265</v>
      </c>
      <c r="D13">
        <v>20210520</v>
      </c>
      <c r="E13">
        <v>120</v>
      </c>
      <c r="F13">
        <v>0</v>
      </c>
      <c r="G13">
        <v>0</v>
      </c>
      <c r="H13">
        <v>2</v>
      </c>
      <c r="I13">
        <v>7</v>
      </c>
      <c r="J13">
        <v>9</v>
      </c>
      <c r="K13">
        <v>0</v>
      </c>
      <c r="L13">
        <v>18</v>
      </c>
      <c r="M13">
        <v>36</v>
      </c>
      <c r="N13">
        <f t="shared" si="0"/>
        <v>72</v>
      </c>
      <c r="O13">
        <v>1</v>
      </c>
      <c r="P13">
        <v>0.338061701891407</v>
      </c>
      <c r="Q13" t="s">
        <v>25</v>
      </c>
      <c r="S13">
        <v>12</v>
      </c>
      <c r="T13">
        <v>-126</v>
      </c>
      <c r="U13">
        <v>1.48846993386863</v>
      </c>
      <c r="V13">
        <v>287.207619190495</v>
      </c>
      <c r="W13">
        <v>1</v>
      </c>
      <c r="X13">
        <v>5.25</v>
      </c>
      <c r="Y13">
        <v>17</v>
      </c>
      <c r="Z13">
        <v>33.418060302734403</v>
      </c>
      <c r="AA13">
        <v>-159.41806030273401</v>
      </c>
      <c r="AB13">
        <v>18</v>
      </c>
      <c r="AC13">
        <f t="shared" si="1"/>
        <v>-159.4180603027344</v>
      </c>
    </row>
    <row r="14" spans="1:29" x14ac:dyDescent="0.35">
      <c r="A14">
        <v>21</v>
      </c>
      <c r="B14">
        <v>-22.696300000000001</v>
      </c>
      <c r="C14">
        <v>113.544</v>
      </c>
      <c r="D14">
        <v>20210520</v>
      </c>
      <c r="E14">
        <v>103</v>
      </c>
      <c r="F14">
        <v>0</v>
      </c>
      <c r="G14">
        <v>0</v>
      </c>
      <c r="H14">
        <v>0</v>
      </c>
      <c r="I14">
        <v>7</v>
      </c>
      <c r="J14">
        <v>7</v>
      </c>
      <c r="K14">
        <v>0</v>
      </c>
      <c r="L14">
        <v>14</v>
      </c>
      <c r="M14">
        <v>41</v>
      </c>
      <c r="N14">
        <f t="shared" si="0"/>
        <v>69</v>
      </c>
      <c r="O14">
        <v>0.78260869565217395</v>
      </c>
      <c r="P14">
        <v>0.62939277537995497</v>
      </c>
      <c r="Q14" t="s">
        <v>25</v>
      </c>
      <c r="S14">
        <v>13</v>
      </c>
      <c r="T14">
        <v>-120</v>
      </c>
      <c r="U14">
        <v>3.8060344719346703E-2</v>
      </c>
      <c r="V14">
        <v>132.89959379817299</v>
      </c>
      <c r="W14">
        <v>-5.875</v>
      </c>
      <c r="X14">
        <v>5.875</v>
      </c>
      <c r="Y14">
        <v>11</v>
      </c>
      <c r="Z14">
        <v>5.5779347419738796</v>
      </c>
      <c r="AA14">
        <v>-125.577934265137</v>
      </c>
      <c r="AB14">
        <v>14</v>
      </c>
      <c r="AC14">
        <f t="shared" si="1"/>
        <v>-125.57793474197388</v>
      </c>
    </row>
    <row r="15" spans="1:29" x14ac:dyDescent="0.35">
      <c r="A15">
        <v>22</v>
      </c>
      <c r="B15">
        <v>-22.7438</v>
      </c>
      <c r="C15">
        <v>113.5337</v>
      </c>
      <c r="D15">
        <v>20210520</v>
      </c>
      <c r="E15">
        <v>96.4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3</v>
      </c>
      <c r="M15">
        <v>55</v>
      </c>
      <c r="N15">
        <f t="shared" si="0"/>
        <v>61</v>
      </c>
      <c r="O15">
        <v>0.18421052631578899</v>
      </c>
      <c r="P15">
        <v>0.39285945206319201</v>
      </c>
      <c r="Q15" t="s">
        <v>25</v>
      </c>
      <c r="S15">
        <v>14</v>
      </c>
      <c r="T15">
        <v>-100</v>
      </c>
      <c r="U15">
        <v>0.88335589115628199</v>
      </c>
      <c r="V15">
        <v>281.84643871122501</v>
      </c>
      <c r="W15">
        <v>0.125</v>
      </c>
      <c r="X15">
        <v>3.125</v>
      </c>
      <c r="Y15">
        <v>9</v>
      </c>
      <c r="Z15">
        <v>43.4250679016113</v>
      </c>
      <c r="AA15">
        <v>-143.42506408691401</v>
      </c>
      <c r="AB15">
        <v>3</v>
      </c>
      <c r="AC15">
        <f t="shared" si="1"/>
        <v>-143.4250679016113</v>
      </c>
    </row>
    <row r="16" spans="1:29" x14ac:dyDescent="0.35">
      <c r="A16">
        <v>24</v>
      </c>
      <c r="B16">
        <v>-22.711300000000001</v>
      </c>
      <c r="C16">
        <v>113.50879999999999</v>
      </c>
      <c r="D16">
        <v>20210520</v>
      </c>
      <c r="E16">
        <v>189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53</v>
      </c>
      <c r="N16">
        <f t="shared" si="0"/>
        <v>53</v>
      </c>
      <c r="O16">
        <v>2.5000000000000001E-2</v>
      </c>
      <c r="P16">
        <v>0.158113883008419</v>
      </c>
      <c r="Q16" t="s">
        <v>25</v>
      </c>
      <c r="S16">
        <v>15</v>
      </c>
      <c r="T16">
        <v>-218</v>
      </c>
      <c r="U16">
        <v>2.6232457901701198</v>
      </c>
      <c r="V16">
        <v>290.81199413480999</v>
      </c>
      <c r="W16">
        <v>-0.875</v>
      </c>
      <c r="X16">
        <v>9.375</v>
      </c>
      <c r="Y16">
        <v>31</v>
      </c>
      <c r="Z16">
        <v>-17.8051643371582</v>
      </c>
      <c r="AA16">
        <v>-200.19483947753901</v>
      </c>
      <c r="AB16">
        <v>0</v>
      </c>
      <c r="AC16">
        <f t="shared" si="1"/>
        <v>-200.1948356628418</v>
      </c>
    </row>
    <row r="17" spans="1:29" x14ac:dyDescent="0.35">
      <c r="A17">
        <v>25</v>
      </c>
      <c r="B17">
        <v>-22.726199999999999</v>
      </c>
      <c r="C17">
        <v>113.4913</v>
      </c>
      <c r="D17">
        <v>20210520</v>
      </c>
      <c r="E17">
        <v>208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57</v>
      </c>
      <c r="N17">
        <f t="shared" si="0"/>
        <v>57</v>
      </c>
      <c r="O17">
        <v>0</v>
      </c>
      <c r="P17">
        <v>0</v>
      </c>
      <c r="Q17" t="s">
        <v>25</v>
      </c>
      <c r="S17">
        <v>16</v>
      </c>
      <c r="T17">
        <v>-258</v>
      </c>
      <c r="U17">
        <v>1.3865822408611601</v>
      </c>
      <c r="V17">
        <v>285.16138918981</v>
      </c>
      <c r="W17">
        <v>-0.625</v>
      </c>
      <c r="X17">
        <v>4.875</v>
      </c>
      <c r="Y17">
        <v>16</v>
      </c>
      <c r="Z17">
        <v>-19.612064361572301</v>
      </c>
      <c r="AA17">
        <v>-238.387939453125</v>
      </c>
      <c r="AB17">
        <v>0</v>
      </c>
      <c r="AC17">
        <f t="shared" si="1"/>
        <v>-238.38793563842771</v>
      </c>
    </row>
    <row r="18" spans="1:29" x14ac:dyDescent="0.35">
      <c r="A18">
        <v>26</v>
      </c>
      <c r="B18">
        <v>-22.738800000000001</v>
      </c>
      <c r="C18">
        <v>113.5089</v>
      </c>
      <c r="D18">
        <v>20210520</v>
      </c>
      <c r="E18">
        <v>152</v>
      </c>
      <c r="F18">
        <v>0</v>
      </c>
      <c r="G18">
        <v>0</v>
      </c>
      <c r="H18">
        <v>1</v>
      </c>
      <c r="I18">
        <v>1</v>
      </c>
      <c r="J18">
        <v>3</v>
      </c>
      <c r="K18">
        <v>0</v>
      </c>
      <c r="L18">
        <v>5</v>
      </c>
      <c r="M18">
        <v>43</v>
      </c>
      <c r="N18">
        <f t="shared" si="0"/>
        <v>53</v>
      </c>
      <c r="O18">
        <v>0.23684210526315799</v>
      </c>
      <c r="P18">
        <v>0.48957844670341599</v>
      </c>
      <c r="Q18" t="s">
        <v>25</v>
      </c>
      <c r="S18">
        <v>17</v>
      </c>
      <c r="T18">
        <v>-177</v>
      </c>
      <c r="U18">
        <v>2.0865405495815601</v>
      </c>
      <c r="V18">
        <v>298.14028473397701</v>
      </c>
      <c r="W18">
        <v>-0.75</v>
      </c>
      <c r="X18">
        <v>7.5</v>
      </c>
      <c r="Y18">
        <v>26</v>
      </c>
      <c r="Z18">
        <v>17.524909973144499</v>
      </c>
      <c r="AA18">
        <v>-194.52491760253901</v>
      </c>
      <c r="AB18">
        <v>5</v>
      </c>
      <c r="AC18">
        <f t="shared" si="1"/>
        <v>-194.5249099731445</v>
      </c>
    </row>
    <row r="19" spans="1:29" x14ac:dyDescent="0.35">
      <c r="A19">
        <v>27</v>
      </c>
      <c r="B19">
        <v>-22.763500000000001</v>
      </c>
      <c r="C19">
        <v>113.49639999999999</v>
      </c>
      <c r="D19">
        <v>20210519</v>
      </c>
      <c r="E19">
        <v>162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60</v>
      </c>
      <c r="N19">
        <f t="shared" si="0"/>
        <v>60</v>
      </c>
      <c r="O19">
        <v>0</v>
      </c>
      <c r="P19">
        <v>0</v>
      </c>
      <c r="Q19" t="s">
        <v>25</v>
      </c>
      <c r="S19">
        <v>18</v>
      </c>
      <c r="T19">
        <v>-169</v>
      </c>
      <c r="U19">
        <v>2.1174085643775298</v>
      </c>
      <c r="V19">
        <v>288.54123421805599</v>
      </c>
      <c r="W19">
        <v>2</v>
      </c>
      <c r="X19">
        <v>7.5</v>
      </c>
      <c r="Y19">
        <v>25</v>
      </c>
      <c r="Z19">
        <v>47.618824005127003</v>
      </c>
      <c r="AA19">
        <v>-216.61882019043</v>
      </c>
      <c r="AB19">
        <v>0</v>
      </c>
      <c r="AC19">
        <f t="shared" si="1"/>
        <v>-216.61882400512701</v>
      </c>
    </row>
    <row r="20" spans="1:29" x14ac:dyDescent="0.35">
      <c r="A20">
        <v>28</v>
      </c>
      <c r="B20">
        <v>-22.758500000000002</v>
      </c>
      <c r="C20">
        <v>113.47620000000001</v>
      </c>
      <c r="D20">
        <v>20210519</v>
      </c>
      <c r="E20">
        <v>206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43</v>
      </c>
      <c r="N20">
        <f t="shared" si="0"/>
        <v>43</v>
      </c>
      <c r="O20">
        <v>0</v>
      </c>
      <c r="P20">
        <v>0</v>
      </c>
      <c r="Q20" t="s">
        <v>25</v>
      </c>
      <c r="S20">
        <v>19</v>
      </c>
      <c r="T20">
        <v>-270</v>
      </c>
      <c r="U20">
        <v>2.3270353444118199</v>
      </c>
      <c r="V20">
        <v>290.85960256349603</v>
      </c>
      <c r="W20">
        <v>-0.625</v>
      </c>
      <c r="X20">
        <v>8.375</v>
      </c>
      <c r="Y20">
        <v>28</v>
      </c>
      <c r="Z20">
        <v>-5.8639459609985396</v>
      </c>
      <c r="AA20">
        <v>-264.13604736328102</v>
      </c>
      <c r="AB20">
        <v>0</v>
      </c>
      <c r="AC20">
        <f t="shared" si="1"/>
        <v>-264.13605403900146</v>
      </c>
    </row>
    <row r="21" spans="1:29" x14ac:dyDescent="0.35">
      <c r="A21">
        <v>29</v>
      </c>
      <c r="B21">
        <v>-22.7758</v>
      </c>
      <c r="C21">
        <v>113.494</v>
      </c>
      <c r="D21">
        <v>20210519</v>
      </c>
      <c r="E21">
        <v>152</v>
      </c>
      <c r="F21">
        <v>0</v>
      </c>
      <c r="G21">
        <v>0</v>
      </c>
      <c r="H21">
        <v>1</v>
      </c>
      <c r="I21">
        <v>1</v>
      </c>
      <c r="J21">
        <v>5</v>
      </c>
      <c r="K21">
        <v>0</v>
      </c>
      <c r="L21">
        <v>7</v>
      </c>
      <c r="M21">
        <v>46</v>
      </c>
      <c r="N21">
        <f t="shared" si="0"/>
        <v>60</v>
      </c>
      <c r="O21">
        <v>0.58333333333333304</v>
      </c>
      <c r="P21">
        <v>0.55420470689345203</v>
      </c>
      <c r="Q21" t="s">
        <v>25</v>
      </c>
      <c r="S21">
        <v>20</v>
      </c>
      <c r="T21">
        <v>-162</v>
      </c>
      <c r="U21">
        <v>1.4358684620511299</v>
      </c>
      <c r="V21">
        <v>287.85911281646099</v>
      </c>
      <c r="W21">
        <v>1.375</v>
      </c>
      <c r="X21">
        <v>5.125</v>
      </c>
      <c r="Y21">
        <v>18</v>
      </c>
      <c r="Z21">
        <v>56.306838989257798</v>
      </c>
      <c r="AA21">
        <v>-218.30683898925801</v>
      </c>
      <c r="AB21">
        <v>7</v>
      </c>
      <c r="AC21">
        <f t="shared" si="1"/>
        <v>-218.30683898925781</v>
      </c>
    </row>
    <row r="22" spans="1:29" x14ac:dyDescent="0.35">
      <c r="A22">
        <v>30</v>
      </c>
      <c r="B22">
        <v>-22.788699999999999</v>
      </c>
      <c r="C22">
        <v>113.48390000000001</v>
      </c>
      <c r="D22">
        <v>20210519</v>
      </c>
      <c r="E22">
        <v>169</v>
      </c>
      <c r="F22">
        <v>0</v>
      </c>
      <c r="G22">
        <v>1</v>
      </c>
      <c r="H22">
        <v>2</v>
      </c>
      <c r="I22">
        <v>0</v>
      </c>
      <c r="J22">
        <v>0</v>
      </c>
      <c r="K22">
        <v>0</v>
      </c>
      <c r="L22">
        <v>3</v>
      </c>
      <c r="M22">
        <v>50</v>
      </c>
      <c r="N22">
        <f t="shared" si="0"/>
        <v>56</v>
      </c>
      <c r="O22">
        <v>5.7142857142857099E-2</v>
      </c>
      <c r="P22">
        <v>0.23550410797680299</v>
      </c>
      <c r="Q22" t="s">
        <v>25</v>
      </c>
      <c r="S22">
        <v>21</v>
      </c>
      <c r="T22">
        <v>-174</v>
      </c>
      <c r="U22">
        <v>1.3631145719408799</v>
      </c>
      <c r="V22">
        <v>298.36437981464098</v>
      </c>
      <c r="W22">
        <v>1.75</v>
      </c>
      <c r="X22">
        <v>5</v>
      </c>
      <c r="Y22">
        <v>16</v>
      </c>
      <c r="Z22">
        <v>60.896595001220703</v>
      </c>
      <c r="AA22">
        <v>-234.89659118652301</v>
      </c>
      <c r="AB22">
        <v>3</v>
      </c>
      <c r="AC22">
        <f t="shared" si="1"/>
        <v>-234.8965950012207</v>
      </c>
    </row>
    <row r="23" spans="1:29" x14ac:dyDescent="0.35">
      <c r="A23">
        <v>31</v>
      </c>
      <c r="B23">
        <v>-22.793600000000001</v>
      </c>
      <c r="C23">
        <v>113.50409999999999</v>
      </c>
      <c r="D23">
        <v>20210519</v>
      </c>
      <c r="E23">
        <v>116</v>
      </c>
      <c r="F23">
        <v>0</v>
      </c>
      <c r="G23">
        <v>0</v>
      </c>
      <c r="H23">
        <v>3</v>
      </c>
      <c r="I23">
        <v>4</v>
      </c>
      <c r="J23">
        <v>11</v>
      </c>
      <c r="K23">
        <v>0</v>
      </c>
      <c r="L23">
        <v>18</v>
      </c>
      <c r="M23">
        <v>29</v>
      </c>
      <c r="N23">
        <f t="shared" si="0"/>
        <v>65</v>
      </c>
      <c r="O23">
        <v>1.25</v>
      </c>
      <c r="P23">
        <v>0.49354811679282501</v>
      </c>
      <c r="Q23" t="s">
        <v>25</v>
      </c>
      <c r="S23">
        <v>22</v>
      </c>
      <c r="T23">
        <v>-122</v>
      </c>
      <c r="U23">
        <v>1.0508988643885999</v>
      </c>
      <c r="V23">
        <v>291.70082902575098</v>
      </c>
      <c r="W23">
        <v>-0.625</v>
      </c>
      <c r="X23">
        <v>3.625</v>
      </c>
      <c r="Y23">
        <v>13</v>
      </c>
      <c r="Z23">
        <v>70.298263549804702</v>
      </c>
      <c r="AA23">
        <v>-192.298263549805</v>
      </c>
      <c r="AB23">
        <v>18</v>
      </c>
      <c r="AC23">
        <f t="shared" si="1"/>
        <v>-192.29826354980469</v>
      </c>
    </row>
    <row r="24" spans="1:29" x14ac:dyDescent="0.35">
      <c r="A24">
        <v>32</v>
      </c>
      <c r="B24">
        <v>-22.753699999999998</v>
      </c>
      <c r="C24">
        <v>113.4863</v>
      </c>
      <c r="D24">
        <v>20210519</v>
      </c>
      <c r="E24">
        <v>194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35</v>
      </c>
      <c r="N24">
        <f t="shared" si="0"/>
        <v>35</v>
      </c>
      <c r="O24">
        <v>0</v>
      </c>
      <c r="P24">
        <v>0</v>
      </c>
      <c r="Q24" t="s">
        <v>25</v>
      </c>
      <c r="S24">
        <v>23</v>
      </c>
      <c r="T24">
        <v>-236</v>
      </c>
      <c r="U24">
        <v>2.8056944554391299</v>
      </c>
      <c r="V24">
        <v>293.95248716141401</v>
      </c>
      <c r="W24">
        <v>-0.5</v>
      </c>
      <c r="X24">
        <v>10</v>
      </c>
      <c r="Y24">
        <v>34</v>
      </c>
      <c r="Z24">
        <v>6.1376056671142596</v>
      </c>
      <c r="AA24">
        <v>-242.13760375976599</v>
      </c>
      <c r="AB24">
        <v>0</v>
      </c>
      <c r="AC24">
        <f t="shared" si="1"/>
        <v>-242.13760566711426</v>
      </c>
    </row>
    <row r="25" spans="1:29" x14ac:dyDescent="0.35">
      <c r="A25">
        <v>33</v>
      </c>
      <c r="B25">
        <v>-22.7163</v>
      </c>
      <c r="C25">
        <v>113.49630000000001</v>
      </c>
      <c r="D25">
        <v>20210520</v>
      </c>
      <c r="E25">
        <v>207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48</v>
      </c>
      <c r="N25">
        <f t="shared" si="0"/>
        <v>48</v>
      </c>
      <c r="O25">
        <v>0</v>
      </c>
      <c r="P25">
        <v>0</v>
      </c>
      <c r="Q25" t="s">
        <v>25</v>
      </c>
      <c r="S25">
        <v>24</v>
      </c>
      <c r="T25">
        <v>-253</v>
      </c>
      <c r="U25">
        <v>1.29902074280109</v>
      </c>
      <c r="V25">
        <v>285.02459460314401</v>
      </c>
      <c r="W25">
        <v>-0.375</v>
      </c>
      <c r="X25">
        <v>4.625</v>
      </c>
      <c r="Y25">
        <v>15</v>
      </c>
      <c r="Z25">
        <v>-23.8640251159668</v>
      </c>
      <c r="AA25">
        <v>-229.13597106933599</v>
      </c>
      <c r="AB25">
        <v>0</v>
      </c>
      <c r="AC25">
        <f t="shared" si="1"/>
        <v>-229.1359748840332</v>
      </c>
    </row>
    <row r="26" spans="1:29" x14ac:dyDescent="0.35">
      <c r="A26">
        <v>34</v>
      </c>
      <c r="B26">
        <v>-22.766200000000001</v>
      </c>
      <c r="C26">
        <v>113.4889</v>
      </c>
      <c r="D26">
        <v>20210519</v>
      </c>
      <c r="E26">
        <v>179</v>
      </c>
      <c r="F26">
        <v>0</v>
      </c>
      <c r="G26">
        <v>0</v>
      </c>
      <c r="H26">
        <v>2</v>
      </c>
      <c r="I26">
        <v>2</v>
      </c>
      <c r="J26">
        <v>1</v>
      </c>
      <c r="K26">
        <v>0</v>
      </c>
      <c r="L26">
        <v>5</v>
      </c>
      <c r="M26">
        <v>43</v>
      </c>
      <c r="N26">
        <f t="shared" si="0"/>
        <v>53</v>
      </c>
      <c r="O26">
        <v>0.1</v>
      </c>
      <c r="P26">
        <v>0.30382181012510001</v>
      </c>
      <c r="Q26" t="s">
        <v>25</v>
      </c>
      <c r="S26">
        <v>25</v>
      </c>
      <c r="T26">
        <v>-195</v>
      </c>
      <c r="U26">
        <v>2.6270202406510799</v>
      </c>
      <c r="V26">
        <v>296.95847467226201</v>
      </c>
      <c r="W26">
        <v>0.375</v>
      </c>
      <c r="X26">
        <v>9.375</v>
      </c>
      <c r="Y26">
        <v>32</v>
      </c>
      <c r="Z26">
        <v>37.453433990478501</v>
      </c>
      <c r="AA26">
        <v>-232.45343017578099</v>
      </c>
      <c r="AB26">
        <v>5</v>
      </c>
      <c r="AC26">
        <f t="shared" si="1"/>
        <v>-232.45343399047852</v>
      </c>
    </row>
    <row r="27" spans="1:29" x14ac:dyDescent="0.35">
      <c r="A27">
        <v>36</v>
      </c>
      <c r="B27">
        <v>-22.756399999999999</v>
      </c>
      <c r="C27">
        <v>113.47110000000001</v>
      </c>
      <c r="D27">
        <v>20210519</v>
      </c>
      <c r="E27">
        <v>215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32</v>
      </c>
      <c r="N27">
        <f t="shared" si="0"/>
        <v>32</v>
      </c>
      <c r="O27">
        <v>0</v>
      </c>
      <c r="P27">
        <v>0</v>
      </c>
      <c r="Q27" t="s">
        <v>25</v>
      </c>
      <c r="S27">
        <v>26</v>
      </c>
      <c r="T27">
        <v>-287</v>
      </c>
      <c r="U27">
        <v>1.3199820820130701</v>
      </c>
      <c r="V27">
        <v>283.62058602140098</v>
      </c>
      <c r="W27">
        <v>0.25</v>
      </c>
      <c r="X27">
        <v>4.75</v>
      </c>
      <c r="Y27">
        <v>15</v>
      </c>
      <c r="Z27">
        <v>-9.7206106185913104</v>
      </c>
      <c r="AA27">
        <v>-277.27938842773398</v>
      </c>
      <c r="AB27">
        <v>0</v>
      </c>
      <c r="AC27">
        <f t="shared" si="1"/>
        <v>-277.27938938140869</v>
      </c>
    </row>
    <row r="28" spans="1:29" x14ac:dyDescent="0.35">
      <c r="A28">
        <v>37</v>
      </c>
      <c r="B28">
        <v>-22.7836</v>
      </c>
      <c r="C28">
        <v>113.48860000000001</v>
      </c>
      <c r="D28">
        <v>20210519</v>
      </c>
      <c r="E28">
        <v>156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49</v>
      </c>
      <c r="N28">
        <f t="shared" si="0"/>
        <v>49</v>
      </c>
      <c r="O28">
        <v>5.8823529411764698E-2</v>
      </c>
      <c r="P28">
        <v>0.238832573610613</v>
      </c>
      <c r="Q28" t="s">
        <v>25</v>
      </c>
      <c r="S28">
        <v>27</v>
      </c>
      <c r="T28">
        <v>-165</v>
      </c>
      <c r="U28">
        <v>0.59520619090906002</v>
      </c>
      <c r="V28">
        <v>290.378076450751</v>
      </c>
      <c r="W28">
        <v>6.25</v>
      </c>
      <c r="X28">
        <v>7</v>
      </c>
      <c r="Y28">
        <v>14</v>
      </c>
      <c r="Z28">
        <v>61.275474548339801</v>
      </c>
      <c r="AA28">
        <v>-226.27548217773401</v>
      </c>
      <c r="AB28">
        <v>0</v>
      </c>
      <c r="AC28">
        <f t="shared" si="1"/>
        <v>-226.27547454833979</v>
      </c>
    </row>
    <row r="29" spans="1:29" x14ac:dyDescent="0.35">
      <c r="A29">
        <v>39</v>
      </c>
      <c r="B29">
        <v>-22.793800000000001</v>
      </c>
      <c r="C29">
        <v>113.4843</v>
      </c>
      <c r="D29">
        <v>20210519</v>
      </c>
      <c r="E29">
        <v>156</v>
      </c>
      <c r="F29">
        <v>0</v>
      </c>
      <c r="G29">
        <v>1</v>
      </c>
      <c r="H29">
        <v>1</v>
      </c>
      <c r="I29">
        <v>2</v>
      </c>
      <c r="J29">
        <v>2</v>
      </c>
      <c r="K29">
        <v>0</v>
      </c>
      <c r="L29">
        <v>6</v>
      </c>
      <c r="M29">
        <v>46</v>
      </c>
      <c r="N29">
        <f t="shared" si="0"/>
        <v>58</v>
      </c>
      <c r="O29">
        <v>0.35483870967741898</v>
      </c>
      <c r="P29">
        <v>0.48637345711391999</v>
      </c>
      <c r="Q29" t="s">
        <v>25</v>
      </c>
      <c r="S29">
        <v>28</v>
      </c>
      <c r="T29">
        <v>-166</v>
      </c>
      <c r="U29">
        <v>1.7910253382252099</v>
      </c>
      <c r="V29">
        <v>285.08763803628801</v>
      </c>
      <c r="W29">
        <v>3.5</v>
      </c>
      <c r="X29">
        <v>8</v>
      </c>
      <c r="Y29">
        <v>22</v>
      </c>
      <c r="Z29">
        <v>66.612922668457003</v>
      </c>
      <c r="AA29">
        <v>-232.61293029785199</v>
      </c>
      <c r="AB29">
        <v>6</v>
      </c>
      <c r="AC29">
        <f t="shared" si="1"/>
        <v>-232.612922668457</v>
      </c>
    </row>
    <row r="30" spans="1:29" x14ac:dyDescent="0.35">
      <c r="A30">
        <v>40</v>
      </c>
      <c r="B30">
        <v>-22.780899999999999</v>
      </c>
      <c r="C30">
        <v>113.49639999999999</v>
      </c>
      <c r="D30">
        <v>20210519</v>
      </c>
      <c r="E30">
        <v>138</v>
      </c>
      <c r="F30">
        <v>0</v>
      </c>
      <c r="G30">
        <v>1</v>
      </c>
      <c r="H30">
        <v>2</v>
      </c>
      <c r="I30">
        <v>0</v>
      </c>
      <c r="J30">
        <v>5</v>
      </c>
      <c r="K30">
        <v>0</v>
      </c>
      <c r="L30">
        <v>8</v>
      </c>
      <c r="M30">
        <v>43</v>
      </c>
      <c r="N30">
        <f t="shared" si="0"/>
        <v>59</v>
      </c>
      <c r="O30">
        <v>0.59459459459459496</v>
      </c>
      <c r="P30">
        <v>0.64375027333152601</v>
      </c>
      <c r="Q30" t="s">
        <v>25</v>
      </c>
      <c r="S30">
        <v>29</v>
      </c>
      <c r="T30">
        <v>-147</v>
      </c>
      <c r="U30">
        <v>2.1745235219941299</v>
      </c>
      <c r="V30">
        <v>285.896533604409</v>
      </c>
      <c r="W30">
        <v>5.5</v>
      </c>
      <c r="X30">
        <v>8.75</v>
      </c>
      <c r="Y30">
        <v>23</v>
      </c>
      <c r="Z30">
        <v>64.425765991210895</v>
      </c>
      <c r="AA30">
        <v>-211.42576599121099</v>
      </c>
      <c r="AB30">
        <v>8</v>
      </c>
      <c r="AC30">
        <f t="shared" si="1"/>
        <v>-211.42576599121088</v>
      </c>
    </row>
    <row r="31" spans="1:29" x14ac:dyDescent="0.35">
      <c r="A31">
        <v>42</v>
      </c>
      <c r="B31">
        <v>-22.788699999999999</v>
      </c>
      <c r="C31">
        <v>113.4764</v>
      </c>
      <c r="D31">
        <v>20210519</v>
      </c>
      <c r="E31">
        <v>184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47</v>
      </c>
      <c r="N31">
        <f t="shared" si="0"/>
        <v>47</v>
      </c>
      <c r="O31">
        <v>2.5000000000000001E-2</v>
      </c>
      <c r="P31">
        <v>0.158113883008419</v>
      </c>
      <c r="Q31" t="s">
        <v>25</v>
      </c>
      <c r="S31">
        <v>30</v>
      </c>
      <c r="T31">
        <v>-197</v>
      </c>
      <c r="U31">
        <v>2.61181061424436</v>
      </c>
      <c r="V31">
        <v>293.360281087224</v>
      </c>
      <c r="W31">
        <v>1.375</v>
      </c>
      <c r="X31">
        <v>9.125</v>
      </c>
      <c r="Y31">
        <v>30</v>
      </c>
      <c r="Z31">
        <v>54.285266876220703</v>
      </c>
      <c r="AA31">
        <v>-251.28526306152301</v>
      </c>
      <c r="AB31">
        <v>0</v>
      </c>
      <c r="AC31">
        <f t="shared" si="1"/>
        <v>-251.2852668762207</v>
      </c>
    </row>
    <row r="32" spans="1:29" x14ac:dyDescent="0.35">
      <c r="A32">
        <v>43</v>
      </c>
      <c r="B32">
        <v>-22.758700000000001</v>
      </c>
      <c r="C32">
        <v>113.4991</v>
      </c>
      <c r="D32">
        <v>20210519</v>
      </c>
      <c r="E32">
        <v>160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60</v>
      </c>
      <c r="N32">
        <f t="shared" si="0"/>
        <v>60</v>
      </c>
      <c r="O32">
        <v>0</v>
      </c>
      <c r="P32">
        <v>0</v>
      </c>
      <c r="Q32" t="s">
        <v>25</v>
      </c>
      <c r="S32">
        <v>31</v>
      </c>
      <c r="T32">
        <v>-170</v>
      </c>
      <c r="U32">
        <v>2.1266041993822502</v>
      </c>
      <c r="V32">
        <v>295.22707641962398</v>
      </c>
      <c r="W32">
        <v>0</v>
      </c>
      <c r="X32">
        <v>7.75</v>
      </c>
      <c r="Y32">
        <v>27</v>
      </c>
      <c r="Z32">
        <v>42.440998077392599</v>
      </c>
      <c r="AA32">
        <v>-212.440994262695</v>
      </c>
      <c r="AB32">
        <v>0</v>
      </c>
      <c r="AC32">
        <f t="shared" si="1"/>
        <v>-212.44099807739261</v>
      </c>
    </row>
    <row r="33" spans="1:29" x14ac:dyDescent="0.35">
      <c r="A33">
        <v>44</v>
      </c>
      <c r="B33">
        <v>-22.7912</v>
      </c>
      <c r="C33">
        <v>113.5064</v>
      </c>
      <c r="D33">
        <v>20210519</v>
      </c>
      <c r="E33">
        <v>114</v>
      </c>
      <c r="F33">
        <v>0</v>
      </c>
      <c r="G33">
        <v>0</v>
      </c>
      <c r="H33">
        <v>6</v>
      </c>
      <c r="I33">
        <v>4</v>
      </c>
      <c r="J33">
        <v>14</v>
      </c>
      <c r="K33">
        <v>0</v>
      </c>
      <c r="L33">
        <v>24</v>
      </c>
      <c r="M33">
        <v>25</v>
      </c>
      <c r="N33">
        <f t="shared" si="0"/>
        <v>73</v>
      </c>
      <c r="O33">
        <v>1.0857142857142901</v>
      </c>
      <c r="P33">
        <v>0.44533058252391799</v>
      </c>
      <c r="Q33" t="s">
        <v>25</v>
      </c>
      <c r="S33">
        <v>32</v>
      </c>
      <c r="T33">
        <v>-119</v>
      </c>
      <c r="U33">
        <v>0.97089650447060105</v>
      </c>
      <c r="V33">
        <v>282.32512267461601</v>
      </c>
      <c r="W33">
        <v>-0.5</v>
      </c>
      <c r="X33">
        <v>3.5</v>
      </c>
      <c r="Y33">
        <v>11</v>
      </c>
      <c r="Z33">
        <v>69.384193420410199</v>
      </c>
      <c r="AA33">
        <v>-188.384201049805</v>
      </c>
      <c r="AB33">
        <v>24</v>
      </c>
      <c r="AC33">
        <f t="shared" si="1"/>
        <v>-188.38419342041021</v>
      </c>
    </row>
    <row r="34" spans="1:29" x14ac:dyDescent="0.35">
      <c r="A34">
        <v>45</v>
      </c>
      <c r="B34">
        <v>-22.751200000000001</v>
      </c>
      <c r="C34">
        <v>113.4889</v>
      </c>
      <c r="D34">
        <v>20210519</v>
      </c>
      <c r="E34">
        <v>191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50</v>
      </c>
      <c r="N34">
        <f t="shared" si="0"/>
        <v>50</v>
      </c>
      <c r="O34">
        <v>0</v>
      </c>
      <c r="P34">
        <v>0</v>
      </c>
      <c r="Q34" t="s">
        <v>25</v>
      </c>
      <c r="S34">
        <v>33</v>
      </c>
      <c r="T34">
        <v>-230</v>
      </c>
      <c r="U34">
        <v>2.80565188860515</v>
      </c>
      <c r="V34">
        <v>293.95287394542498</v>
      </c>
      <c r="W34">
        <v>-0.5</v>
      </c>
      <c r="X34">
        <v>10</v>
      </c>
      <c r="Y34">
        <v>34</v>
      </c>
      <c r="Z34">
        <v>7.0501461029052699</v>
      </c>
      <c r="AA34">
        <v>-237.05014038085901</v>
      </c>
      <c r="AB34">
        <v>0</v>
      </c>
      <c r="AC34">
        <f t="shared" si="1"/>
        <v>-237.05014610290527</v>
      </c>
    </row>
    <row r="35" spans="1:29" x14ac:dyDescent="0.35">
      <c r="A35">
        <v>46</v>
      </c>
      <c r="B35">
        <v>-22.746300000000002</v>
      </c>
      <c r="C35">
        <v>113.5214</v>
      </c>
      <c r="D35">
        <v>20210520</v>
      </c>
      <c r="E35">
        <v>113</v>
      </c>
      <c r="F35">
        <v>0</v>
      </c>
      <c r="G35">
        <v>0</v>
      </c>
      <c r="H35">
        <v>2</v>
      </c>
      <c r="I35">
        <v>3</v>
      </c>
      <c r="J35">
        <v>7</v>
      </c>
      <c r="K35">
        <v>0</v>
      </c>
      <c r="L35">
        <v>12</v>
      </c>
      <c r="M35">
        <v>31</v>
      </c>
      <c r="N35">
        <f t="shared" si="0"/>
        <v>55</v>
      </c>
      <c r="O35">
        <v>0.6875</v>
      </c>
      <c r="P35">
        <v>0.53506104565801205</v>
      </c>
      <c r="Q35" t="s">
        <v>25</v>
      </c>
      <c r="S35">
        <v>34</v>
      </c>
      <c r="T35">
        <v>-122</v>
      </c>
      <c r="U35">
        <v>1.41901735629379</v>
      </c>
      <c r="V35">
        <v>292.54056923809799</v>
      </c>
      <c r="W35">
        <v>-0.125</v>
      </c>
      <c r="X35">
        <v>5.125</v>
      </c>
      <c r="Y35">
        <v>16</v>
      </c>
      <c r="Z35">
        <v>45.357051849365199</v>
      </c>
      <c r="AA35">
        <v>-167.35705566406199</v>
      </c>
      <c r="AB35">
        <v>12</v>
      </c>
      <c r="AC35">
        <f t="shared" si="1"/>
        <v>-167.35705184936521</v>
      </c>
    </row>
    <row r="36" spans="1:29" x14ac:dyDescent="0.35">
      <c r="A36">
        <v>47</v>
      </c>
      <c r="B36">
        <v>-22.7637</v>
      </c>
      <c r="C36">
        <v>113.48390000000001</v>
      </c>
      <c r="D36">
        <v>20210519</v>
      </c>
      <c r="E36">
        <v>190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50</v>
      </c>
      <c r="N36">
        <f t="shared" si="0"/>
        <v>50</v>
      </c>
      <c r="O36">
        <v>0</v>
      </c>
      <c r="P36">
        <v>0</v>
      </c>
      <c r="Q36" t="s">
        <v>25</v>
      </c>
      <c r="S36">
        <v>35</v>
      </c>
      <c r="T36">
        <v>-224</v>
      </c>
      <c r="U36">
        <v>2.9499555399838102</v>
      </c>
      <c r="V36">
        <v>294.90987847011502</v>
      </c>
      <c r="W36">
        <v>0</v>
      </c>
      <c r="X36">
        <v>10.5</v>
      </c>
      <c r="Y36">
        <v>36</v>
      </c>
      <c r="Z36">
        <v>20.6547336578369</v>
      </c>
      <c r="AA36">
        <v>-244.65473937988301</v>
      </c>
      <c r="AB36">
        <v>0</v>
      </c>
      <c r="AC36">
        <f t="shared" si="1"/>
        <v>-244.65473365783691</v>
      </c>
    </row>
    <row r="37" spans="1:29" x14ac:dyDescent="0.35">
      <c r="A37">
        <v>48</v>
      </c>
      <c r="B37">
        <v>-22.7712</v>
      </c>
      <c r="C37">
        <v>113.4688</v>
      </c>
      <c r="D37">
        <v>20210519</v>
      </c>
      <c r="E37">
        <v>208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58</v>
      </c>
      <c r="N37">
        <f t="shared" si="0"/>
        <v>58</v>
      </c>
      <c r="O37">
        <v>0</v>
      </c>
      <c r="P37">
        <v>0</v>
      </c>
      <c r="Q37" t="s">
        <v>25</v>
      </c>
      <c r="S37">
        <v>36</v>
      </c>
      <c r="T37">
        <v>-280</v>
      </c>
      <c r="U37">
        <v>2.5017924456545302</v>
      </c>
      <c r="V37">
        <v>290.602122339022</v>
      </c>
      <c r="W37">
        <v>-1.25</v>
      </c>
      <c r="X37">
        <v>9</v>
      </c>
      <c r="Y37">
        <v>29</v>
      </c>
      <c r="Z37">
        <v>-3.1575076580047599</v>
      </c>
      <c r="AA37">
        <v>-276.84249877929699</v>
      </c>
      <c r="AB37">
        <v>0</v>
      </c>
      <c r="AC37">
        <f t="shared" si="1"/>
        <v>-276.84249234199524</v>
      </c>
    </row>
    <row r="38" spans="1:29" x14ac:dyDescent="0.35">
      <c r="A38">
        <v>49</v>
      </c>
      <c r="B38">
        <v>-22.7986</v>
      </c>
      <c r="C38">
        <v>113.4864</v>
      </c>
      <c r="D38">
        <v>20210519</v>
      </c>
      <c r="E38">
        <v>148</v>
      </c>
      <c r="F38">
        <v>0</v>
      </c>
      <c r="G38">
        <v>0</v>
      </c>
      <c r="H38">
        <v>2</v>
      </c>
      <c r="I38">
        <v>1</v>
      </c>
      <c r="J38">
        <v>2</v>
      </c>
      <c r="K38">
        <v>0</v>
      </c>
      <c r="L38">
        <v>5</v>
      </c>
      <c r="M38">
        <v>33</v>
      </c>
      <c r="N38">
        <f t="shared" si="0"/>
        <v>43</v>
      </c>
      <c r="O38">
        <v>0.314285714285714</v>
      </c>
      <c r="P38">
        <v>0.47100821595360598</v>
      </c>
      <c r="Q38" t="s">
        <v>25</v>
      </c>
      <c r="S38">
        <v>37</v>
      </c>
      <c r="T38">
        <v>-154</v>
      </c>
      <c r="U38">
        <v>2.3465410786540799</v>
      </c>
      <c r="V38">
        <v>292.03579615188499</v>
      </c>
      <c r="W38">
        <v>1.75</v>
      </c>
      <c r="X38">
        <v>8.25</v>
      </c>
      <c r="Y38">
        <v>28</v>
      </c>
      <c r="Z38">
        <v>71.0020751953125</v>
      </c>
      <c r="AA38">
        <v>-225.00207519531199</v>
      </c>
      <c r="AB38">
        <v>5</v>
      </c>
      <c r="AC38">
        <f t="shared" si="1"/>
        <v>-225.0020751953125</v>
      </c>
    </row>
    <row r="39" spans="1:29" x14ac:dyDescent="0.35">
      <c r="A39">
        <v>50</v>
      </c>
      <c r="B39">
        <v>-22.7026</v>
      </c>
      <c r="C39">
        <v>113.556</v>
      </c>
      <c r="D39">
        <v>20210520</v>
      </c>
      <c r="E39">
        <v>77.599999999999994</v>
      </c>
      <c r="F39">
        <v>0</v>
      </c>
      <c r="G39">
        <v>0</v>
      </c>
      <c r="H39">
        <v>6</v>
      </c>
      <c r="I39">
        <v>11</v>
      </c>
      <c r="J39">
        <v>20</v>
      </c>
      <c r="K39">
        <v>0</v>
      </c>
      <c r="L39">
        <v>37</v>
      </c>
      <c r="M39">
        <v>15</v>
      </c>
      <c r="N39">
        <f t="shared" si="0"/>
        <v>89</v>
      </c>
      <c r="O39">
        <v>1.8837209302325599</v>
      </c>
      <c r="P39">
        <v>0.95641449286935298</v>
      </c>
      <c r="Q39" t="s">
        <v>25</v>
      </c>
      <c r="S39">
        <v>38</v>
      </c>
      <c r="T39">
        <v>-82</v>
      </c>
      <c r="U39">
        <v>0.79598552933038003</v>
      </c>
      <c r="V39">
        <v>281.26105205809603</v>
      </c>
      <c r="W39">
        <v>0.5</v>
      </c>
      <c r="X39">
        <v>2.75</v>
      </c>
      <c r="Y39">
        <v>9</v>
      </c>
      <c r="Z39">
        <v>19.042375564575199</v>
      </c>
      <c r="AA39">
        <v>-101.042373657227</v>
      </c>
      <c r="AB39">
        <v>37</v>
      </c>
      <c r="AC39">
        <f t="shared" si="1"/>
        <v>-101.0423755645752</v>
      </c>
    </row>
    <row r="40" spans="1:29" x14ac:dyDescent="0.35">
      <c r="A40" t="s">
        <v>26</v>
      </c>
      <c r="B40">
        <v>-22.722799999999999</v>
      </c>
      <c r="C40">
        <v>113.4986</v>
      </c>
      <c r="D40">
        <v>20210520</v>
      </c>
      <c r="E40">
        <v>197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2</v>
      </c>
      <c r="M40">
        <v>54</v>
      </c>
      <c r="N40">
        <f t="shared" si="0"/>
        <v>58</v>
      </c>
      <c r="O40">
        <v>6.6666666666666693E-2</v>
      </c>
      <c r="P40">
        <v>0.25370813170246198</v>
      </c>
      <c r="Q40" t="s">
        <v>25</v>
      </c>
      <c r="S40">
        <v>39</v>
      </c>
      <c r="T40">
        <v>-239</v>
      </c>
      <c r="U40">
        <v>2.0641250449712598</v>
      </c>
      <c r="V40">
        <v>289.03847367056801</v>
      </c>
      <c r="W40">
        <v>-0.875</v>
      </c>
      <c r="X40">
        <v>7.375</v>
      </c>
      <c r="Y40">
        <v>23</v>
      </c>
      <c r="Z40">
        <v>-18.183712005615199</v>
      </c>
      <c r="AA40">
        <v>-220.81628417968801</v>
      </c>
      <c r="AB40">
        <v>2</v>
      </c>
      <c r="AC40">
        <f t="shared" si="1"/>
        <v>-220.81628799438479</v>
      </c>
    </row>
    <row r="41" spans="1:29" x14ac:dyDescent="0.35">
      <c r="A41">
        <v>248</v>
      </c>
      <c r="B41">
        <v>-22.760899999999999</v>
      </c>
      <c r="C41">
        <v>113.54730000000001</v>
      </c>
      <c r="D41">
        <v>20220519</v>
      </c>
      <c r="E41">
        <v>76.599999999999994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78</v>
      </c>
      <c r="N41">
        <f t="shared" si="0"/>
        <v>78</v>
      </c>
      <c r="O41">
        <v>0</v>
      </c>
      <c r="P41">
        <v>0</v>
      </c>
      <c r="Q41" t="s">
        <v>25</v>
      </c>
      <c r="S41">
        <v>40</v>
      </c>
      <c r="T41">
        <v>-77</v>
      </c>
      <c r="U41">
        <v>0.63863853003544602</v>
      </c>
      <c r="V41">
        <v>299.13018471401301</v>
      </c>
      <c r="W41">
        <v>1</v>
      </c>
      <c r="X41">
        <v>2.5</v>
      </c>
      <c r="Y41">
        <v>6</v>
      </c>
      <c r="Z41">
        <v>45.750545501708999</v>
      </c>
      <c r="AA41">
        <v>-122.75054931640599</v>
      </c>
      <c r="AB41">
        <v>0</v>
      </c>
      <c r="AC41">
        <f t="shared" si="1"/>
        <v>-122.750545501709</v>
      </c>
    </row>
    <row r="42" spans="1:29" x14ac:dyDescent="0.35">
      <c r="A42">
        <v>224</v>
      </c>
      <c r="B42">
        <v>-22.759799999999998</v>
      </c>
      <c r="C42">
        <v>113.5487</v>
      </c>
      <c r="D42">
        <v>20220519</v>
      </c>
      <c r="E42">
        <v>76.099999999999994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</v>
      </c>
      <c r="N42">
        <f t="shared" si="0"/>
        <v>74</v>
      </c>
      <c r="O42">
        <v>0</v>
      </c>
      <c r="P42">
        <v>0</v>
      </c>
      <c r="Q42" t="s">
        <v>25</v>
      </c>
      <c r="S42">
        <v>41</v>
      </c>
      <c r="T42">
        <v>-76</v>
      </c>
      <c r="U42">
        <v>0.82894008174228995</v>
      </c>
      <c r="V42">
        <v>282.63666231753803</v>
      </c>
      <c r="W42">
        <v>0.125</v>
      </c>
      <c r="X42">
        <v>2.875</v>
      </c>
      <c r="Y42">
        <v>9</v>
      </c>
      <c r="Z42">
        <v>42.691856384277301</v>
      </c>
      <c r="AA42">
        <v>-118.691856384277</v>
      </c>
      <c r="AB42">
        <v>0</v>
      </c>
      <c r="AC42">
        <f t="shared" si="1"/>
        <v>-118.6918563842773</v>
      </c>
    </row>
    <row r="43" spans="1:29" x14ac:dyDescent="0.35">
      <c r="A43">
        <v>232</v>
      </c>
      <c r="B43">
        <v>-22.7576</v>
      </c>
      <c r="C43">
        <v>113.5368</v>
      </c>
      <c r="D43">
        <v>20220519</v>
      </c>
      <c r="E43">
        <v>90.9</v>
      </c>
      <c r="F43">
        <v>0</v>
      </c>
      <c r="G43">
        <v>0</v>
      </c>
      <c r="H43">
        <v>3</v>
      </c>
      <c r="I43">
        <v>4</v>
      </c>
      <c r="J43">
        <v>1</v>
      </c>
      <c r="K43">
        <v>0</v>
      </c>
      <c r="L43">
        <v>8</v>
      </c>
      <c r="M43">
        <v>66</v>
      </c>
      <c r="N43">
        <f t="shared" si="0"/>
        <v>82</v>
      </c>
      <c r="O43">
        <v>0.18181818181818199</v>
      </c>
      <c r="P43">
        <v>0.474962341232677</v>
      </c>
      <c r="Q43" t="s">
        <v>25</v>
      </c>
      <c r="S43">
        <v>42</v>
      </c>
      <c r="T43">
        <v>-90</v>
      </c>
      <c r="U43">
        <v>0.82473047831741098</v>
      </c>
      <c r="V43">
        <v>302.27646564377397</v>
      </c>
      <c r="W43">
        <v>0.75</v>
      </c>
      <c r="X43">
        <v>3</v>
      </c>
      <c r="Y43">
        <v>9</v>
      </c>
      <c r="Z43">
        <v>49.040775299072301</v>
      </c>
      <c r="AA43">
        <v>-139.040771484375</v>
      </c>
      <c r="AB43">
        <v>8</v>
      </c>
      <c r="AC43">
        <f t="shared" si="1"/>
        <v>-139.04077529907229</v>
      </c>
    </row>
    <row r="44" spans="1:29" x14ac:dyDescent="0.35">
      <c r="A44">
        <v>211</v>
      </c>
      <c r="B44">
        <v>-22.755400000000002</v>
      </c>
      <c r="C44">
        <v>113.54</v>
      </c>
      <c r="D44">
        <v>20220519</v>
      </c>
      <c r="E44">
        <v>87.2</v>
      </c>
      <c r="F44">
        <v>0</v>
      </c>
      <c r="G44">
        <v>0</v>
      </c>
      <c r="H44">
        <v>2</v>
      </c>
      <c r="I44">
        <v>2</v>
      </c>
      <c r="J44">
        <v>2</v>
      </c>
      <c r="K44">
        <v>0</v>
      </c>
      <c r="L44">
        <v>6</v>
      </c>
      <c r="M44">
        <v>73</v>
      </c>
      <c r="N44">
        <f t="shared" si="0"/>
        <v>85</v>
      </c>
      <c r="O44">
        <v>0.125</v>
      </c>
      <c r="P44">
        <v>0.33371190623595698</v>
      </c>
      <c r="Q44" t="s">
        <v>25</v>
      </c>
      <c r="S44">
        <v>43</v>
      </c>
      <c r="T44">
        <v>-86</v>
      </c>
      <c r="U44">
        <v>0.84177871413800798</v>
      </c>
      <c r="V44">
        <v>286.08017498428802</v>
      </c>
      <c r="W44">
        <v>0</v>
      </c>
      <c r="X44">
        <v>3</v>
      </c>
      <c r="Y44">
        <v>10</v>
      </c>
      <c r="Z44">
        <v>44.543750762939503</v>
      </c>
      <c r="AA44">
        <v>-130.54374694824199</v>
      </c>
      <c r="AB44">
        <v>6</v>
      </c>
      <c r="AC44">
        <f t="shared" si="1"/>
        <v>-130.54375076293951</v>
      </c>
    </row>
    <row r="45" spans="1:29" x14ac:dyDescent="0.35">
      <c r="A45">
        <v>226</v>
      </c>
      <c r="B45">
        <v>-22.753599999999999</v>
      </c>
      <c r="C45">
        <v>113.5408</v>
      </c>
      <c r="D45">
        <v>20220519</v>
      </c>
      <c r="E45">
        <v>86.6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79</v>
      </c>
      <c r="N45">
        <f t="shared" si="0"/>
        <v>79</v>
      </c>
      <c r="O45">
        <v>0</v>
      </c>
      <c r="P45">
        <v>0</v>
      </c>
      <c r="Q45" t="s">
        <v>25</v>
      </c>
      <c r="S45">
        <v>44</v>
      </c>
      <c r="T45">
        <v>-87</v>
      </c>
      <c r="U45">
        <v>0.90592565117027302</v>
      </c>
      <c r="V45">
        <v>279.87956694448201</v>
      </c>
      <c r="W45">
        <v>0</v>
      </c>
      <c r="X45">
        <v>3.25</v>
      </c>
      <c r="Y45">
        <v>9</v>
      </c>
      <c r="Z45">
        <v>43.437107086181598</v>
      </c>
      <c r="AA45">
        <v>-130.43710327148401</v>
      </c>
      <c r="AB45">
        <v>0</v>
      </c>
      <c r="AC45">
        <f t="shared" si="1"/>
        <v>-130.43710708618158</v>
      </c>
    </row>
    <row r="46" spans="1:29" x14ac:dyDescent="0.35">
      <c r="A46">
        <v>203</v>
      </c>
      <c r="B46">
        <v>-22.754799999999999</v>
      </c>
      <c r="C46">
        <v>113.55</v>
      </c>
      <c r="D46">
        <v>20220519</v>
      </c>
      <c r="E46">
        <v>75.7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72</v>
      </c>
      <c r="N46">
        <f t="shared" si="0"/>
        <v>74</v>
      </c>
      <c r="O46">
        <v>0.134615384615385</v>
      </c>
      <c r="P46">
        <v>0.34464225008403498</v>
      </c>
      <c r="Q46" t="s">
        <v>25</v>
      </c>
      <c r="S46">
        <v>45</v>
      </c>
      <c r="T46">
        <v>-76</v>
      </c>
      <c r="U46">
        <v>0.90592565117027302</v>
      </c>
      <c r="V46">
        <v>279.87956694448201</v>
      </c>
      <c r="W46">
        <v>1.25</v>
      </c>
      <c r="X46">
        <v>3.25</v>
      </c>
      <c r="Y46">
        <v>9</v>
      </c>
      <c r="Z46">
        <v>42.244132995605497</v>
      </c>
      <c r="AA46">
        <v>-118.244132995605</v>
      </c>
      <c r="AB46">
        <v>1</v>
      </c>
      <c r="AC46">
        <f t="shared" si="1"/>
        <v>-118.2441329956055</v>
      </c>
    </row>
    <row r="47" spans="1:29" x14ac:dyDescent="0.35">
      <c r="A47">
        <v>207</v>
      </c>
      <c r="B47">
        <v>-22.752300000000002</v>
      </c>
      <c r="C47">
        <v>113.5552</v>
      </c>
      <c r="D47">
        <v>20220519</v>
      </c>
      <c r="E47">
        <v>71.400000000000006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79</v>
      </c>
      <c r="N47">
        <f t="shared" si="0"/>
        <v>79</v>
      </c>
      <c r="O47">
        <v>3.77358490566038E-2</v>
      </c>
      <c r="P47">
        <v>0.19238024756109701</v>
      </c>
      <c r="Q47" t="s">
        <v>25</v>
      </c>
      <c r="S47">
        <v>46</v>
      </c>
      <c r="T47">
        <v>-70</v>
      </c>
      <c r="U47">
        <v>0.35037821467929797</v>
      </c>
      <c r="V47">
        <v>287.20379303934101</v>
      </c>
      <c r="W47">
        <v>0.25</v>
      </c>
      <c r="X47">
        <v>1.25</v>
      </c>
      <c r="Y47">
        <v>4</v>
      </c>
      <c r="Z47">
        <v>36.486148834228501</v>
      </c>
      <c r="AA47">
        <v>-106.48614501953099</v>
      </c>
      <c r="AB47">
        <v>0</v>
      </c>
      <c r="AC47">
        <f t="shared" si="1"/>
        <v>-106.4861488342285</v>
      </c>
    </row>
    <row r="48" spans="1:29" x14ac:dyDescent="0.35">
      <c r="A48">
        <v>221</v>
      </c>
      <c r="B48">
        <v>-22.751899999999999</v>
      </c>
      <c r="C48">
        <v>113.5483</v>
      </c>
      <c r="D48">
        <v>20220519</v>
      </c>
      <c r="E48">
        <v>78.400000000000006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80</v>
      </c>
      <c r="N48">
        <f t="shared" si="0"/>
        <v>80</v>
      </c>
      <c r="O48">
        <v>1.72413793103448E-2</v>
      </c>
      <c r="P48">
        <v>0.13130643285972299</v>
      </c>
      <c r="Q48" t="s">
        <v>25</v>
      </c>
      <c r="S48">
        <v>47</v>
      </c>
      <c r="T48">
        <v>-78</v>
      </c>
      <c r="U48">
        <v>0.753251438663885</v>
      </c>
      <c r="V48">
        <v>292.230031779238</v>
      </c>
      <c r="W48">
        <v>-0.125</v>
      </c>
      <c r="X48">
        <v>2.875</v>
      </c>
      <c r="Y48">
        <v>10</v>
      </c>
      <c r="Z48">
        <v>40.005825042724602</v>
      </c>
      <c r="AA48">
        <v>-118.005821228027</v>
      </c>
      <c r="AB48">
        <v>0</v>
      </c>
      <c r="AC48">
        <f t="shared" si="1"/>
        <v>-118.00582504272461</v>
      </c>
    </row>
    <row r="49" spans="1:29" x14ac:dyDescent="0.35">
      <c r="A49">
        <v>264</v>
      </c>
      <c r="B49">
        <v>-22.765499999999999</v>
      </c>
      <c r="C49">
        <v>113.5389</v>
      </c>
      <c r="D49">
        <v>20220519</v>
      </c>
      <c r="E49">
        <v>81.599999999999994</v>
      </c>
      <c r="F49">
        <v>25</v>
      </c>
      <c r="G49">
        <v>0</v>
      </c>
      <c r="H49">
        <v>0</v>
      </c>
      <c r="I49">
        <v>7</v>
      </c>
      <c r="J49">
        <v>15</v>
      </c>
      <c r="K49">
        <v>0</v>
      </c>
      <c r="L49">
        <v>22</v>
      </c>
      <c r="M49">
        <v>11</v>
      </c>
      <c r="N49">
        <f t="shared" si="0"/>
        <v>80</v>
      </c>
      <c r="O49">
        <v>1.69047619047619</v>
      </c>
      <c r="P49">
        <v>0.896826253344299</v>
      </c>
      <c r="Q49" t="s">
        <v>25</v>
      </c>
      <c r="S49">
        <v>48</v>
      </c>
      <c r="T49">
        <v>-87</v>
      </c>
      <c r="U49">
        <v>0.75006808877968001</v>
      </c>
      <c r="V49">
        <v>301.20414615843498</v>
      </c>
      <c r="W49">
        <v>-2.25</v>
      </c>
      <c r="X49">
        <v>3</v>
      </c>
      <c r="Y49">
        <v>8</v>
      </c>
      <c r="Z49">
        <v>47.873458862304702</v>
      </c>
      <c r="AA49">
        <v>-134.873458862305</v>
      </c>
      <c r="AB49">
        <v>22</v>
      </c>
      <c r="AC49">
        <f t="shared" si="1"/>
        <v>-134.87345886230469</v>
      </c>
    </row>
    <row r="50" spans="1:29" x14ac:dyDescent="0.35">
      <c r="A50">
        <v>262</v>
      </c>
      <c r="B50">
        <v>-22.763500000000001</v>
      </c>
      <c r="C50">
        <v>113.5347</v>
      </c>
      <c r="D50">
        <v>20220519</v>
      </c>
      <c r="E50">
        <v>91</v>
      </c>
      <c r="F50">
        <v>0</v>
      </c>
      <c r="G50">
        <v>0</v>
      </c>
      <c r="H50">
        <v>0</v>
      </c>
      <c r="I50">
        <v>9</v>
      </c>
      <c r="J50">
        <v>3</v>
      </c>
      <c r="K50">
        <v>0</v>
      </c>
      <c r="L50">
        <v>12</v>
      </c>
      <c r="M50">
        <v>53</v>
      </c>
      <c r="N50">
        <f t="shared" si="0"/>
        <v>77</v>
      </c>
      <c r="O50">
        <v>0.46808510638297901</v>
      </c>
      <c r="P50">
        <v>0.545776822909815</v>
      </c>
      <c r="Q50" t="s">
        <v>25</v>
      </c>
      <c r="S50">
        <v>49</v>
      </c>
      <c r="T50">
        <v>-93</v>
      </c>
      <c r="U50">
        <v>0.86815554122448702</v>
      </c>
      <c r="V50">
        <v>275.13609959776699</v>
      </c>
      <c r="W50">
        <v>-1</v>
      </c>
      <c r="X50">
        <v>3.25</v>
      </c>
      <c r="Y50">
        <v>12</v>
      </c>
      <c r="Z50">
        <v>50.274135589599602</v>
      </c>
      <c r="AA50">
        <v>-143.27413940429699</v>
      </c>
      <c r="AB50">
        <v>12</v>
      </c>
      <c r="AC50">
        <f t="shared" si="1"/>
        <v>-143.27413558959961</v>
      </c>
    </row>
    <row r="51" spans="1:29" x14ac:dyDescent="0.35">
      <c r="A51">
        <v>265</v>
      </c>
      <c r="B51">
        <v>-22.7561</v>
      </c>
      <c r="C51">
        <v>113.529</v>
      </c>
      <c r="D51">
        <v>20220519</v>
      </c>
      <c r="E51">
        <v>99.2</v>
      </c>
      <c r="F51">
        <v>0</v>
      </c>
      <c r="G51">
        <v>1</v>
      </c>
      <c r="H51">
        <v>1</v>
      </c>
      <c r="I51">
        <v>4</v>
      </c>
      <c r="J51">
        <v>6</v>
      </c>
      <c r="K51">
        <v>0</v>
      </c>
      <c r="L51">
        <v>12</v>
      </c>
      <c r="M51">
        <v>63</v>
      </c>
      <c r="N51">
        <f t="shared" si="0"/>
        <v>87</v>
      </c>
      <c r="O51">
        <v>0.37037037037037002</v>
      </c>
      <c r="P51">
        <v>0.68118366171856504</v>
      </c>
      <c r="Q51" t="s">
        <v>25</v>
      </c>
      <c r="S51">
        <v>50</v>
      </c>
      <c r="T51">
        <v>-101</v>
      </c>
      <c r="U51">
        <v>0.82280382439109201</v>
      </c>
      <c r="V51">
        <v>288.352138443309</v>
      </c>
      <c r="W51">
        <v>0.5</v>
      </c>
      <c r="X51">
        <v>3</v>
      </c>
      <c r="Y51">
        <v>9</v>
      </c>
      <c r="Z51">
        <v>51.392097473144503</v>
      </c>
      <c r="AA51">
        <v>-152.39208984375</v>
      </c>
      <c r="AB51">
        <v>12</v>
      </c>
      <c r="AC51">
        <f t="shared" si="1"/>
        <v>-152.3920974731445</v>
      </c>
    </row>
    <row r="52" spans="1:29" x14ac:dyDescent="0.35">
      <c r="A52">
        <v>266</v>
      </c>
      <c r="B52">
        <v>-22.7531</v>
      </c>
      <c r="C52">
        <v>113.5301</v>
      </c>
      <c r="D52">
        <v>20220519</v>
      </c>
      <c r="E52">
        <v>98.5</v>
      </c>
      <c r="F52">
        <v>0</v>
      </c>
      <c r="G52">
        <v>0</v>
      </c>
      <c r="H52">
        <v>0</v>
      </c>
      <c r="I52">
        <v>9</v>
      </c>
      <c r="J52">
        <v>10</v>
      </c>
      <c r="K52">
        <v>0</v>
      </c>
      <c r="L52">
        <v>19</v>
      </c>
      <c r="M52">
        <v>56</v>
      </c>
      <c r="N52">
        <f t="shared" si="0"/>
        <v>94</v>
      </c>
      <c r="O52">
        <v>0.679245283018868</v>
      </c>
      <c r="P52">
        <v>0.51041404405791302</v>
      </c>
      <c r="Q52" t="s">
        <v>25</v>
      </c>
      <c r="S52">
        <v>51</v>
      </c>
      <c r="T52">
        <v>-98</v>
      </c>
      <c r="U52">
        <v>0.78832415115065002</v>
      </c>
      <c r="V52">
        <v>287.203498498295</v>
      </c>
      <c r="W52">
        <v>1.25</v>
      </c>
      <c r="X52">
        <v>2.75</v>
      </c>
      <c r="Y52">
        <v>9</v>
      </c>
      <c r="Z52">
        <v>49.911117553710902</v>
      </c>
      <c r="AA52">
        <v>-147.91111755371099</v>
      </c>
      <c r="AB52">
        <v>19</v>
      </c>
      <c r="AC52">
        <f t="shared" si="1"/>
        <v>-147.91111755371091</v>
      </c>
    </row>
    <row r="53" spans="1:29" x14ac:dyDescent="0.35">
      <c r="A53">
        <v>253</v>
      </c>
      <c r="B53">
        <v>-22.750900000000001</v>
      </c>
      <c r="C53">
        <v>113.538</v>
      </c>
      <c r="D53">
        <v>20220519</v>
      </c>
      <c r="E53">
        <v>91.2</v>
      </c>
      <c r="F53">
        <v>0</v>
      </c>
      <c r="G53">
        <v>0</v>
      </c>
      <c r="H53">
        <v>3</v>
      </c>
      <c r="I53">
        <v>4</v>
      </c>
      <c r="J53">
        <v>2</v>
      </c>
      <c r="K53">
        <v>0</v>
      </c>
      <c r="L53">
        <v>9</v>
      </c>
      <c r="M53">
        <v>64</v>
      </c>
      <c r="N53">
        <f t="shared" si="0"/>
        <v>82</v>
      </c>
      <c r="O53">
        <v>0.25</v>
      </c>
      <c r="P53">
        <v>0.43666688230468598</v>
      </c>
      <c r="Q53" t="s">
        <v>25</v>
      </c>
      <c r="S53">
        <v>52</v>
      </c>
      <c r="T53">
        <v>-92</v>
      </c>
      <c r="U53">
        <v>0.78777696456272595</v>
      </c>
      <c r="V53">
        <v>277.55876787662999</v>
      </c>
      <c r="W53">
        <v>-0.75</v>
      </c>
      <c r="X53">
        <v>2.75</v>
      </c>
      <c r="Y53">
        <v>8</v>
      </c>
      <c r="Z53">
        <v>42.6030082702637</v>
      </c>
      <c r="AA53">
        <v>-134.60301208496099</v>
      </c>
      <c r="AB53">
        <v>9</v>
      </c>
      <c r="AC53">
        <f t="shared" si="1"/>
        <v>-134.6030082702637</v>
      </c>
    </row>
    <row r="54" spans="1:29" x14ac:dyDescent="0.35">
      <c r="A54">
        <v>270</v>
      </c>
      <c r="B54">
        <v>-22.751100000000001</v>
      </c>
      <c r="C54">
        <v>113.53870000000001</v>
      </c>
      <c r="D54">
        <v>20220519</v>
      </c>
      <c r="E54">
        <v>91</v>
      </c>
      <c r="F54">
        <v>4</v>
      </c>
      <c r="G54">
        <v>0</v>
      </c>
      <c r="H54">
        <v>2</v>
      </c>
      <c r="I54">
        <v>5</v>
      </c>
      <c r="J54">
        <v>6</v>
      </c>
      <c r="K54">
        <v>0</v>
      </c>
      <c r="L54">
        <v>13</v>
      </c>
      <c r="M54">
        <v>31</v>
      </c>
      <c r="N54">
        <f t="shared" si="0"/>
        <v>61</v>
      </c>
      <c r="O54">
        <v>1.0697674418604699</v>
      </c>
      <c r="P54">
        <v>1.3344402935350701</v>
      </c>
      <c r="Q54" t="s">
        <v>25</v>
      </c>
      <c r="S54">
        <v>53</v>
      </c>
      <c r="T54">
        <v>-92</v>
      </c>
      <c r="U54">
        <v>0.78777696456272595</v>
      </c>
      <c r="V54">
        <v>277.55876787662999</v>
      </c>
      <c r="W54">
        <v>-0.75</v>
      </c>
      <c r="X54">
        <v>2.75</v>
      </c>
      <c r="Y54">
        <v>8</v>
      </c>
      <c r="Z54">
        <v>42.6030082702637</v>
      </c>
      <c r="AA54">
        <v>-134.60301208496099</v>
      </c>
      <c r="AB54">
        <v>13</v>
      </c>
      <c r="AC54">
        <f t="shared" si="1"/>
        <v>-134.6030082702637</v>
      </c>
    </row>
    <row r="55" spans="1:29" x14ac:dyDescent="0.35">
      <c r="A55">
        <v>201</v>
      </c>
      <c r="B55">
        <v>-22.748799999999999</v>
      </c>
      <c r="C55">
        <v>113.5378</v>
      </c>
      <c r="D55">
        <v>20220519</v>
      </c>
      <c r="E55">
        <v>94.9</v>
      </c>
      <c r="F55">
        <v>0</v>
      </c>
      <c r="G55">
        <v>0</v>
      </c>
      <c r="H55">
        <v>0</v>
      </c>
      <c r="I55">
        <v>2</v>
      </c>
      <c r="J55">
        <v>2</v>
      </c>
      <c r="K55">
        <v>0</v>
      </c>
      <c r="L55">
        <v>4</v>
      </c>
      <c r="M55">
        <v>71</v>
      </c>
      <c r="N55">
        <f t="shared" si="0"/>
        <v>79</v>
      </c>
      <c r="O55">
        <v>0.12280701754386</v>
      </c>
      <c r="P55">
        <v>0.331133089266261</v>
      </c>
      <c r="Q55" t="s">
        <v>25</v>
      </c>
      <c r="S55">
        <v>54</v>
      </c>
      <c r="T55">
        <v>-92</v>
      </c>
      <c r="U55">
        <v>0.78776288270102202</v>
      </c>
      <c r="V55">
        <v>277.55890380189402</v>
      </c>
      <c r="W55">
        <v>0</v>
      </c>
      <c r="X55">
        <v>2.75</v>
      </c>
      <c r="Y55">
        <v>8</v>
      </c>
      <c r="Z55">
        <v>42.523372650146499</v>
      </c>
      <c r="AA55">
        <v>-134.52337646484401</v>
      </c>
      <c r="AB55">
        <v>4</v>
      </c>
      <c r="AC55">
        <f t="shared" si="1"/>
        <v>-134.52337265014648</v>
      </c>
    </row>
    <row r="56" spans="1:29" x14ac:dyDescent="0.35">
      <c r="A56">
        <v>237</v>
      </c>
      <c r="B56">
        <v>-22.7502</v>
      </c>
      <c r="C56">
        <v>113.5462</v>
      </c>
      <c r="D56">
        <v>20220519</v>
      </c>
      <c r="E56">
        <v>81.8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79</v>
      </c>
      <c r="N56">
        <f t="shared" si="0"/>
        <v>79</v>
      </c>
      <c r="O56">
        <v>0</v>
      </c>
      <c r="P56">
        <v>0</v>
      </c>
      <c r="Q56" t="s">
        <v>25</v>
      </c>
      <c r="S56">
        <v>55</v>
      </c>
      <c r="T56">
        <v>-81</v>
      </c>
      <c r="U56">
        <v>0.66663212266636596</v>
      </c>
      <c r="V56">
        <v>285.78561923957102</v>
      </c>
      <c r="W56">
        <v>-0.125</v>
      </c>
      <c r="X56">
        <v>2.375</v>
      </c>
      <c r="Y56">
        <v>9</v>
      </c>
      <c r="Z56">
        <v>41.022750854492202</v>
      </c>
      <c r="AA56">
        <v>-122.022750854492</v>
      </c>
      <c r="AB56">
        <v>0</v>
      </c>
      <c r="AC56">
        <f t="shared" si="1"/>
        <v>-122.0227508544922</v>
      </c>
    </row>
    <row r="57" spans="1:29" x14ac:dyDescent="0.35">
      <c r="A57">
        <v>240</v>
      </c>
      <c r="B57">
        <v>-22.748999999999999</v>
      </c>
      <c r="C57">
        <v>113.5509</v>
      </c>
      <c r="D57">
        <v>20220519</v>
      </c>
      <c r="E57">
        <v>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77</v>
      </c>
      <c r="N57">
        <f t="shared" si="0"/>
        <v>77</v>
      </c>
      <c r="O57">
        <v>5.0847457627118599E-2</v>
      </c>
      <c r="P57">
        <v>0.22157187777172199</v>
      </c>
      <c r="Q57" t="s">
        <v>25</v>
      </c>
      <c r="S57">
        <v>56</v>
      </c>
      <c r="T57">
        <v>-76</v>
      </c>
      <c r="U57">
        <v>0.72699307754083198</v>
      </c>
      <c r="V57">
        <v>274.087012244753</v>
      </c>
      <c r="W57">
        <v>-0.375</v>
      </c>
      <c r="X57">
        <v>2.375</v>
      </c>
      <c r="Y57">
        <v>7</v>
      </c>
      <c r="Z57">
        <v>37.7919311523438</v>
      </c>
      <c r="AA57">
        <v>-113.79193115234401</v>
      </c>
      <c r="AB57">
        <v>0</v>
      </c>
      <c r="AC57">
        <f t="shared" si="1"/>
        <v>-113.79193115234381</v>
      </c>
    </row>
    <row r="58" spans="1:29" x14ac:dyDescent="0.35">
      <c r="A58">
        <v>255</v>
      </c>
      <c r="B58">
        <v>-22.744399999999999</v>
      </c>
      <c r="C58">
        <v>113.5428</v>
      </c>
      <c r="D58">
        <v>20220521</v>
      </c>
      <c r="E58">
        <v>87.3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f t="shared" si="0"/>
        <v>72</v>
      </c>
      <c r="O58">
        <v>0</v>
      </c>
      <c r="P58">
        <v>0</v>
      </c>
      <c r="Q58" t="s">
        <v>25</v>
      </c>
      <c r="S58">
        <v>57</v>
      </c>
      <c r="T58">
        <v>-87</v>
      </c>
      <c r="U58">
        <v>0.77453091483516001</v>
      </c>
      <c r="V58">
        <v>283.54079900893902</v>
      </c>
      <c r="W58">
        <v>-0.25</v>
      </c>
      <c r="X58">
        <v>2.75</v>
      </c>
      <c r="Y58">
        <v>8</v>
      </c>
      <c r="Z58">
        <v>38.633953094482401</v>
      </c>
      <c r="AA58">
        <v>-125.63395690918</v>
      </c>
      <c r="AB58">
        <v>0</v>
      </c>
      <c r="AC58">
        <f t="shared" si="1"/>
        <v>-125.63395309448239</v>
      </c>
    </row>
    <row r="59" spans="1:29" x14ac:dyDescent="0.35">
      <c r="A59">
        <v>216</v>
      </c>
      <c r="B59">
        <v>-22.745100000000001</v>
      </c>
      <c r="C59">
        <v>113.5437</v>
      </c>
      <c r="D59">
        <v>20220521</v>
      </c>
      <c r="E59">
        <v>86.5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2</v>
      </c>
      <c r="M59">
        <v>64</v>
      </c>
      <c r="N59">
        <f t="shared" si="0"/>
        <v>68</v>
      </c>
      <c r="O59">
        <v>0.16666666666666699</v>
      </c>
      <c r="P59">
        <v>0.37662178857735501</v>
      </c>
      <c r="Q59" t="s">
        <v>25</v>
      </c>
      <c r="S59">
        <v>58</v>
      </c>
      <c r="T59">
        <v>-86</v>
      </c>
      <c r="U59">
        <v>0.72044002140418395</v>
      </c>
      <c r="V59">
        <v>284.579252138426</v>
      </c>
      <c r="W59">
        <v>-0.125</v>
      </c>
      <c r="X59">
        <v>2.625</v>
      </c>
      <c r="Y59">
        <v>8</v>
      </c>
      <c r="Z59">
        <v>39.800277709960902</v>
      </c>
      <c r="AA59">
        <v>-125.80027770996099</v>
      </c>
      <c r="AB59">
        <v>2</v>
      </c>
      <c r="AC59">
        <f t="shared" si="1"/>
        <v>-125.80027770996091</v>
      </c>
    </row>
    <row r="60" spans="1:29" x14ac:dyDescent="0.35">
      <c r="A60">
        <v>269</v>
      </c>
      <c r="B60">
        <v>-22.742899999999999</v>
      </c>
      <c r="C60">
        <v>113.5458</v>
      </c>
      <c r="D60">
        <v>20220521</v>
      </c>
      <c r="E60">
        <v>83.1</v>
      </c>
      <c r="F60">
        <v>0</v>
      </c>
      <c r="G60">
        <v>0</v>
      </c>
      <c r="H60">
        <v>2</v>
      </c>
      <c r="I60">
        <v>0</v>
      </c>
      <c r="J60">
        <v>2</v>
      </c>
      <c r="K60">
        <v>0</v>
      </c>
      <c r="L60">
        <v>4</v>
      </c>
      <c r="M60">
        <v>75</v>
      </c>
      <c r="N60">
        <f t="shared" si="0"/>
        <v>83</v>
      </c>
      <c r="O60">
        <v>0.05</v>
      </c>
      <c r="P60">
        <v>0.21978417765108299</v>
      </c>
      <c r="Q60" t="s">
        <v>25</v>
      </c>
      <c r="S60">
        <v>59</v>
      </c>
      <c r="T60">
        <v>-83</v>
      </c>
      <c r="U60">
        <v>0.79620810945547105</v>
      </c>
      <c r="V60">
        <v>281.257862464852</v>
      </c>
      <c r="W60">
        <v>0.5</v>
      </c>
      <c r="X60">
        <v>2.75</v>
      </c>
      <c r="Y60">
        <v>9</v>
      </c>
      <c r="Z60">
        <v>38.404537200927699</v>
      </c>
      <c r="AA60">
        <v>-121.40453338623</v>
      </c>
      <c r="AB60">
        <v>4</v>
      </c>
      <c r="AC60">
        <f t="shared" si="1"/>
        <v>-121.40453720092771</v>
      </c>
    </row>
    <row r="61" spans="1:29" x14ac:dyDescent="0.35">
      <c r="A61">
        <v>231</v>
      </c>
      <c r="B61">
        <v>-22.746400000000001</v>
      </c>
      <c r="C61">
        <v>113.55289999999999</v>
      </c>
      <c r="D61">
        <v>20220521</v>
      </c>
      <c r="E61">
        <v>73.900000000000006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77</v>
      </c>
      <c r="N61">
        <f t="shared" si="0"/>
        <v>77</v>
      </c>
      <c r="O61">
        <v>0</v>
      </c>
      <c r="P61">
        <v>0</v>
      </c>
      <c r="Q61" t="s">
        <v>25</v>
      </c>
      <c r="S61">
        <v>60</v>
      </c>
      <c r="T61">
        <v>-73</v>
      </c>
      <c r="U61">
        <v>0.579058182386744</v>
      </c>
      <c r="V61">
        <v>285.571663377378</v>
      </c>
      <c r="W61">
        <v>0.625</v>
      </c>
      <c r="X61">
        <v>2.125</v>
      </c>
      <c r="Y61">
        <v>6</v>
      </c>
      <c r="Z61">
        <v>36.580135345458999</v>
      </c>
      <c r="AA61">
        <v>-109.58013916015599</v>
      </c>
      <c r="AB61">
        <v>0</v>
      </c>
      <c r="AC61">
        <f t="shared" si="1"/>
        <v>-109.580135345459</v>
      </c>
    </row>
    <row r="62" spans="1:29" x14ac:dyDescent="0.35">
      <c r="A62">
        <v>245</v>
      </c>
      <c r="B62">
        <v>-22.743600000000001</v>
      </c>
      <c r="C62">
        <v>113.5519</v>
      </c>
      <c r="D62">
        <v>20220521</v>
      </c>
      <c r="E62">
        <v>75.8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77</v>
      </c>
      <c r="N62">
        <f t="shared" si="0"/>
        <v>79</v>
      </c>
      <c r="O62">
        <v>0.05</v>
      </c>
      <c r="P62">
        <v>0.21978417765108299</v>
      </c>
      <c r="Q62" t="s">
        <v>25</v>
      </c>
      <c r="S62">
        <v>61</v>
      </c>
      <c r="T62">
        <v>-77</v>
      </c>
      <c r="U62">
        <v>0.709161303000577</v>
      </c>
      <c r="V62">
        <v>280.524683730601</v>
      </c>
      <c r="W62">
        <v>-0.25</v>
      </c>
      <c r="X62">
        <v>2.5</v>
      </c>
      <c r="Y62">
        <v>8</v>
      </c>
      <c r="Z62">
        <v>36.211231231689503</v>
      </c>
      <c r="AA62">
        <v>-113.211227416992</v>
      </c>
      <c r="AB62">
        <v>1</v>
      </c>
      <c r="AC62">
        <f t="shared" si="1"/>
        <v>-113.21123123168951</v>
      </c>
    </row>
    <row r="63" spans="1:29" x14ac:dyDescent="0.35">
      <c r="A63">
        <v>209</v>
      </c>
      <c r="B63">
        <v>-22.740200000000002</v>
      </c>
      <c r="C63">
        <v>113.5521</v>
      </c>
      <c r="D63">
        <v>20220521</v>
      </c>
      <c r="E63">
        <v>76.7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76</v>
      </c>
      <c r="N63">
        <f t="shared" si="0"/>
        <v>76</v>
      </c>
      <c r="O63">
        <v>1.7857142857142901E-2</v>
      </c>
      <c r="P63">
        <v>0.133630620956212</v>
      </c>
      <c r="Q63" t="s">
        <v>25</v>
      </c>
      <c r="S63">
        <v>62</v>
      </c>
      <c r="T63">
        <v>-77</v>
      </c>
      <c r="U63">
        <v>0.76404951274351995</v>
      </c>
      <c r="V63">
        <v>279.76082764539802</v>
      </c>
      <c r="W63">
        <v>0.625</v>
      </c>
      <c r="X63">
        <v>2.625</v>
      </c>
      <c r="Y63">
        <v>8</v>
      </c>
      <c r="Z63">
        <v>35.9205932617188</v>
      </c>
      <c r="AA63">
        <v>-112.92059326171901</v>
      </c>
      <c r="AB63">
        <v>0</v>
      </c>
      <c r="AC63">
        <f t="shared" si="1"/>
        <v>-112.92059326171881</v>
      </c>
    </row>
    <row r="64" spans="1:29" x14ac:dyDescent="0.35">
      <c r="A64">
        <v>241</v>
      </c>
      <c r="B64">
        <v>-22.740300000000001</v>
      </c>
      <c r="C64">
        <v>113.53870000000001</v>
      </c>
      <c r="D64">
        <v>20220521</v>
      </c>
      <c r="E64">
        <v>94.4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60</v>
      </c>
      <c r="N64">
        <f t="shared" si="0"/>
        <v>60</v>
      </c>
      <c r="O64">
        <v>0</v>
      </c>
      <c r="P64">
        <v>0</v>
      </c>
      <c r="Q64" t="s">
        <v>25</v>
      </c>
      <c r="S64">
        <v>63</v>
      </c>
      <c r="T64">
        <v>-94</v>
      </c>
      <c r="U64">
        <v>0.70068370891721399</v>
      </c>
      <c r="V64">
        <v>287.20497088677899</v>
      </c>
      <c r="W64">
        <v>0</v>
      </c>
      <c r="X64">
        <v>2.5</v>
      </c>
      <c r="Y64">
        <v>8</v>
      </c>
      <c r="Z64">
        <v>40.274227142333999</v>
      </c>
      <c r="AA64">
        <v>-134.27423095703099</v>
      </c>
      <c r="AB64">
        <v>0</v>
      </c>
      <c r="AC64">
        <f t="shared" si="1"/>
        <v>-134.27422714233398</v>
      </c>
    </row>
    <row r="65" spans="1:29" x14ac:dyDescent="0.35">
      <c r="A65">
        <v>272</v>
      </c>
      <c r="B65">
        <v>-22.737400000000001</v>
      </c>
      <c r="C65">
        <v>113.54219999999999</v>
      </c>
      <c r="D65">
        <v>20220521</v>
      </c>
      <c r="E65">
        <v>89.2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58</v>
      </c>
      <c r="N65">
        <f t="shared" si="0"/>
        <v>58</v>
      </c>
      <c r="O65">
        <v>0</v>
      </c>
      <c r="P65">
        <v>0</v>
      </c>
      <c r="Q65" t="s">
        <v>25</v>
      </c>
      <c r="S65">
        <v>64</v>
      </c>
      <c r="T65">
        <v>-94</v>
      </c>
      <c r="U65">
        <v>0.93365188319810399</v>
      </c>
      <c r="V65">
        <v>296.35624727516699</v>
      </c>
      <c r="W65">
        <v>0</v>
      </c>
      <c r="X65">
        <v>3.25</v>
      </c>
      <c r="Y65">
        <v>11</v>
      </c>
      <c r="Z65">
        <v>35.593177795410199</v>
      </c>
      <c r="AA65">
        <v>-129.593185424805</v>
      </c>
      <c r="AB65">
        <v>0</v>
      </c>
      <c r="AC65">
        <f t="shared" si="1"/>
        <v>-129.59317779541021</v>
      </c>
    </row>
    <row r="66" spans="1:29" x14ac:dyDescent="0.35">
      <c r="A66">
        <v>244</v>
      </c>
      <c r="B66">
        <v>-22.7347</v>
      </c>
      <c r="C66">
        <v>113.5406</v>
      </c>
      <c r="D66">
        <v>20220521</v>
      </c>
      <c r="E66">
        <v>93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52</v>
      </c>
      <c r="N66">
        <f t="shared" si="0"/>
        <v>52</v>
      </c>
      <c r="O66">
        <v>0</v>
      </c>
      <c r="P66">
        <v>0</v>
      </c>
      <c r="Q66" t="s">
        <v>25</v>
      </c>
      <c r="S66">
        <v>65</v>
      </c>
      <c r="T66">
        <v>-96</v>
      </c>
      <c r="U66">
        <v>0.97992303505321499</v>
      </c>
      <c r="V66">
        <v>290.10091591788</v>
      </c>
      <c r="W66">
        <v>-0.25</v>
      </c>
      <c r="X66">
        <v>3.5</v>
      </c>
      <c r="Y66">
        <v>12</v>
      </c>
      <c r="Z66">
        <v>33.487190246582003</v>
      </c>
      <c r="AA66">
        <v>-129.48719787597699</v>
      </c>
      <c r="AB66">
        <v>0</v>
      </c>
      <c r="AC66">
        <f t="shared" si="1"/>
        <v>-129.487190246582</v>
      </c>
    </row>
    <row r="67" spans="1:29" x14ac:dyDescent="0.35">
      <c r="A67">
        <v>219</v>
      </c>
      <c r="B67">
        <v>-22.7317</v>
      </c>
      <c r="C67">
        <v>113.54300000000001</v>
      </c>
      <c r="D67">
        <v>20220521</v>
      </c>
      <c r="E67">
        <v>90.7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55</v>
      </c>
      <c r="N67">
        <f t="shared" ref="N67:N130" si="2">SUM(F67:M67)</f>
        <v>55</v>
      </c>
      <c r="O67">
        <v>0</v>
      </c>
      <c r="P67">
        <v>0</v>
      </c>
      <c r="Q67" t="s">
        <v>25</v>
      </c>
      <c r="S67">
        <v>66</v>
      </c>
      <c r="T67">
        <v>-93</v>
      </c>
      <c r="U67">
        <v>0.94930062920576197</v>
      </c>
      <c r="V67">
        <v>284.21760110424998</v>
      </c>
      <c r="W67">
        <v>0.125</v>
      </c>
      <c r="X67">
        <v>3.375</v>
      </c>
      <c r="Y67">
        <v>11</v>
      </c>
      <c r="Z67">
        <v>31.864862442016602</v>
      </c>
      <c r="AA67">
        <v>-124.864860534668</v>
      </c>
      <c r="AB67">
        <v>0</v>
      </c>
      <c r="AC67">
        <f t="shared" ref="AC67:AC130" si="3">T67-Z67</f>
        <v>-124.8648624420166</v>
      </c>
    </row>
    <row r="68" spans="1:29" x14ac:dyDescent="0.35">
      <c r="A68">
        <v>259</v>
      </c>
      <c r="B68">
        <v>-22.731200000000001</v>
      </c>
      <c r="C68">
        <v>113.54430000000001</v>
      </c>
      <c r="D68">
        <v>20220521</v>
      </c>
      <c r="E68">
        <v>88.9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63</v>
      </c>
      <c r="N68">
        <f t="shared" si="2"/>
        <v>63</v>
      </c>
      <c r="O68">
        <v>0</v>
      </c>
      <c r="P68">
        <v>0</v>
      </c>
      <c r="Q68" t="s">
        <v>25</v>
      </c>
      <c r="S68">
        <v>67</v>
      </c>
      <c r="T68">
        <v>-93</v>
      </c>
      <c r="U68">
        <v>0.94930062920576197</v>
      </c>
      <c r="V68">
        <v>284.21760110424998</v>
      </c>
      <c r="W68">
        <v>0.125</v>
      </c>
      <c r="X68">
        <v>3.375</v>
      </c>
      <c r="Y68">
        <v>11</v>
      </c>
      <c r="Z68">
        <v>31.864862442016602</v>
      </c>
      <c r="AA68">
        <v>-124.864860534668</v>
      </c>
      <c r="AB68">
        <v>0</v>
      </c>
      <c r="AC68">
        <f t="shared" si="3"/>
        <v>-124.8648624420166</v>
      </c>
    </row>
    <row r="69" spans="1:29" x14ac:dyDescent="0.35">
      <c r="A69">
        <v>230</v>
      </c>
      <c r="B69">
        <v>-22.734100000000002</v>
      </c>
      <c r="C69">
        <v>113.5543</v>
      </c>
      <c r="D69">
        <v>20220523</v>
      </c>
      <c r="E69">
        <v>76.900000000000006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64</v>
      </c>
      <c r="N69">
        <f t="shared" si="2"/>
        <v>64</v>
      </c>
      <c r="O69">
        <v>0</v>
      </c>
      <c r="P69">
        <v>0</v>
      </c>
      <c r="Q69" t="s">
        <v>25</v>
      </c>
      <c r="S69">
        <v>68</v>
      </c>
      <c r="T69">
        <v>-77</v>
      </c>
      <c r="U69">
        <v>0.78821950765965598</v>
      </c>
      <c r="V69">
        <v>287.20585393977001</v>
      </c>
      <c r="W69">
        <v>0.25</v>
      </c>
      <c r="X69">
        <v>2.75</v>
      </c>
      <c r="Y69">
        <v>9</v>
      </c>
      <c r="Z69">
        <v>30.941879272460898</v>
      </c>
      <c r="AA69">
        <v>-107.94187927246099</v>
      </c>
      <c r="AB69">
        <v>0</v>
      </c>
      <c r="AC69">
        <f t="shared" si="3"/>
        <v>-107.94187927246089</v>
      </c>
    </row>
    <row r="70" spans="1:29" x14ac:dyDescent="0.35">
      <c r="A70">
        <v>274</v>
      </c>
      <c r="B70">
        <v>-22.734300000000001</v>
      </c>
      <c r="C70">
        <v>113.5502</v>
      </c>
      <c r="D70">
        <v>20220523</v>
      </c>
      <c r="E70">
        <v>79.2</v>
      </c>
      <c r="F70">
        <v>0</v>
      </c>
      <c r="G70">
        <v>0</v>
      </c>
      <c r="H70">
        <v>0</v>
      </c>
      <c r="I70">
        <v>4</v>
      </c>
      <c r="J70">
        <v>1</v>
      </c>
      <c r="K70">
        <v>0</v>
      </c>
      <c r="L70">
        <v>5</v>
      </c>
      <c r="M70">
        <v>52</v>
      </c>
      <c r="N70">
        <f t="shared" si="2"/>
        <v>62</v>
      </c>
      <c r="O70">
        <v>0.37777777777777799</v>
      </c>
      <c r="P70">
        <v>0.49031014715589999</v>
      </c>
      <c r="Q70" t="s">
        <v>25</v>
      </c>
      <c r="S70">
        <v>69</v>
      </c>
      <c r="T70">
        <v>-81</v>
      </c>
      <c r="U70">
        <v>0.82268251631256595</v>
      </c>
      <c r="V70">
        <v>288.354941460188</v>
      </c>
      <c r="W70">
        <v>-0.5</v>
      </c>
      <c r="X70">
        <v>3</v>
      </c>
      <c r="Y70">
        <v>9</v>
      </c>
      <c r="Z70">
        <v>31.074773788452099</v>
      </c>
      <c r="AA70">
        <v>-112.07477569580099</v>
      </c>
      <c r="AB70">
        <v>5</v>
      </c>
      <c r="AC70">
        <f t="shared" si="3"/>
        <v>-112.07477378845209</v>
      </c>
    </row>
    <row r="71" spans="1:29" x14ac:dyDescent="0.35">
      <c r="A71">
        <v>205</v>
      </c>
      <c r="B71">
        <v>-22.732099999999999</v>
      </c>
      <c r="C71">
        <v>113.5508</v>
      </c>
      <c r="D71">
        <v>20220523</v>
      </c>
      <c r="E71">
        <v>80.599999999999994</v>
      </c>
      <c r="F71">
        <v>0</v>
      </c>
      <c r="G71">
        <v>0</v>
      </c>
      <c r="H71">
        <v>1</v>
      </c>
      <c r="I71">
        <v>24</v>
      </c>
      <c r="J71">
        <v>6</v>
      </c>
      <c r="K71">
        <v>0</v>
      </c>
      <c r="L71">
        <v>31</v>
      </c>
      <c r="M71">
        <v>28</v>
      </c>
      <c r="N71">
        <f t="shared" si="2"/>
        <v>90</v>
      </c>
      <c r="O71">
        <v>1.0638297872340401</v>
      </c>
      <c r="P71">
        <v>0.24709224814516501</v>
      </c>
      <c r="Q71" t="s">
        <v>25</v>
      </c>
      <c r="S71">
        <v>70</v>
      </c>
      <c r="T71">
        <v>-82</v>
      </c>
      <c r="U71">
        <v>0.80785288692753698</v>
      </c>
      <c r="V71">
        <v>284.86528964020903</v>
      </c>
      <c r="W71">
        <v>-0.375</v>
      </c>
      <c r="X71">
        <v>2.875</v>
      </c>
      <c r="Y71">
        <v>9</v>
      </c>
      <c r="Z71">
        <v>29.809694290161101</v>
      </c>
      <c r="AA71">
        <v>-111.809692382812</v>
      </c>
      <c r="AB71">
        <v>31</v>
      </c>
      <c r="AC71">
        <f t="shared" si="3"/>
        <v>-111.8096942901611</v>
      </c>
    </row>
    <row r="72" spans="1:29" x14ac:dyDescent="0.35">
      <c r="A72">
        <v>214</v>
      </c>
      <c r="B72">
        <v>-22.733000000000001</v>
      </c>
      <c r="C72">
        <v>113.5497</v>
      </c>
      <c r="D72">
        <v>20220523</v>
      </c>
      <c r="E72">
        <v>81.5</v>
      </c>
      <c r="F72">
        <v>0</v>
      </c>
      <c r="G72">
        <v>0</v>
      </c>
      <c r="H72">
        <v>2</v>
      </c>
      <c r="I72">
        <v>0</v>
      </c>
      <c r="J72">
        <v>0</v>
      </c>
      <c r="K72">
        <v>0</v>
      </c>
      <c r="L72">
        <v>2</v>
      </c>
      <c r="M72">
        <v>74</v>
      </c>
      <c r="N72">
        <f t="shared" si="2"/>
        <v>78</v>
      </c>
      <c r="O72">
        <v>5.7692307692307702E-2</v>
      </c>
      <c r="P72">
        <v>0.235435477898709</v>
      </c>
      <c r="Q72" t="s">
        <v>25</v>
      </c>
      <c r="S72">
        <v>71</v>
      </c>
      <c r="T72">
        <v>-84</v>
      </c>
      <c r="U72">
        <v>0.84165152112805197</v>
      </c>
      <c r="V72">
        <v>286.08267132420099</v>
      </c>
      <c r="W72">
        <v>0.25</v>
      </c>
      <c r="X72">
        <v>3</v>
      </c>
      <c r="Y72">
        <v>10</v>
      </c>
      <c r="Z72">
        <v>32.295845031738303</v>
      </c>
      <c r="AA72">
        <v>-116.295845031738</v>
      </c>
      <c r="AB72">
        <v>2</v>
      </c>
      <c r="AC72">
        <f t="shared" si="3"/>
        <v>-116.29584503173831</v>
      </c>
    </row>
    <row r="73" spans="1:29" x14ac:dyDescent="0.35">
      <c r="A73">
        <v>256</v>
      </c>
      <c r="B73">
        <v>-22.732600000000001</v>
      </c>
      <c r="C73">
        <v>113.54649999999999</v>
      </c>
      <c r="D73">
        <v>20220523</v>
      </c>
      <c r="E73">
        <v>86.1</v>
      </c>
      <c r="F73">
        <v>0</v>
      </c>
      <c r="G73">
        <v>0</v>
      </c>
      <c r="H73">
        <v>0</v>
      </c>
      <c r="I73">
        <v>6</v>
      </c>
      <c r="J73">
        <v>0</v>
      </c>
      <c r="K73">
        <v>0</v>
      </c>
      <c r="L73">
        <v>6</v>
      </c>
      <c r="M73">
        <v>48</v>
      </c>
      <c r="N73">
        <f t="shared" si="2"/>
        <v>60</v>
      </c>
      <c r="O73">
        <v>0.2</v>
      </c>
      <c r="P73">
        <v>0.405095746833467</v>
      </c>
      <c r="Q73" t="s">
        <v>25</v>
      </c>
      <c r="S73">
        <v>72</v>
      </c>
      <c r="T73">
        <v>-88</v>
      </c>
      <c r="U73">
        <v>0.89536678301929895</v>
      </c>
      <c r="V73">
        <v>285.09393074818399</v>
      </c>
      <c r="W73">
        <v>-0.125</v>
      </c>
      <c r="X73">
        <v>3.125</v>
      </c>
      <c r="Y73">
        <v>10</v>
      </c>
      <c r="Z73">
        <v>32.6050415039062</v>
      </c>
      <c r="AA73">
        <v>-120.60504150390599</v>
      </c>
      <c r="AB73">
        <v>6</v>
      </c>
      <c r="AC73">
        <f t="shared" si="3"/>
        <v>-120.60504150390619</v>
      </c>
    </row>
    <row r="74" spans="1:29" x14ac:dyDescent="0.35">
      <c r="A74">
        <v>233</v>
      </c>
      <c r="B74">
        <v>-22.730499999999999</v>
      </c>
      <c r="C74">
        <v>113.5526</v>
      </c>
      <c r="D74">
        <v>20220523</v>
      </c>
      <c r="E74">
        <v>76.2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58</v>
      </c>
      <c r="N74">
        <f t="shared" si="2"/>
        <v>58</v>
      </c>
      <c r="O74">
        <v>0</v>
      </c>
      <c r="P74">
        <v>0</v>
      </c>
      <c r="Q74" t="s">
        <v>25</v>
      </c>
      <c r="S74">
        <v>73</v>
      </c>
      <c r="T74">
        <v>-78</v>
      </c>
      <c r="U74">
        <v>0.80785288692753798</v>
      </c>
      <c r="V74">
        <v>284.86528964020903</v>
      </c>
      <c r="W74">
        <v>0.375</v>
      </c>
      <c r="X74">
        <v>2.875</v>
      </c>
      <c r="Y74">
        <v>9</v>
      </c>
      <c r="Z74">
        <v>29.6339111328125</v>
      </c>
      <c r="AA74">
        <v>-107.633911132812</v>
      </c>
      <c r="AB74">
        <v>0</v>
      </c>
      <c r="AC74">
        <f t="shared" si="3"/>
        <v>-107.6339111328125</v>
      </c>
    </row>
    <row r="75" spans="1:29" x14ac:dyDescent="0.35">
      <c r="A75">
        <v>251</v>
      </c>
      <c r="B75">
        <v>-22.727699999999999</v>
      </c>
      <c r="C75">
        <v>113.554</v>
      </c>
      <c r="D75">
        <v>20220523</v>
      </c>
      <c r="E75">
        <v>76.400000000000006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58</v>
      </c>
      <c r="N75">
        <f t="shared" si="2"/>
        <v>60</v>
      </c>
      <c r="O75">
        <v>7.4999999999999997E-2</v>
      </c>
      <c r="P75">
        <v>0.26674678283691799</v>
      </c>
      <c r="Q75" t="s">
        <v>25</v>
      </c>
      <c r="S75">
        <v>74</v>
      </c>
      <c r="T75">
        <v>-79</v>
      </c>
      <c r="U75">
        <v>0.774451073132572</v>
      </c>
      <c r="V75">
        <v>283.54222175321701</v>
      </c>
      <c r="W75">
        <v>0.25</v>
      </c>
      <c r="X75">
        <v>2.75</v>
      </c>
      <c r="Y75">
        <v>8</v>
      </c>
      <c r="Z75">
        <v>28.338312149047901</v>
      </c>
      <c r="AA75">
        <v>-107.33831024169901</v>
      </c>
      <c r="AB75">
        <v>1</v>
      </c>
      <c r="AC75">
        <f t="shared" si="3"/>
        <v>-107.33831214904791</v>
      </c>
    </row>
    <row r="76" spans="1:29" x14ac:dyDescent="0.35">
      <c r="A76">
        <v>212</v>
      </c>
      <c r="B76">
        <v>-22.728000000000002</v>
      </c>
      <c r="C76">
        <v>113.556</v>
      </c>
      <c r="D76">
        <v>20220523</v>
      </c>
      <c r="E76">
        <v>75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71</v>
      </c>
      <c r="N76">
        <f t="shared" si="2"/>
        <v>73</v>
      </c>
      <c r="O76">
        <v>1.9607843137254902E-2</v>
      </c>
      <c r="P76">
        <v>0.140028008402801</v>
      </c>
      <c r="Q76" t="s">
        <v>25</v>
      </c>
      <c r="S76">
        <v>75</v>
      </c>
      <c r="T76">
        <v>-76</v>
      </c>
      <c r="U76">
        <v>0.61305456181078499</v>
      </c>
      <c r="V76">
        <v>287.20644248338499</v>
      </c>
      <c r="W76">
        <v>0.25</v>
      </c>
      <c r="X76">
        <v>2.25</v>
      </c>
      <c r="Y76">
        <v>7</v>
      </c>
      <c r="Z76">
        <v>27.207221984863299</v>
      </c>
      <c r="AA76">
        <v>-103.207221984863</v>
      </c>
      <c r="AB76">
        <v>1</v>
      </c>
      <c r="AC76">
        <f t="shared" si="3"/>
        <v>-103.2072219848633</v>
      </c>
    </row>
    <row r="77" spans="1:29" x14ac:dyDescent="0.35">
      <c r="A77">
        <v>227</v>
      </c>
      <c r="B77">
        <v>-22.726199999999999</v>
      </c>
      <c r="C77">
        <v>113.5569</v>
      </c>
      <c r="D77">
        <v>20220523</v>
      </c>
      <c r="E77">
        <v>74.3</v>
      </c>
      <c r="F77">
        <v>0</v>
      </c>
      <c r="G77">
        <v>0</v>
      </c>
      <c r="H77">
        <v>1</v>
      </c>
      <c r="I77">
        <v>2</v>
      </c>
      <c r="J77">
        <v>0</v>
      </c>
      <c r="K77">
        <v>0</v>
      </c>
      <c r="L77">
        <v>3</v>
      </c>
      <c r="M77">
        <v>73</v>
      </c>
      <c r="N77">
        <f t="shared" si="2"/>
        <v>79</v>
      </c>
      <c r="O77">
        <v>1.7543859649122799E-2</v>
      </c>
      <c r="P77">
        <v>0.132453235706504</v>
      </c>
      <c r="Q77" t="s">
        <v>25</v>
      </c>
      <c r="S77">
        <v>76</v>
      </c>
      <c r="T77">
        <v>-77</v>
      </c>
      <c r="U77">
        <v>0.64606805048470295</v>
      </c>
      <c r="V77">
        <v>276.90937658932597</v>
      </c>
      <c r="W77">
        <v>-0.25</v>
      </c>
      <c r="X77">
        <v>2.25</v>
      </c>
      <c r="Y77">
        <v>6</v>
      </c>
      <c r="Z77">
        <v>25.882747650146499</v>
      </c>
      <c r="AA77">
        <v>-102.88274383544901</v>
      </c>
      <c r="AB77">
        <v>3</v>
      </c>
      <c r="AC77">
        <f t="shared" si="3"/>
        <v>-102.8827476501465</v>
      </c>
    </row>
    <row r="78" spans="1:29" x14ac:dyDescent="0.35">
      <c r="A78">
        <v>235</v>
      </c>
      <c r="B78">
        <v>-22.727499999999999</v>
      </c>
      <c r="C78">
        <v>113.54340000000001</v>
      </c>
      <c r="D78">
        <v>20220525</v>
      </c>
      <c r="E78">
        <v>93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57</v>
      </c>
      <c r="N78">
        <f t="shared" si="2"/>
        <v>57</v>
      </c>
      <c r="O78">
        <v>0</v>
      </c>
      <c r="P78">
        <v>0</v>
      </c>
      <c r="Q78" t="s">
        <v>25</v>
      </c>
      <c r="S78">
        <v>77</v>
      </c>
      <c r="T78">
        <v>-95</v>
      </c>
      <c r="U78">
        <v>1.0249983871648201</v>
      </c>
      <c r="V78">
        <v>281.66503537392902</v>
      </c>
      <c r="W78">
        <v>0.375</v>
      </c>
      <c r="X78">
        <v>3.625</v>
      </c>
      <c r="Y78">
        <v>11</v>
      </c>
      <c r="Z78">
        <v>29.634529113769499</v>
      </c>
      <c r="AA78">
        <v>-124.63452911377</v>
      </c>
      <c r="AB78">
        <v>0</v>
      </c>
      <c r="AC78">
        <f t="shared" si="3"/>
        <v>-124.6345291137695</v>
      </c>
    </row>
    <row r="79" spans="1:29" x14ac:dyDescent="0.35">
      <c r="A79">
        <v>218</v>
      </c>
      <c r="B79">
        <v>-22.725999999999999</v>
      </c>
      <c r="C79">
        <v>113.5411</v>
      </c>
      <c r="D79">
        <v>20220525</v>
      </c>
      <c r="E79">
        <v>97.7</v>
      </c>
      <c r="F79">
        <v>0</v>
      </c>
      <c r="G79">
        <v>0</v>
      </c>
      <c r="H79">
        <v>0</v>
      </c>
      <c r="I79">
        <v>2</v>
      </c>
      <c r="J79">
        <v>1</v>
      </c>
      <c r="K79">
        <v>0</v>
      </c>
      <c r="L79">
        <v>3</v>
      </c>
      <c r="M79">
        <v>48</v>
      </c>
      <c r="N79">
        <f t="shared" si="2"/>
        <v>54</v>
      </c>
      <c r="O79">
        <v>0.102564102564103</v>
      </c>
      <c r="P79">
        <v>0.30735474060472801</v>
      </c>
      <c r="Q79" t="s">
        <v>25</v>
      </c>
      <c r="S79">
        <v>78</v>
      </c>
      <c r="T79">
        <v>-100</v>
      </c>
      <c r="U79">
        <v>1.1024779122730799</v>
      </c>
      <c r="V79">
        <v>279.46702739430498</v>
      </c>
      <c r="W79">
        <v>-0.125</v>
      </c>
      <c r="X79">
        <v>3.875</v>
      </c>
      <c r="Y79">
        <v>11</v>
      </c>
      <c r="Z79">
        <v>29.247615814208999</v>
      </c>
      <c r="AA79">
        <v>-129.24761962890599</v>
      </c>
      <c r="AB79">
        <v>3</v>
      </c>
      <c r="AC79">
        <f t="shared" si="3"/>
        <v>-129.24761581420898</v>
      </c>
    </row>
    <row r="80" spans="1:29" x14ac:dyDescent="0.35">
      <c r="A80">
        <v>249</v>
      </c>
      <c r="B80">
        <v>-22.724799999999998</v>
      </c>
      <c r="C80">
        <v>113.5444</v>
      </c>
      <c r="D80">
        <v>20220525</v>
      </c>
      <c r="E80">
        <v>92.3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50</v>
      </c>
      <c r="N80">
        <f t="shared" si="2"/>
        <v>50</v>
      </c>
      <c r="O80">
        <v>2.7777777777777801E-2</v>
      </c>
      <c r="P80">
        <v>0.16666666666666699</v>
      </c>
      <c r="Q80" t="s">
        <v>25</v>
      </c>
      <c r="S80">
        <v>79</v>
      </c>
      <c r="T80">
        <v>-96</v>
      </c>
      <c r="U80">
        <v>1.07031427506323</v>
      </c>
      <c r="V80">
        <v>285.440503771218</v>
      </c>
      <c r="W80">
        <v>0.625</v>
      </c>
      <c r="X80">
        <v>3.875</v>
      </c>
      <c r="Y80">
        <v>12</v>
      </c>
      <c r="Z80">
        <v>28.546831130981399</v>
      </c>
      <c r="AA80">
        <v>-124.546829223633</v>
      </c>
      <c r="AB80">
        <v>0</v>
      </c>
      <c r="AC80">
        <f t="shared" si="3"/>
        <v>-124.5468311309814</v>
      </c>
    </row>
    <row r="81" spans="1:29" x14ac:dyDescent="0.35">
      <c r="A81">
        <v>208</v>
      </c>
      <c r="B81">
        <v>-22.725200000000001</v>
      </c>
      <c r="C81">
        <v>113.54640000000001</v>
      </c>
      <c r="D81">
        <v>20220525</v>
      </c>
      <c r="E81">
        <v>89.2</v>
      </c>
      <c r="F81">
        <v>0</v>
      </c>
      <c r="G81">
        <v>0</v>
      </c>
      <c r="H81">
        <v>0</v>
      </c>
      <c r="I81">
        <v>2</v>
      </c>
      <c r="J81">
        <v>1</v>
      </c>
      <c r="K81">
        <v>0</v>
      </c>
      <c r="L81">
        <v>3</v>
      </c>
      <c r="M81">
        <v>55</v>
      </c>
      <c r="N81">
        <f t="shared" si="2"/>
        <v>61</v>
      </c>
      <c r="O81">
        <v>0.1</v>
      </c>
      <c r="P81">
        <v>0.30382181012510001</v>
      </c>
      <c r="Q81" t="s">
        <v>25</v>
      </c>
      <c r="S81">
        <v>80</v>
      </c>
      <c r="T81">
        <v>-91</v>
      </c>
      <c r="U81">
        <v>0.91606282855501897</v>
      </c>
      <c r="V81">
        <v>283.07570908892501</v>
      </c>
      <c r="W81">
        <v>0</v>
      </c>
      <c r="X81">
        <v>3.25</v>
      </c>
      <c r="Y81">
        <v>10</v>
      </c>
      <c r="Z81">
        <v>29.108884811401399</v>
      </c>
      <c r="AA81">
        <v>-120.10888671875</v>
      </c>
      <c r="AB81">
        <v>3</v>
      </c>
      <c r="AC81">
        <f t="shared" si="3"/>
        <v>-120.1088848114014</v>
      </c>
    </row>
    <row r="82" spans="1:29" x14ac:dyDescent="0.35">
      <c r="A82">
        <v>228</v>
      </c>
      <c r="B82">
        <v>-22.723299999999998</v>
      </c>
      <c r="C82">
        <v>113.5472</v>
      </c>
      <c r="D82">
        <v>20220525</v>
      </c>
      <c r="E82">
        <v>88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60</v>
      </c>
      <c r="N82">
        <f t="shared" si="2"/>
        <v>60</v>
      </c>
      <c r="O82">
        <v>2.5000000000000001E-2</v>
      </c>
      <c r="P82">
        <v>0.158113883008419</v>
      </c>
      <c r="Q82" t="s">
        <v>25</v>
      </c>
      <c r="S82">
        <v>81</v>
      </c>
      <c r="T82">
        <v>-92</v>
      </c>
      <c r="U82">
        <v>0.94925200762823903</v>
      </c>
      <c r="V82">
        <v>284.21834480518601</v>
      </c>
      <c r="W82">
        <v>0.125</v>
      </c>
      <c r="X82">
        <v>3.375</v>
      </c>
      <c r="Y82">
        <v>11</v>
      </c>
      <c r="Z82">
        <v>27.977607727050799</v>
      </c>
      <c r="AA82">
        <v>-119.97760772705099</v>
      </c>
      <c r="AB82">
        <v>0</v>
      </c>
      <c r="AC82">
        <f t="shared" si="3"/>
        <v>-119.9776077270508</v>
      </c>
    </row>
    <row r="83" spans="1:29" x14ac:dyDescent="0.35">
      <c r="A83">
        <v>243</v>
      </c>
      <c r="B83">
        <v>-22.720600000000001</v>
      </c>
      <c r="C83">
        <v>113.5573</v>
      </c>
      <c r="D83">
        <v>20220525</v>
      </c>
      <c r="E83">
        <v>74.400000000000006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72</v>
      </c>
      <c r="N83">
        <f t="shared" si="2"/>
        <v>74</v>
      </c>
      <c r="O83">
        <v>3.9215686274509803E-2</v>
      </c>
      <c r="P83">
        <v>0.196039211763921</v>
      </c>
      <c r="Q83" t="s">
        <v>25</v>
      </c>
      <c r="S83">
        <v>82</v>
      </c>
      <c r="T83">
        <v>-77</v>
      </c>
      <c r="U83">
        <v>0.70904918050017496</v>
      </c>
      <c r="V83">
        <v>280.52636715846103</v>
      </c>
      <c r="W83">
        <v>0.75</v>
      </c>
      <c r="X83">
        <v>2.5</v>
      </c>
      <c r="Y83">
        <v>8</v>
      </c>
      <c r="Z83">
        <v>25.287540435791001</v>
      </c>
      <c r="AA83">
        <v>-102.287544250488</v>
      </c>
      <c r="AB83">
        <v>1</v>
      </c>
      <c r="AC83">
        <f t="shared" si="3"/>
        <v>-102.287540435791</v>
      </c>
    </row>
    <row r="84" spans="1:29" x14ac:dyDescent="0.35">
      <c r="A84">
        <v>217</v>
      </c>
      <c r="B84">
        <v>-22.7179</v>
      </c>
      <c r="C84">
        <v>113.55929999999999</v>
      </c>
      <c r="D84">
        <v>20220525</v>
      </c>
      <c r="E84">
        <v>73.2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66</v>
      </c>
      <c r="N84">
        <f t="shared" si="2"/>
        <v>68</v>
      </c>
      <c r="O84">
        <v>6.8181818181818205E-2</v>
      </c>
      <c r="P84">
        <v>0.25497170592935298</v>
      </c>
      <c r="Q84" t="s">
        <v>25</v>
      </c>
      <c r="S84">
        <v>83</v>
      </c>
      <c r="T84">
        <v>-75</v>
      </c>
      <c r="U84">
        <v>0.59973221409293598</v>
      </c>
      <c r="V84">
        <v>282.47366317655099</v>
      </c>
      <c r="W84">
        <v>0.375</v>
      </c>
      <c r="X84">
        <v>2.125</v>
      </c>
      <c r="Y84">
        <v>7</v>
      </c>
      <c r="Z84">
        <v>22.8008918762207</v>
      </c>
      <c r="AA84">
        <v>-97.800895690917997</v>
      </c>
      <c r="AB84">
        <v>1</v>
      </c>
      <c r="AC84">
        <f t="shared" si="3"/>
        <v>-97.800891876220703</v>
      </c>
    </row>
    <row r="85" spans="1:29" x14ac:dyDescent="0.35">
      <c r="A85">
        <v>223</v>
      </c>
      <c r="B85">
        <v>-22.718800000000002</v>
      </c>
      <c r="C85">
        <v>113.5517</v>
      </c>
      <c r="D85">
        <v>20220525</v>
      </c>
      <c r="E85">
        <v>80.5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63</v>
      </c>
      <c r="N85">
        <f t="shared" si="2"/>
        <v>65</v>
      </c>
      <c r="O85">
        <v>2.5000000000000001E-2</v>
      </c>
      <c r="P85">
        <v>0.158113883008419</v>
      </c>
      <c r="Q85" t="s">
        <v>25</v>
      </c>
      <c r="S85">
        <v>84</v>
      </c>
      <c r="T85">
        <v>-85</v>
      </c>
      <c r="U85">
        <v>0.92921577227755003</v>
      </c>
      <c r="V85">
        <v>278.012963271893</v>
      </c>
      <c r="W85">
        <v>0.75</v>
      </c>
      <c r="X85">
        <v>3.25</v>
      </c>
      <c r="Y85">
        <v>10</v>
      </c>
      <c r="Z85">
        <v>25.726758956909201</v>
      </c>
      <c r="AA85">
        <v>-110.726760864258</v>
      </c>
      <c r="AB85">
        <v>1</v>
      </c>
      <c r="AC85">
        <f t="shared" si="3"/>
        <v>-110.72675895690921</v>
      </c>
    </row>
    <row r="86" spans="1:29" x14ac:dyDescent="0.35">
      <c r="A86">
        <v>260</v>
      </c>
      <c r="B86">
        <v>-22.717700000000001</v>
      </c>
      <c r="C86">
        <v>113.55249999999999</v>
      </c>
      <c r="D86">
        <v>20220525</v>
      </c>
      <c r="E86">
        <v>83.6</v>
      </c>
      <c r="F86">
        <v>0</v>
      </c>
      <c r="G86">
        <v>0</v>
      </c>
      <c r="H86">
        <v>1</v>
      </c>
      <c r="I86">
        <v>3</v>
      </c>
      <c r="J86">
        <v>0</v>
      </c>
      <c r="K86">
        <v>0</v>
      </c>
      <c r="L86">
        <v>4</v>
      </c>
      <c r="M86">
        <v>49</v>
      </c>
      <c r="N86">
        <f t="shared" si="2"/>
        <v>57</v>
      </c>
      <c r="O86">
        <v>0.3</v>
      </c>
      <c r="P86">
        <v>0.464095480892257</v>
      </c>
      <c r="Q86" t="s">
        <v>25</v>
      </c>
      <c r="S86">
        <v>85</v>
      </c>
      <c r="T86">
        <v>-85</v>
      </c>
      <c r="U86">
        <v>0.92921577227755003</v>
      </c>
      <c r="V86">
        <v>278.012963271893</v>
      </c>
      <c r="W86">
        <v>0.75</v>
      </c>
      <c r="X86">
        <v>3.25</v>
      </c>
      <c r="Y86">
        <v>10</v>
      </c>
      <c r="Z86">
        <v>25.726758956909201</v>
      </c>
      <c r="AA86">
        <v>-110.726760864258</v>
      </c>
      <c r="AB86">
        <v>4</v>
      </c>
      <c r="AC86">
        <f t="shared" si="3"/>
        <v>-110.72675895690921</v>
      </c>
    </row>
    <row r="87" spans="1:29" x14ac:dyDescent="0.35">
      <c r="A87">
        <v>236</v>
      </c>
      <c r="B87">
        <v>-22.716999999999999</v>
      </c>
      <c r="C87">
        <v>113.54989999999999</v>
      </c>
      <c r="D87">
        <v>20220525</v>
      </c>
      <c r="E87">
        <v>86.2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49</v>
      </c>
      <c r="N87">
        <f t="shared" si="2"/>
        <v>49</v>
      </c>
      <c r="O87">
        <v>0</v>
      </c>
      <c r="P87">
        <v>0</v>
      </c>
      <c r="Q87" t="s">
        <v>25</v>
      </c>
      <c r="S87">
        <v>86</v>
      </c>
      <c r="T87">
        <v>-91</v>
      </c>
      <c r="U87">
        <v>1.0157207014761001</v>
      </c>
      <c r="V87">
        <v>278.80242576312202</v>
      </c>
      <c r="W87">
        <v>-0.5</v>
      </c>
      <c r="X87">
        <v>3.5</v>
      </c>
      <c r="Y87">
        <v>11</v>
      </c>
      <c r="Z87">
        <v>24.1048278808594</v>
      </c>
      <c r="AA87">
        <v>-115.10482788085901</v>
      </c>
      <c r="AB87">
        <v>0</v>
      </c>
      <c r="AC87">
        <f t="shared" si="3"/>
        <v>-115.1048278808594</v>
      </c>
    </row>
    <row r="88" spans="1:29" x14ac:dyDescent="0.35">
      <c r="A88">
        <v>215</v>
      </c>
      <c r="B88">
        <v>-22.712</v>
      </c>
      <c r="C88">
        <v>113.5562</v>
      </c>
      <c r="D88">
        <v>20220525</v>
      </c>
      <c r="E88">
        <v>79.599999999999994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53</v>
      </c>
      <c r="N88">
        <f t="shared" si="2"/>
        <v>53</v>
      </c>
      <c r="O88">
        <v>0</v>
      </c>
      <c r="P88">
        <v>0</v>
      </c>
      <c r="Q88" t="s">
        <v>25</v>
      </c>
      <c r="S88">
        <v>87</v>
      </c>
      <c r="T88">
        <v>-80</v>
      </c>
      <c r="U88">
        <v>0.74142246792357303</v>
      </c>
      <c r="V88">
        <v>282.10198166270999</v>
      </c>
      <c r="W88">
        <v>0</v>
      </c>
      <c r="X88">
        <v>2.75</v>
      </c>
      <c r="Y88">
        <v>8</v>
      </c>
      <c r="Z88">
        <v>21.38450050354</v>
      </c>
      <c r="AA88">
        <v>-101.38449859619099</v>
      </c>
      <c r="AB88">
        <v>0</v>
      </c>
      <c r="AC88">
        <f t="shared" si="3"/>
        <v>-101.38450050354</v>
      </c>
    </row>
    <row r="89" spans="1:29" x14ac:dyDescent="0.35">
      <c r="A89">
        <v>225</v>
      </c>
      <c r="B89">
        <v>-22.708400000000001</v>
      </c>
      <c r="C89">
        <v>113.5624</v>
      </c>
      <c r="D89">
        <v>20220525</v>
      </c>
      <c r="E89">
        <v>72.099999999999994</v>
      </c>
      <c r="F89">
        <v>0</v>
      </c>
      <c r="G89">
        <v>1</v>
      </c>
      <c r="H89">
        <v>0</v>
      </c>
      <c r="I89">
        <v>8</v>
      </c>
      <c r="J89">
        <v>2</v>
      </c>
      <c r="K89">
        <v>0</v>
      </c>
      <c r="L89">
        <v>11</v>
      </c>
      <c r="M89">
        <v>47</v>
      </c>
      <c r="N89">
        <f t="shared" si="2"/>
        <v>69</v>
      </c>
      <c r="O89">
        <v>0.4</v>
      </c>
      <c r="P89">
        <v>0.54537683984186303</v>
      </c>
      <c r="Q89" t="s">
        <v>25</v>
      </c>
      <c r="S89">
        <v>88</v>
      </c>
      <c r="T89">
        <v>-75</v>
      </c>
      <c r="U89">
        <v>0.56719998326894305</v>
      </c>
      <c r="V89">
        <v>280.52730170435598</v>
      </c>
      <c r="W89">
        <v>-0.25</v>
      </c>
      <c r="X89">
        <v>2</v>
      </c>
      <c r="Y89">
        <v>6</v>
      </c>
      <c r="Z89">
        <v>17.510566711425799</v>
      </c>
      <c r="AA89">
        <v>-92.510566711425795</v>
      </c>
      <c r="AB89">
        <v>11</v>
      </c>
      <c r="AC89">
        <f t="shared" si="3"/>
        <v>-92.510566711425795</v>
      </c>
    </row>
    <row r="90" spans="1:29" x14ac:dyDescent="0.35">
      <c r="A90">
        <v>252</v>
      </c>
      <c r="B90">
        <v>-22.705400000000001</v>
      </c>
      <c r="C90">
        <v>113.55759999999999</v>
      </c>
      <c r="D90">
        <v>20220525</v>
      </c>
      <c r="E90">
        <v>79.3</v>
      </c>
      <c r="F90">
        <v>0</v>
      </c>
      <c r="G90">
        <v>0</v>
      </c>
      <c r="H90">
        <v>0</v>
      </c>
      <c r="I90">
        <v>3</v>
      </c>
      <c r="J90">
        <v>1</v>
      </c>
      <c r="K90">
        <v>0</v>
      </c>
      <c r="L90">
        <v>4</v>
      </c>
      <c r="M90">
        <v>55</v>
      </c>
      <c r="N90">
        <f t="shared" si="2"/>
        <v>63</v>
      </c>
      <c r="O90">
        <v>0.2</v>
      </c>
      <c r="P90">
        <v>0.405095746833467</v>
      </c>
      <c r="Q90" t="s">
        <v>25</v>
      </c>
      <c r="S90">
        <v>89</v>
      </c>
      <c r="T90">
        <v>-78</v>
      </c>
      <c r="U90">
        <v>0.74139673227765701</v>
      </c>
      <c r="V90">
        <v>282.10240816002198</v>
      </c>
      <c r="W90">
        <v>0.375</v>
      </c>
      <c r="X90">
        <v>2.625</v>
      </c>
      <c r="Y90">
        <v>7</v>
      </c>
      <c r="Z90">
        <v>18.666542053222699</v>
      </c>
      <c r="AA90">
        <v>-96.666542053222699</v>
      </c>
      <c r="AB90">
        <v>4</v>
      </c>
      <c r="AC90">
        <f t="shared" si="3"/>
        <v>-96.666542053222699</v>
      </c>
    </row>
    <row r="91" spans="1:29" x14ac:dyDescent="0.35">
      <c r="A91">
        <v>220</v>
      </c>
      <c r="B91">
        <v>-22.706700000000001</v>
      </c>
      <c r="C91">
        <v>113.55540000000001</v>
      </c>
      <c r="D91">
        <v>20220525</v>
      </c>
      <c r="E91">
        <v>80.8</v>
      </c>
      <c r="F91">
        <v>0</v>
      </c>
      <c r="G91">
        <v>0</v>
      </c>
      <c r="H91">
        <v>2</v>
      </c>
      <c r="I91">
        <v>25</v>
      </c>
      <c r="J91">
        <v>10</v>
      </c>
      <c r="K91">
        <v>0</v>
      </c>
      <c r="L91">
        <v>37</v>
      </c>
      <c r="M91">
        <v>16</v>
      </c>
      <c r="N91">
        <f t="shared" si="2"/>
        <v>90</v>
      </c>
      <c r="O91">
        <v>1.3333333333333299</v>
      </c>
      <c r="P91">
        <v>0.57026594851220103</v>
      </c>
      <c r="Q91" t="s">
        <v>25</v>
      </c>
      <c r="S91">
        <v>90</v>
      </c>
      <c r="T91">
        <v>-82</v>
      </c>
      <c r="U91">
        <v>0.79599942582522498</v>
      </c>
      <c r="V91">
        <v>281.26085286683502</v>
      </c>
      <c r="W91">
        <v>-0.5</v>
      </c>
      <c r="X91">
        <v>2.75</v>
      </c>
      <c r="Y91">
        <v>9</v>
      </c>
      <c r="Z91">
        <v>19.1191215515137</v>
      </c>
      <c r="AA91">
        <v>-101.11911773681599</v>
      </c>
      <c r="AB91">
        <v>37</v>
      </c>
      <c r="AC91">
        <f t="shared" si="3"/>
        <v>-101.1191215515137</v>
      </c>
    </row>
    <row r="92" spans="1:29" x14ac:dyDescent="0.35">
      <c r="A92">
        <v>268</v>
      </c>
      <c r="B92">
        <v>-22.705400000000001</v>
      </c>
      <c r="C92">
        <v>113.5501</v>
      </c>
      <c r="D92">
        <v>20220525</v>
      </c>
      <c r="E92">
        <v>90.6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2</v>
      </c>
      <c r="M92">
        <v>50</v>
      </c>
      <c r="N92">
        <f t="shared" si="2"/>
        <v>54</v>
      </c>
      <c r="O92">
        <v>0.15</v>
      </c>
      <c r="P92">
        <v>0.36162028533979002</v>
      </c>
      <c r="Q92" t="s">
        <v>25</v>
      </c>
      <c r="S92">
        <v>91</v>
      </c>
      <c r="T92">
        <v>-90</v>
      </c>
      <c r="U92">
        <v>1.01564867258419</v>
      </c>
      <c r="V92">
        <v>278.80305511383199</v>
      </c>
      <c r="W92">
        <v>-0.5</v>
      </c>
      <c r="X92">
        <v>3.5</v>
      </c>
      <c r="Y92">
        <v>11</v>
      </c>
      <c r="Z92">
        <v>20.2846069335938</v>
      </c>
      <c r="AA92">
        <v>-110.28460693359401</v>
      </c>
      <c r="AB92">
        <v>2</v>
      </c>
      <c r="AC92">
        <f t="shared" si="3"/>
        <v>-110.28460693359381</v>
      </c>
    </row>
    <row r="93" spans="1:29" x14ac:dyDescent="0.35">
      <c r="A93">
        <v>247</v>
      </c>
      <c r="B93">
        <v>-22.704699999999999</v>
      </c>
      <c r="C93">
        <v>113.5467</v>
      </c>
      <c r="D93">
        <v>20220525</v>
      </c>
      <c r="E93">
        <v>96.4</v>
      </c>
      <c r="F93">
        <v>0</v>
      </c>
      <c r="G93">
        <v>0</v>
      </c>
      <c r="H93">
        <v>0</v>
      </c>
      <c r="I93">
        <v>37</v>
      </c>
      <c r="J93">
        <v>2</v>
      </c>
      <c r="K93">
        <v>0</v>
      </c>
      <c r="L93">
        <v>39</v>
      </c>
      <c r="M93">
        <v>13</v>
      </c>
      <c r="N93">
        <f t="shared" si="2"/>
        <v>91</v>
      </c>
      <c r="O93">
        <v>1.40425531914894</v>
      </c>
      <c r="P93">
        <v>0.64805979555315396</v>
      </c>
      <c r="Q93" t="s">
        <v>25</v>
      </c>
      <c r="S93">
        <v>92</v>
      </c>
      <c r="T93">
        <v>-101</v>
      </c>
      <c r="U93">
        <v>1.67568130772879</v>
      </c>
      <c r="V93">
        <v>273.54472841489502</v>
      </c>
      <c r="W93">
        <v>0.75</v>
      </c>
      <c r="X93">
        <v>5.75</v>
      </c>
      <c r="Y93">
        <v>17</v>
      </c>
      <c r="Z93">
        <v>18.906379699706999</v>
      </c>
      <c r="AA93">
        <v>-119.906379699707</v>
      </c>
      <c r="AB93">
        <v>39</v>
      </c>
      <c r="AC93">
        <f t="shared" si="3"/>
        <v>-119.906379699707</v>
      </c>
    </row>
    <row r="94" spans="1:29" x14ac:dyDescent="0.35">
      <c r="A94">
        <v>254</v>
      </c>
      <c r="B94">
        <v>-22.699300000000001</v>
      </c>
      <c r="C94">
        <v>113.54989999999999</v>
      </c>
      <c r="D94">
        <v>20220525</v>
      </c>
      <c r="E94">
        <v>96</v>
      </c>
      <c r="F94">
        <v>0</v>
      </c>
      <c r="G94">
        <v>2</v>
      </c>
      <c r="H94">
        <v>1</v>
      </c>
      <c r="I94">
        <v>14</v>
      </c>
      <c r="J94">
        <v>6</v>
      </c>
      <c r="K94">
        <v>0</v>
      </c>
      <c r="L94">
        <v>23</v>
      </c>
      <c r="M94">
        <v>33</v>
      </c>
      <c r="N94">
        <f t="shared" si="2"/>
        <v>79</v>
      </c>
      <c r="O94">
        <v>1</v>
      </c>
      <c r="P94">
        <v>0.22360679774997899</v>
      </c>
      <c r="Q94" t="s">
        <v>25</v>
      </c>
      <c r="S94">
        <v>93</v>
      </c>
      <c r="T94">
        <v>-102</v>
      </c>
      <c r="U94">
        <v>1.9094155516657401</v>
      </c>
      <c r="V94">
        <v>310.621284403858</v>
      </c>
      <c r="W94">
        <v>0</v>
      </c>
      <c r="X94">
        <v>6.75</v>
      </c>
      <c r="Y94">
        <v>24</v>
      </c>
      <c r="Z94">
        <v>13.320262908935501</v>
      </c>
      <c r="AA94">
        <v>-115.320259094238</v>
      </c>
      <c r="AB94">
        <v>23</v>
      </c>
      <c r="AC94">
        <f t="shared" si="3"/>
        <v>-115.3202629089355</v>
      </c>
    </row>
    <row r="95" spans="1:29" x14ac:dyDescent="0.35">
      <c r="A95">
        <v>242</v>
      </c>
      <c r="B95">
        <v>-22.700900000000001</v>
      </c>
      <c r="C95">
        <v>113.5519</v>
      </c>
      <c r="D95">
        <v>20220525</v>
      </c>
      <c r="E95">
        <v>88.5</v>
      </c>
      <c r="F95">
        <v>0</v>
      </c>
      <c r="G95">
        <v>0</v>
      </c>
      <c r="H95">
        <v>1</v>
      </c>
      <c r="I95">
        <v>13</v>
      </c>
      <c r="J95">
        <v>4</v>
      </c>
      <c r="K95">
        <v>0</v>
      </c>
      <c r="L95">
        <v>18</v>
      </c>
      <c r="M95">
        <v>32</v>
      </c>
      <c r="N95">
        <f t="shared" si="2"/>
        <v>68</v>
      </c>
      <c r="O95">
        <v>0.58974358974358998</v>
      </c>
      <c r="P95">
        <v>0.63734435532171996</v>
      </c>
      <c r="Q95" t="s">
        <v>25</v>
      </c>
      <c r="S95">
        <v>94</v>
      </c>
      <c r="T95">
        <v>-92</v>
      </c>
      <c r="U95">
        <v>1.2295868452635601</v>
      </c>
      <c r="V95">
        <v>294.91982619427603</v>
      </c>
      <c r="W95">
        <v>0.5</v>
      </c>
      <c r="X95">
        <v>4.5</v>
      </c>
      <c r="Y95">
        <v>16</v>
      </c>
      <c r="Z95">
        <v>18.362043380737301</v>
      </c>
      <c r="AA95">
        <v>-110.36204528808599</v>
      </c>
      <c r="AB95">
        <v>18</v>
      </c>
      <c r="AC95">
        <f t="shared" si="3"/>
        <v>-110.3620433807373</v>
      </c>
    </row>
    <row r="96" spans="1:29" x14ac:dyDescent="0.35">
      <c r="A96">
        <v>206</v>
      </c>
      <c r="B96">
        <v>-22.701899999999998</v>
      </c>
      <c r="C96">
        <v>113.5608</v>
      </c>
      <c r="D96">
        <v>20220525</v>
      </c>
      <c r="E96">
        <v>76.599999999999994</v>
      </c>
      <c r="F96">
        <v>0</v>
      </c>
      <c r="G96">
        <v>0</v>
      </c>
      <c r="H96">
        <v>2</v>
      </c>
      <c r="I96">
        <v>6</v>
      </c>
      <c r="J96">
        <v>2</v>
      </c>
      <c r="K96">
        <v>0</v>
      </c>
      <c r="L96">
        <v>10</v>
      </c>
      <c r="M96">
        <v>49</v>
      </c>
      <c r="N96">
        <f t="shared" si="2"/>
        <v>69</v>
      </c>
      <c r="O96">
        <v>0.37777777777777799</v>
      </c>
      <c r="P96">
        <v>0.53465744721137698</v>
      </c>
      <c r="Q96" t="s">
        <v>25</v>
      </c>
      <c r="S96">
        <v>95</v>
      </c>
      <c r="T96">
        <v>-77</v>
      </c>
      <c r="U96">
        <v>0.61294282617523299</v>
      </c>
      <c r="V96">
        <v>287.20967720834801</v>
      </c>
      <c r="W96">
        <v>0.25</v>
      </c>
      <c r="X96">
        <v>2.25</v>
      </c>
      <c r="Y96">
        <v>7</v>
      </c>
      <c r="Z96">
        <v>14.9974527359009</v>
      </c>
      <c r="AA96">
        <v>-91.997451782226605</v>
      </c>
      <c r="AB96">
        <v>10</v>
      </c>
      <c r="AC96">
        <f t="shared" si="3"/>
        <v>-91.997452735900907</v>
      </c>
    </row>
    <row r="97" spans="1:29" x14ac:dyDescent="0.35">
      <c r="A97">
        <v>257</v>
      </c>
      <c r="B97">
        <v>-22.700099999999999</v>
      </c>
      <c r="C97">
        <v>113.5592</v>
      </c>
      <c r="D97">
        <v>20220525</v>
      </c>
      <c r="E97">
        <v>79.400000000000006</v>
      </c>
      <c r="F97">
        <v>0</v>
      </c>
      <c r="G97">
        <v>0</v>
      </c>
      <c r="H97">
        <v>3</v>
      </c>
      <c r="I97">
        <v>0</v>
      </c>
      <c r="J97">
        <v>5</v>
      </c>
      <c r="K97">
        <v>0</v>
      </c>
      <c r="L97">
        <v>8</v>
      </c>
      <c r="M97">
        <v>28</v>
      </c>
      <c r="N97">
        <f t="shared" si="2"/>
        <v>44</v>
      </c>
      <c r="O97">
        <v>0.5</v>
      </c>
      <c r="P97">
        <v>0.50709255283710997</v>
      </c>
      <c r="Q97" t="s">
        <v>25</v>
      </c>
      <c r="S97">
        <v>96</v>
      </c>
      <c r="T97">
        <v>-80</v>
      </c>
      <c r="U97">
        <v>0.73497687065697304</v>
      </c>
      <c r="V97">
        <v>288.49589975217498</v>
      </c>
      <c r="W97">
        <v>0.125</v>
      </c>
      <c r="X97">
        <v>2.625</v>
      </c>
      <c r="Y97">
        <v>9</v>
      </c>
      <c r="Z97">
        <v>16.458438873291001</v>
      </c>
      <c r="AA97">
        <v>-96.458442687988295</v>
      </c>
      <c r="AB97">
        <v>8</v>
      </c>
      <c r="AC97">
        <f t="shared" si="3"/>
        <v>-96.458438873291001</v>
      </c>
    </row>
    <row r="98" spans="1:29" x14ac:dyDescent="0.35">
      <c r="A98">
        <v>229</v>
      </c>
      <c r="B98">
        <v>-22.696100000000001</v>
      </c>
      <c r="C98">
        <v>113.56319999999999</v>
      </c>
      <c r="D98">
        <v>20220526</v>
      </c>
      <c r="E98">
        <v>76.2</v>
      </c>
      <c r="F98">
        <v>0</v>
      </c>
      <c r="G98">
        <v>0</v>
      </c>
      <c r="H98">
        <v>0</v>
      </c>
      <c r="I98">
        <v>2</v>
      </c>
      <c r="J98">
        <v>1</v>
      </c>
      <c r="K98">
        <v>0</v>
      </c>
      <c r="L98">
        <v>3</v>
      </c>
      <c r="M98">
        <v>37</v>
      </c>
      <c r="N98">
        <f t="shared" si="2"/>
        <v>43</v>
      </c>
      <c r="O98">
        <v>0.32500000000000001</v>
      </c>
      <c r="P98">
        <v>0.474341649025257</v>
      </c>
      <c r="Q98" t="s">
        <v>25</v>
      </c>
      <c r="S98">
        <v>97</v>
      </c>
      <c r="T98">
        <v>-77</v>
      </c>
      <c r="U98">
        <v>0.94888742982205998</v>
      </c>
      <c r="V98">
        <v>317.48805428806401</v>
      </c>
      <c r="W98">
        <v>1.25</v>
      </c>
      <c r="X98">
        <v>3.5</v>
      </c>
      <c r="Y98">
        <v>12</v>
      </c>
      <c r="Z98">
        <v>10.3939361572266</v>
      </c>
      <c r="AA98">
        <v>-87.393936157226605</v>
      </c>
      <c r="AB98">
        <v>3</v>
      </c>
      <c r="AC98">
        <f t="shared" si="3"/>
        <v>-87.393936157226605</v>
      </c>
    </row>
    <row r="99" spans="1:29" x14ac:dyDescent="0.35">
      <c r="A99">
        <v>250</v>
      </c>
      <c r="B99">
        <v>-22.697199999999999</v>
      </c>
      <c r="C99">
        <v>113.5605</v>
      </c>
      <c r="D99">
        <v>20220526</v>
      </c>
      <c r="E99">
        <v>78.099999999999994</v>
      </c>
      <c r="F99">
        <v>0</v>
      </c>
      <c r="G99">
        <v>2</v>
      </c>
      <c r="H99">
        <v>0</v>
      </c>
      <c r="I99">
        <v>3</v>
      </c>
      <c r="J99">
        <v>0</v>
      </c>
      <c r="K99">
        <v>0</v>
      </c>
      <c r="L99">
        <v>5</v>
      </c>
      <c r="M99">
        <v>45</v>
      </c>
      <c r="N99">
        <f t="shared" si="2"/>
        <v>55</v>
      </c>
      <c r="O99">
        <v>0.33333333333333298</v>
      </c>
      <c r="P99">
        <v>0.477118723613698</v>
      </c>
      <c r="Q99" t="s">
        <v>25</v>
      </c>
      <c r="S99">
        <v>98</v>
      </c>
      <c r="T99">
        <v>-80</v>
      </c>
      <c r="U99">
        <v>0.91214280162330896</v>
      </c>
      <c r="V99">
        <v>320.07065207474699</v>
      </c>
      <c r="W99">
        <v>0.875</v>
      </c>
      <c r="X99">
        <v>3.375</v>
      </c>
      <c r="Y99">
        <v>12</v>
      </c>
      <c r="Z99">
        <v>11.8647756576538</v>
      </c>
      <c r="AA99">
        <v>-91.864776611328097</v>
      </c>
      <c r="AB99">
        <v>5</v>
      </c>
      <c r="AC99">
        <f t="shared" si="3"/>
        <v>-91.864775657653794</v>
      </c>
    </row>
    <row r="100" spans="1:29" x14ac:dyDescent="0.35">
      <c r="A100">
        <v>258</v>
      </c>
      <c r="B100">
        <v>-22.695799999999998</v>
      </c>
      <c r="C100">
        <v>113.55929999999999</v>
      </c>
      <c r="D100">
        <v>20220526</v>
      </c>
      <c r="E100">
        <v>79.599999999999994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57</v>
      </c>
      <c r="N100">
        <f t="shared" si="2"/>
        <v>61</v>
      </c>
      <c r="O100">
        <v>0.372093023255814</v>
      </c>
      <c r="P100">
        <v>0.97646729187055903</v>
      </c>
      <c r="Q100" t="s">
        <v>25</v>
      </c>
      <c r="S100">
        <v>99</v>
      </c>
      <c r="T100">
        <v>-82</v>
      </c>
      <c r="U100">
        <v>1.1117812295832199</v>
      </c>
      <c r="V100">
        <v>308.98468890428802</v>
      </c>
      <c r="W100">
        <v>2.625</v>
      </c>
      <c r="X100">
        <v>4.375</v>
      </c>
      <c r="Y100">
        <v>15</v>
      </c>
      <c r="Z100">
        <v>14.423017501831101</v>
      </c>
      <c r="AA100">
        <v>-96.423019409179702</v>
      </c>
      <c r="AB100">
        <v>0</v>
      </c>
      <c r="AC100">
        <f t="shared" si="3"/>
        <v>-96.423017501831097</v>
      </c>
    </row>
    <row r="101" spans="1:29" x14ac:dyDescent="0.35">
      <c r="A101">
        <v>234</v>
      </c>
      <c r="B101">
        <v>-22.6938</v>
      </c>
      <c r="C101">
        <v>113.55629999999999</v>
      </c>
      <c r="D101">
        <v>20220526</v>
      </c>
      <c r="E101">
        <v>85.6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49</v>
      </c>
      <c r="N101">
        <f t="shared" si="2"/>
        <v>49</v>
      </c>
      <c r="O101">
        <v>2.9411764705882401E-2</v>
      </c>
      <c r="P101">
        <v>0.17149858514250901</v>
      </c>
      <c r="Q101" t="s">
        <v>25</v>
      </c>
      <c r="S101">
        <v>100</v>
      </c>
      <c r="T101">
        <v>-93</v>
      </c>
      <c r="U101">
        <v>1.6921197154990599</v>
      </c>
      <c r="V101">
        <v>307.75363323336001</v>
      </c>
      <c r="W101">
        <v>0</v>
      </c>
      <c r="X101">
        <v>5.75</v>
      </c>
      <c r="Y101">
        <v>22</v>
      </c>
      <c r="Z101">
        <v>8.1709651947021502</v>
      </c>
      <c r="AA101">
        <v>-101.17096710205099</v>
      </c>
      <c r="AB101">
        <v>0</v>
      </c>
      <c r="AC101">
        <f t="shared" si="3"/>
        <v>-101.17096519470215</v>
      </c>
    </row>
    <row r="102" spans="1:29" x14ac:dyDescent="0.35">
      <c r="A102">
        <v>213</v>
      </c>
      <c r="B102">
        <v>-22.6919</v>
      </c>
      <c r="C102">
        <v>113.5534</v>
      </c>
      <c r="D102">
        <v>20220526</v>
      </c>
      <c r="E102">
        <v>93.5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53</v>
      </c>
      <c r="N102">
        <f t="shared" si="2"/>
        <v>55</v>
      </c>
      <c r="O102">
        <v>0</v>
      </c>
      <c r="P102">
        <v>0</v>
      </c>
      <c r="Q102" t="s">
        <v>25</v>
      </c>
      <c r="S102">
        <v>101</v>
      </c>
      <c r="T102">
        <v>-104</v>
      </c>
      <c r="U102">
        <v>1.5931112934538001</v>
      </c>
      <c r="V102">
        <v>304.68383175730901</v>
      </c>
      <c r="W102">
        <v>-0.375</v>
      </c>
      <c r="X102">
        <v>5.625</v>
      </c>
      <c r="Y102">
        <v>21</v>
      </c>
      <c r="Z102">
        <v>2.1550042629241899</v>
      </c>
      <c r="AA102">
        <v>-106.15500640869099</v>
      </c>
      <c r="AB102">
        <v>1</v>
      </c>
      <c r="AC102">
        <f t="shared" si="3"/>
        <v>-106.15500426292419</v>
      </c>
    </row>
    <row r="103" spans="1:29" x14ac:dyDescent="0.35">
      <c r="A103">
        <v>204</v>
      </c>
      <c r="B103">
        <v>-22.691099999999999</v>
      </c>
      <c r="C103">
        <v>113.55759999999999</v>
      </c>
      <c r="D103">
        <v>20220526</v>
      </c>
      <c r="E103">
        <v>85.8</v>
      </c>
      <c r="F103">
        <v>0</v>
      </c>
      <c r="G103">
        <v>0</v>
      </c>
      <c r="H103">
        <v>1</v>
      </c>
      <c r="I103">
        <v>14</v>
      </c>
      <c r="J103">
        <v>1</v>
      </c>
      <c r="K103">
        <v>0</v>
      </c>
      <c r="L103">
        <v>16</v>
      </c>
      <c r="M103">
        <v>41</v>
      </c>
      <c r="N103">
        <f t="shared" si="2"/>
        <v>73</v>
      </c>
      <c r="O103">
        <v>0.54347826086956497</v>
      </c>
      <c r="P103">
        <v>0.78049903520846997</v>
      </c>
      <c r="Q103" t="s">
        <v>25</v>
      </c>
      <c r="S103">
        <v>102</v>
      </c>
      <c r="T103">
        <v>-92</v>
      </c>
      <c r="U103">
        <v>1.3296028369139901</v>
      </c>
      <c r="V103">
        <v>314.536237150717</v>
      </c>
      <c r="W103">
        <v>1</v>
      </c>
      <c r="X103">
        <v>4.5</v>
      </c>
      <c r="Y103">
        <v>17</v>
      </c>
      <c r="Z103">
        <v>4.5818529129028303</v>
      </c>
      <c r="AA103">
        <v>-96.581855773925795</v>
      </c>
      <c r="AB103">
        <v>16</v>
      </c>
      <c r="AC103">
        <f t="shared" si="3"/>
        <v>-96.581852912902832</v>
      </c>
    </row>
    <row r="104" spans="1:29" x14ac:dyDescent="0.35">
      <c r="A104">
        <v>261</v>
      </c>
      <c r="B104">
        <v>-22.689900000000002</v>
      </c>
      <c r="C104">
        <v>113.5608</v>
      </c>
      <c r="D104">
        <v>20220526</v>
      </c>
      <c r="E104">
        <v>78.8</v>
      </c>
      <c r="F104">
        <v>0</v>
      </c>
      <c r="G104">
        <v>0</v>
      </c>
      <c r="H104">
        <v>0</v>
      </c>
      <c r="I104">
        <v>12</v>
      </c>
      <c r="J104">
        <v>0</v>
      </c>
      <c r="K104">
        <v>0</v>
      </c>
      <c r="L104">
        <v>12</v>
      </c>
      <c r="M104">
        <v>37</v>
      </c>
      <c r="N104">
        <f t="shared" si="2"/>
        <v>61</v>
      </c>
      <c r="O104">
        <v>0.72499999999999998</v>
      </c>
      <c r="P104">
        <v>0.554122082262819</v>
      </c>
      <c r="Q104" t="s">
        <v>25</v>
      </c>
      <c r="S104">
        <v>103</v>
      </c>
      <c r="T104">
        <v>-92</v>
      </c>
      <c r="U104">
        <v>1.06553582979775</v>
      </c>
      <c r="V104">
        <v>312.90114875087102</v>
      </c>
      <c r="W104">
        <v>1.125</v>
      </c>
      <c r="X104">
        <v>3.625</v>
      </c>
      <c r="Y104">
        <v>15</v>
      </c>
      <c r="Z104">
        <v>3.4025426954030998E-2</v>
      </c>
      <c r="AA104">
        <v>-92.034027099609403</v>
      </c>
      <c r="AB104">
        <v>12</v>
      </c>
      <c r="AC104">
        <f t="shared" si="3"/>
        <v>-92.034025426954031</v>
      </c>
    </row>
    <row r="105" spans="1:29" x14ac:dyDescent="0.35">
      <c r="A105">
        <v>222</v>
      </c>
      <c r="B105">
        <v>-22.688400000000001</v>
      </c>
      <c r="C105">
        <v>113.56100000000001</v>
      </c>
      <c r="D105">
        <v>20220526</v>
      </c>
      <c r="E105">
        <v>78.2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</v>
      </c>
      <c r="N105">
        <f t="shared" si="2"/>
        <v>59</v>
      </c>
      <c r="O105">
        <v>2.5000000000000001E-2</v>
      </c>
      <c r="P105">
        <v>0.158113883008419</v>
      </c>
      <c r="Q105" t="s">
        <v>25</v>
      </c>
      <c r="S105">
        <v>104</v>
      </c>
      <c r="T105">
        <v>-92</v>
      </c>
      <c r="U105">
        <v>1.06553582979775</v>
      </c>
      <c r="V105">
        <v>312.90114875087102</v>
      </c>
      <c r="W105">
        <v>1.125</v>
      </c>
      <c r="X105">
        <v>3.625</v>
      </c>
      <c r="Y105">
        <v>15</v>
      </c>
      <c r="Z105">
        <v>3.4025426954030998E-2</v>
      </c>
      <c r="AA105">
        <v>-92.034027099609403</v>
      </c>
      <c r="AB105">
        <v>0</v>
      </c>
      <c r="AC105">
        <f t="shared" si="3"/>
        <v>-92.034025426954031</v>
      </c>
    </row>
    <row r="106" spans="1:29" x14ac:dyDescent="0.35">
      <c r="A106">
        <v>246</v>
      </c>
      <c r="B106">
        <v>-22.6891</v>
      </c>
      <c r="C106">
        <v>113.55880000000001</v>
      </c>
      <c r="D106">
        <v>20220526</v>
      </c>
      <c r="E106">
        <v>84.3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52</v>
      </c>
      <c r="N106">
        <f t="shared" si="2"/>
        <v>52</v>
      </c>
      <c r="O106">
        <v>0</v>
      </c>
      <c r="P106">
        <v>0</v>
      </c>
      <c r="Q106" t="s">
        <v>25</v>
      </c>
      <c r="S106">
        <v>105</v>
      </c>
      <c r="T106">
        <v>-97</v>
      </c>
      <c r="U106">
        <v>1.34501191264552</v>
      </c>
      <c r="V106">
        <v>308.04545307746503</v>
      </c>
      <c r="W106">
        <v>0.125</v>
      </c>
      <c r="X106">
        <v>4.625</v>
      </c>
      <c r="Y106">
        <v>16</v>
      </c>
      <c r="Z106">
        <v>-0.25913375616073597</v>
      </c>
      <c r="AA106">
        <v>-96.740867614746094</v>
      </c>
      <c r="AB106">
        <v>0</v>
      </c>
      <c r="AC106">
        <f t="shared" si="3"/>
        <v>-96.740866243839264</v>
      </c>
    </row>
    <row r="107" spans="1:29" x14ac:dyDescent="0.35">
      <c r="A107">
        <v>239</v>
      </c>
      <c r="B107">
        <v>-22.688500000000001</v>
      </c>
      <c r="C107">
        <v>113.5564</v>
      </c>
      <c r="D107">
        <v>20220526</v>
      </c>
      <c r="E107">
        <v>90.5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48</v>
      </c>
      <c r="N107">
        <f t="shared" si="2"/>
        <v>50</v>
      </c>
      <c r="O107">
        <v>0.16666666666666699</v>
      </c>
      <c r="P107">
        <v>0.37904902178945199</v>
      </c>
      <c r="Q107" t="s">
        <v>25</v>
      </c>
      <c r="S107">
        <v>106</v>
      </c>
      <c r="T107">
        <v>-102</v>
      </c>
      <c r="U107">
        <v>1.4802573295432</v>
      </c>
      <c r="V107">
        <v>304.052821593901</v>
      </c>
      <c r="W107">
        <v>0.125</v>
      </c>
      <c r="X107">
        <v>5.125</v>
      </c>
      <c r="Y107">
        <v>19</v>
      </c>
      <c r="Z107">
        <v>-0.465803653001785</v>
      </c>
      <c r="AA107">
        <v>-101.53419494628901</v>
      </c>
      <c r="AB107">
        <v>1</v>
      </c>
      <c r="AC107">
        <f t="shared" si="3"/>
        <v>-101.53419634699821</v>
      </c>
    </row>
    <row r="108" spans="1:29" x14ac:dyDescent="0.35">
      <c r="A108">
        <v>238</v>
      </c>
      <c r="B108">
        <v>-22.686399999999999</v>
      </c>
      <c r="C108">
        <v>113.5594</v>
      </c>
      <c r="D108">
        <v>20220527</v>
      </c>
      <c r="E108">
        <v>85.9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55</v>
      </c>
      <c r="N108">
        <f t="shared" si="2"/>
        <v>55</v>
      </c>
      <c r="O108">
        <v>2.5000000000000001E-2</v>
      </c>
      <c r="P108">
        <v>0.158113883008419</v>
      </c>
      <c r="Q108" t="s">
        <v>25</v>
      </c>
      <c r="S108">
        <v>107</v>
      </c>
      <c r="T108">
        <v>-101</v>
      </c>
      <c r="U108">
        <v>1.3301117330441501</v>
      </c>
      <c r="V108">
        <v>303.04473051828597</v>
      </c>
      <c r="W108">
        <v>-0.375</v>
      </c>
      <c r="X108">
        <v>4.625</v>
      </c>
      <c r="Y108">
        <v>17</v>
      </c>
      <c r="Z108">
        <v>-4.0434622764587402</v>
      </c>
      <c r="AA108">
        <v>-96.956535339355497</v>
      </c>
      <c r="AB108">
        <v>0</v>
      </c>
      <c r="AC108">
        <f t="shared" si="3"/>
        <v>-96.95653772354126</v>
      </c>
    </row>
    <row r="109" spans="1:29" x14ac:dyDescent="0.35">
      <c r="A109">
        <v>210</v>
      </c>
      <c r="B109">
        <v>-22.686</v>
      </c>
      <c r="C109">
        <v>113.55889999999999</v>
      </c>
      <c r="D109">
        <v>20220527</v>
      </c>
      <c r="E109">
        <v>87.7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48</v>
      </c>
      <c r="N109">
        <f t="shared" si="2"/>
        <v>48</v>
      </c>
      <c r="O109">
        <v>2.7777777777777801E-2</v>
      </c>
      <c r="P109">
        <v>0.16666666666666699</v>
      </c>
      <c r="Q109" t="s">
        <v>25</v>
      </c>
      <c r="S109">
        <v>108</v>
      </c>
      <c r="T109">
        <v>-101</v>
      </c>
      <c r="U109">
        <v>1.3301117330441501</v>
      </c>
      <c r="V109">
        <v>303.04473051828597</v>
      </c>
      <c r="W109">
        <v>-0.375</v>
      </c>
      <c r="X109">
        <v>4.625</v>
      </c>
      <c r="Y109">
        <v>17</v>
      </c>
      <c r="Z109">
        <v>-4.0434622764587402</v>
      </c>
      <c r="AA109">
        <v>-96.956535339355497</v>
      </c>
      <c r="AB109">
        <v>0</v>
      </c>
      <c r="AC109">
        <f t="shared" si="3"/>
        <v>-96.95653772354126</v>
      </c>
    </row>
    <row r="110" spans="1:29" x14ac:dyDescent="0.35">
      <c r="A110">
        <v>202</v>
      </c>
      <c r="B110">
        <v>-22.685099999999998</v>
      </c>
      <c r="C110">
        <v>113.55710000000001</v>
      </c>
      <c r="D110">
        <v>20220527</v>
      </c>
      <c r="E110">
        <v>91.4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57</v>
      </c>
      <c r="N110">
        <f t="shared" si="2"/>
        <v>57</v>
      </c>
      <c r="O110">
        <v>0</v>
      </c>
      <c r="P110">
        <v>0</v>
      </c>
      <c r="Q110" t="s">
        <v>25</v>
      </c>
      <c r="S110">
        <v>109</v>
      </c>
      <c r="T110">
        <v>-106</v>
      </c>
      <c r="U110">
        <v>1.3025952718056599</v>
      </c>
      <c r="V110">
        <v>301.13418077794199</v>
      </c>
      <c r="W110">
        <v>-0.375</v>
      </c>
      <c r="X110">
        <v>4.625</v>
      </c>
      <c r="Y110">
        <v>16</v>
      </c>
      <c r="Z110">
        <v>-4.2000751495361301</v>
      </c>
      <c r="AA110">
        <v>-101.799926757812</v>
      </c>
      <c r="AB110">
        <v>0</v>
      </c>
      <c r="AC110">
        <f t="shared" si="3"/>
        <v>-101.79992485046387</v>
      </c>
    </row>
    <row r="111" spans="1:29" x14ac:dyDescent="0.35">
      <c r="A111">
        <v>263</v>
      </c>
      <c r="B111">
        <v>-22.684000000000001</v>
      </c>
      <c r="C111">
        <v>113.5635</v>
      </c>
      <c r="D111">
        <v>20220527</v>
      </c>
      <c r="E111">
        <v>77.7</v>
      </c>
      <c r="F111">
        <v>8</v>
      </c>
      <c r="G111">
        <v>0</v>
      </c>
      <c r="H111">
        <v>1</v>
      </c>
      <c r="I111">
        <v>13</v>
      </c>
      <c r="J111">
        <v>15</v>
      </c>
      <c r="K111">
        <v>0</v>
      </c>
      <c r="L111">
        <v>29</v>
      </c>
      <c r="M111">
        <v>9</v>
      </c>
      <c r="N111">
        <f t="shared" si="2"/>
        <v>75</v>
      </c>
      <c r="O111">
        <v>1.4242424242424201</v>
      </c>
      <c r="P111">
        <v>0.90243777591252194</v>
      </c>
      <c r="Q111" t="s">
        <v>25</v>
      </c>
      <c r="S111">
        <v>110</v>
      </c>
      <c r="T111">
        <v>-96</v>
      </c>
      <c r="U111">
        <v>0.92202335441510797</v>
      </c>
      <c r="V111">
        <v>308.17991071449097</v>
      </c>
      <c r="W111">
        <v>-0.125</v>
      </c>
      <c r="X111">
        <v>3.125</v>
      </c>
      <c r="Y111">
        <v>13</v>
      </c>
      <c r="Z111">
        <v>-8.2964601516723597</v>
      </c>
      <c r="AA111">
        <v>-87.703536987304702</v>
      </c>
      <c r="AB111">
        <v>29</v>
      </c>
      <c r="AC111">
        <f t="shared" si="3"/>
        <v>-87.703539848327637</v>
      </c>
    </row>
    <row r="112" spans="1:29" x14ac:dyDescent="0.35">
      <c r="A112">
        <v>271</v>
      </c>
      <c r="B112">
        <v>-22.677600000000002</v>
      </c>
      <c r="C112">
        <v>113.5654</v>
      </c>
      <c r="D112">
        <v>20220527</v>
      </c>
      <c r="E112">
        <v>79.5</v>
      </c>
      <c r="F112">
        <v>0</v>
      </c>
      <c r="G112">
        <v>0</v>
      </c>
      <c r="H112">
        <v>1</v>
      </c>
      <c r="I112">
        <v>17</v>
      </c>
      <c r="J112">
        <v>1</v>
      </c>
      <c r="K112">
        <v>0</v>
      </c>
      <c r="L112">
        <v>19</v>
      </c>
      <c r="M112">
        <v>33</v>
      </c>
      <c r="N112">
        <f t="shared" si="2"/>
        <v>71</v>
      </c>
      <c r="O112">
        <v>0.79545454545454497</v>
      </c>
      <c r="P112">
        <v>0.408032457358392</v>
      </c>
      <c r="Q112" t="s">
        <v>25</v>
      </c>
      <c r="S112">
        <v>111</v>
      </c>
      <c r="T112">
        <v>-97</v>
      </c>
      <c r="U112">
        <v>0.91151592213310495</v>
      </c>
      <c r="V112">
        <v>293.44648955863499</v>
      </c>
      <c r="W112">
        <v>-0.125</v>
      </c>
      <c r="X112">
        <v>3.125</v>
      </c>
      <c r="Y112">
        <v>11</v>
      </c>
      <c r="Z112">
        <v>-13.4960737228394</v>
      </c>
      <c r="AA112">
        <v>-83.503929138183594</v>
      </c>
      <c r="AB112">
        <v>19</v>
      </c>
      <c r="AC112">
        <f t="shared" si="3"/>
        <v>-83.503926277160602</v>
      </c>
    </row>
    <row r="113" spans="1:29" x14ac:dyDescent="0.35">
      <c r="A113">
        <v>273</v>
      </c>
      <c r="B113">
        <v>-22.674099999999999</v>
      </c>
      <c r="C113">
        <v>113.5665</v>
      </c>
      <c r="D113">
        <v>20220527</v>
      </c>
      <c r="E113">
        <v>77.2</v>
      </c>
      <c r="F113">
        <v>22</v>
      </c>
      <c r="G113">
        <v>0</v>
      </c>
      <c r="H113">
        <v>1</v>
      </c>
      <c r="I113">
        <v>10</v>
      </c>
      <c r="J113">
        <v>2</v>
      </c>
      <c r="K113">
        <v>0</v>
      </c>
      <c r="L113">
        <v>13</v>
      </c>
      <c r="M113">
        <v>40</v>
      </c>
      <c r="N113">
        <f t="shared" si="2"/>
        <v>88</v>
      </c>
      <c r="O113">
        <v>2.1964285714285698</v>
      </c>
      <c r="P113">
        <v>1.3540463649526799</v>
      </c>
      <c r="Q113" t="s">
        <v>25</v>
      </c>
      <c r="S113">
        <v>112</v>
      </c>
      <c r="T113">
        <v>-100</v>
      </c>
      <c r="U113">
        <v>0.99854205820442499</v>
      </c>
      <c r="V113">
        <v>292.90175528885902</v>
      </c>
      <c r="W113">
        <v>0.625</v>
      </c>
      <c r="X113">
        <v>3.625</v>
      </c>
      <c r="Y113">
        <v>12</v>
      </c>
      <c r="Z113">
        <v>-15.79541015625</v>
      </c>
      <c r="AA113">
        <v>-84.20458984375</v>
      </c>
      <c r="AB113">
        <v>13</v>
      </c>
      <c r="AC113">
        <f t="shared" si="3"/>
        <v>-84.20458984375</v>
      </c>
    </row>
    <row r="114" spans="1:29" x14ac:dyDescent="0.35">
      <c r="A114">
        <v>267</v>
      </c>
      <c r="B114">
        <v>-22.6751</v>
      </c>
      <c r="C114">
        <v>113.5615</v>
      </c>
      <c r="D114">
        <v>20220527</v>
      </c>
      <c r="E114">
        <v>88.4</v>
      </c>
      <c r="F114">
        <v>0</v>
      </c>
      <c r="G114">
        <v>0</v>
      </c>
      <c r="H114">
        <v>0</v>
      </c>
      <c r="I114">
        <v>6</v>
      </c>
      <c r="J114">
        <v>3</v>
      </c>
      <c r="K114">
        <v>0</v>
      </c>
      <c r="L114">
        <v>9</v>
      </c>
      <c r="M114">
        <v>57</v>
      </c>
      <c r="N114">
        <f t="shared" si="2"/>
        <v>75</v>
      </c>
      <c r="O114">
        <v>0.375</v>
      </c>
      <c r="P114">
        <v>0.49029033784546</v>
      </c>
      <c r="Q114" t="s">
        <v>25</v>
      </c>
      <c r="S114">
        <v>113</v>
      </c>
      <c r="T114">
        <v>-108</v>
      </c>
      <c r="U114">
        <v>1.0703740660485801</v>
      </c>
      <c r="V114">
        <v>294.29501807073399</v>
      </c>
      <c r="W114">
        <v>-0.625</v>
      </c>
      <c r="X114">
        <v>3.875</v>
      </c>
      <c r="Y114">
        <v>12</v>
      </c>
      <c r="Z114">
        <v>-14.520320892334</v>
      </c>
      <c r="AA114">
        <v>-93.479675292968807</v>
      </c>
      <c r="AB114">
        <v>9</v>
      </c>
      <c r="AC114">
        <f t="shared" si="3"/>
        <v>-93.479679107666001</v>
      </c>
    </row>
    <row r="115" spans="1:29" x14ac:dyDescent="0.35">
      <c r="A115">
        <v>17</v>
      </c>
      <c r="B115">
        <v>-22.775700000000001</v>
      </c>
      <c r="C115">
        <v>113.51949999999999</v>
      </c>
      <c r="D115">
        <v>20210518</v>
      </c>
      <c r="E115">
        <v>104</v>
      </c>
      <c r="F115">
        <v>0</v>
      </c>
      <c r="G115">
        <v>1</v>
      </c>
      <c r="H115">
        <v>5</v>
      </c>
      <c r="I115">
        <v>2</v>
      </c>
      <c r="J115">
        <v>5</v>
      </c>
      <c r="K115">
        <v>0</v>
      </c>
      <c r="L115">
        <v>13</v>
      </c>
      <c r="M115">
        <v>8</v>
      </c>
      <c r="N115">
        <f t="shared" si="2"/>
        <v>34</v>
      </c>
      <c r="O115">
        <v>1.26315789473684</v>
      </c>
      <c r="P115">
        <v>0.805681579172283</v>
      </c>
      <c r="Q115" t="s">
        <v>27</v>
      </c>
      <c r="S115">
        <v>114</v>
      </c>
      <c r="T115">
        <v>-107</v>
      </c>
      <c r="U115">
        <v>0.78844201758086896</v>
      </c>
      <c r="V115">
        <v>287.20084620358699</v>
      </c>
      <c r="W115">
        <v>0.25</v>
      </c>
      <c r="X115">
        <v>2.75</v>
      </c>
      <c r="Y115">
        <v>9</v>
      </c>
      <c r="Z115">
        <v>61.716163635253899</v>
      </c>
      <c r="AA115">
        <v>-168.71615600585901</v>
      </c>
      <c r="AB115">
        <v>13</v>
      </c>
      <c r="AC115">
        <f t="shared" si="3"/>
        <v>-168.71616363525391</v>
      </c>
    </row>
    <row r="116" spans="1:29" x14ac:dyDescent="0.35">
      <c r="A116">
        <v>22</v>
      </c>
      <c r="B116">
        <v>-22.781199999999998</v>
      </c>
      <c r="C116">
        <v>113.49639999999999</v>
      </c>
      <c r="D116">
        <v>20210518</v>
      </c>
      <c r="E116">
        <v>138</v>
      </c>
      <c r="F116">
        <v>0</v>
      </c>
      <c r="G116">
        <v>0</v>
      </c>
      <c r="H116">
        <v>6</v>
      </c>
      <c r="I116">
        <v>1</v>
      </c>
      <c r="J116">
        <v>4</v>
      </c>
      <c r="K116">
        <v>0</v>
      </c>
      <c r="L116">
        <v>11</v>
      </c>
      <c r="M116">
        <v>17</v>
      </c>
      <c r="N116">
        <f t="shared" si="2"/>
        <v>39</v>
      </c>
      <c r="O116">
        <v>1.0526315789473699</v>
      </c>
      <c r="P116">
        <v>0.77986353582080203</v>
      </c>
      <c r="Q116" t="s">
        <v>27</v>
      </c>
      <c r="S116">
        <v>115</v>
      </c>
      <c r="T116">
        <v>-147</v>
      </c>
      <c r="U116">
        <v>2.1745235219941299</v>
      </c>
      <c r="V116">
        <v>285.896533604409</v>
      </c>
      <c r="W116">
        <v>5.5</v>
      </c>
      <c r="X116">
        <v>8.75</v>
      </c>
      <c r="Y116">
        <v>23</v>
      </c>
      <c r="Z116">
        <v>64.425765991210895</v>
      </c>
      <c r="AA116">
        <v>-211.42576599121099</v>
      </c>
      <c r="AB116">
        <v>11</v>
      </c>
      <c r="AC116">
        <f t="shared" si="3"/>
        <v>-211.42576599121088</v>
      </c>
    </row>
    <row r="117" spans="1:29" x14ac:dyDescent="0.35">
      <c r="A117">
        <v>25</v>
      </c>
      <c r="B117">
        <v>-22.793700000000001</v>
      </c>
      <c r="C117">
        <v>113.4939</v>
      </c>
      <c r="D117">
        <v>20210518</v>
      </c>
      <c r="E117">
        <v>135</v>
      </c>
      <c r="F117">
        <v>0</v>
      </c>
      <c r="G117">
        <v>2</v>
      </c>
      <c r="H117">
        <v>1</v>
      </c>
      <c r="I117">
        <v>1</v>
      </c>
      <c r="J117">
        <v>2</v>
      </c>
      <c r="K117">
        <v>0</v>
      </c>
      <c r="L117">
        <v>6</v>
      </c>
      <c r="M117">
        <v>24</v>
      </c>
      <c r="N117">
        <f t="shared" si="2"/>
        <v>36</v>
      </c>
      <c r="O117">
        <v>0.68421052631578905</v>
      </c>
      <c r="P117">
        <v>0.58239272535781905</v>
      </c>
      <c r="Q117" t="s">
        <v>27</v>
      </c>
      <c r="S117">
        <v>116</v>
      </c>
      <c r="T117">
        <v>-143</v>
      </c>
      <c r="U117">
        <v>2.5218251947011101</v>
      </c>
      <c r="V117">
        <v>305.09621700676502</v>
      </c>
      <c r="W117">
        <v>1.375</v>
      </c>
      <c r="X117">
        <v>8.625</v>
      </c>
      <c r="Y117">
        <v>32</v>
      </c>
      <c r="Z117">
        <v>68.920471191406193</v>
      </c>
      <c r="AA117">
        <v>-211.92047119140599</v>
      </c>
      <c r="AB117">
        <v>6</v>
      </c>
      <c r="AC117">
        <f t="shared" si="3"/>
        <v>-211.92047119140619</v>
      </c>
    </row>
    <row r="118" spans="1:29" x14ac:dyDescent="0.35">
      <c r="A118">
        <v>15</v>
      </c>
      <c r="B118">
        <v>-22.746099999999998</v>
      </c>
      <c r="C118">
        <v>113.5138</v>
      </c>
      <c r="D118">
        <v>20210518</v>
      </c>
      <c r="E118">
        <v>130</v>
      </c>
      <c r="F118">
        <v>0</v>
      </c>
      <c r="G118">
        <v>0</v>
      </c>
      <c r="H118">
        <v>3</v>
      </c>
      <c r="I118">
        <v>2</v>
      </c>
      <c r="J118">
        <v>6</v>
      </c>
      <c r="K118">
        <v>0</v>
      </c>
      <c r="L118">
        <v>11</v>
      </c>
      <c r="M118">
        <v>17</v>
      </c>
      <c r="N118">
        <f t="shared" si="2"/>
        <v>39</v>
      </c>
      <c r="O118">
        <v>0.85</v>
      </c>
      <c r="P118">
        <v>0.67082039324993703</v>
      </c>
      <c r="Q118" t="s">
        <v>27</v>
      </c>
      <c r="S118">
        <v>117</v>
      </c>
      <c r="T118">
        <v>-138</v>
      </c>
      <c r="U118">
        <v>1.5349807072833599</v>
      </c>
      <c r="V118">
        <v>308.635053981108</v>
      </c>
      <c r="W118">
        <v>2.625</v>
      </c>
      <c r="X118">
        <v>5.625</v>
      </c>
      <c r="Y118">
        <v>20</v>
      </c>
      <c r="Z118">
        <v>44.682765960693402</v>
      </c>
      <c r="AA118">
        <v>-182.68276977539099</v>
      </c>
      <c r="AB118">
        <v>11</v>
      </c>
      <c r="AC118">
        <f t="shared" si="3"/>
        <v>-182.68276596069342</v>
      </c>
    </row>
    <row r="119" spans="1:29" x14ac:dyDescent="0.35">
      <c r="A119">
        <v>7</v>
      </c>
      <c r="B119">
        <v>-22.7287</v>
      </c>
      <c r="C119">
        <v>113.5365</v>
      </c>
      <c r="D119">
        <v>20210518</v>
      </c>
      <c r="E119">
        <v>100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3</v>
      </c>
      <c r="M119">
        <v>32</v>
      </c>
      <c r="N119">
        <f t="shared" si="2"/>
        <v>38</v>
      </c>
      <c r="O119">
        <v>0.15</v>
      </c>
      <c r="P119">
        <v>0.36634754853252299</v>
      </c>
      <c r="Q119" t="s">
        <v>27</v>
      </c>
      <c r="S119">
        <v>118</v>
      </c>
      <c r="T119">
        <v>-110</v>
      </c>
      <c r="U119">
        <v>1.3197327834132899</v>
      </c>
      <c r="V119">
        <v>283.62320949307798</v>
      </c>
      <c r="W119">
        <v>-0.5</v>
      </c>
      <c r="X119">
        <v>4.75</v>
      </c>
      <c r="Y119">
        <v>15</v>
      </c>
      <c r="Z119">
        <v>28.7112522125244</v>
      </c>
      <c r="AA119">
        <v>-138.71125793457</v>
      </c>
      <c r="AB119">
        <v>3</v>
      </c>
      <c r="AC119">
        <f t="shared" si="3"/>
        <v>-138.71125221252441</v>
      </c>
    </row>
    <row r="120" spans="1:29" x14ac:dyDescent="0.35">
      <c r="A120">
        <v>13</v>
      </c>
      <c r="B120">
        <v>-22.796299999999999</v>
      </c>
      <c r="C120">
        <v>113.50409999999999</v>
      </c>
      <c r="D120">
        <v>20210518</v>
      </c>
      <c r="E120">
        <v>116</v>
      </c>
      <c r="F120">
        <v>0</v>
      </c>
      <c r="G120">
        <v>1</v>
      </c>
      <c r="H120">
        <v>6</v>
      </c>
      <c r="I120">
        <v>6</v>
      </c>
      <c r="J120">
        <v>4</v>
      </c>
      <c r="K120">
        <v>3</v>
      </c>
      <c r="L120">
        <v>20</v>
      </c>
      <c r="M120">
        <v>12</v>
      </c>
      <c r="N120">
        <f t="shared" si="2"/>
        <v>52</v>
      </c>
      <c r="O120">
        <v>1.45</v>
      </c>
      <c r="P120">
        <v>0.82557794748189695</v>
      </c>
      <c r="Q120" t="s">
        <v>27</v>
      </c>
      <c r="S120">
        <v>119</v>
      </c>
      <c r="T120">
        <v>-120</v>
      </c>
      <c r="U120">
        <v>1.0351477034210701</v>
      </c>
      <c r="V120">
        <v>293.60404390355399</v>
      </c>
      <c r="W120">
        <v>-0.5</v>
      </c>
      <c r="X120">
        <v>3.75</v>
      </c>
      <c r="Y120">
        <v>13</v>
      </c>
      <c r="Z120">
        <v>71.411506652832003</v>
      </c>
      <c r="AA120">
        <v>-191.41149902343801</v>
      </c>
      <c r="AB120">
        <v>20</v>
      </c>
      <c r="AC120">
        <f t="shared" si="3"/>
        <v>-191.411506652832</v>
      </c>
    </row>
    <row r="121" spans="1:29" x14ac:dyDescent="0.35">
      <c r="A121">
        <v>12</v>
      </c>
      <c r="B121">
        <v>-22.726199999999999</v>
      </c>
      <c r="C121">
        <v>113.5214</v>
      </c>
      <c r="D121">
        <v>20210518</v>
      </c>
      <c r="E121">
        <v>126</v>
      </c>
      <c r="F121">
        <v>0</v>
      </c>
      <c r="G121">
        <v>3</v>
      </c>
      <c r="H121">
        <v>3</v>
      </c>
      <c r="I121">
        <v>1</v>
      </c>
      <c r="J121">
        <v>4</v>
      </c>
      <c r="K121">
        <v>0</v>
      </c>
      <c r="L121">
        <v>11</v>
      </c>
      <c r="M121">
        <v>17</v>
      </c>
      <c r="N121">
        <f t="shared" si="2"/>
        <v>39</v>
      </c>
      <c r="O121">
        <v>0.94444444444444398</v>
      </c>
      <c r="P121">
        <v>0.53930480546961002</v>
      </c>
      <c r="Q121" t="s">
        <v>27</v>
      </c>
      <c r="S121">
        <v>120</v>
      </c>
      <c r="T121">
        <v>-132</v>
      </c>
      <c r="U121">
        <v>1.9419995215523</v>
      </c>
      <c r="V121">
        <v>288.66668278835101</v>
      </c>
      <c r="W121">
        <v>1.75</v>
      </c>
      <c r="X121">
        <v>7</v>
      </c>
      <c r="Y121">
        <v>23</v>
      </c>
      <c r="Z121">
        <v>37.192131042480497</v>
      </c>
      <c r="AA121">
        <v>-169.192138671875</v>
      </c>
      <c r="AB121">
        <v>11</v>
      </c>
      <c r="AC121">
        <f t="shared" si="3"/>
        <v>-169.1921310424805</v>
      </c>
    </row>
    <row r="122" spans="1:29" x14ac:dyDescent="0.35">
      <c r="A122">
        <v>16</v>
      </c>
      <c r="B122">
        <v>-22.781199999999998</v>
      </c>
      <c r="C122">
        <v>113.5115</v>
      </c>
      <c r="D122">
        <v>20210518</v>
      </c>
      <c r="E122">
        <v>111</v>
      </c>
      <c r="F122">
        <v>0</v>
      </c>
      <c r="G122">
        <v>2</v>
      </c>
      <c r="H122">
        <v>4</v>
      </c>
      <c r="I122">
        <v>2</v>
      </c>
      <c r="J122">
        <v>3</v>
      </c>
      <c r="K122">
        <v>0</v>
      </c>
      <c r="L122">
        <v>11</v>
      </c>
      <c r="M122">
        <v>24</v>
      </c>
      <c r="N122">
        <f t="shared" si="2"/>
        <v>46</v>
      </c>
      <c r="O122">
        <v>1.0952380952381</v>
      </c>
      <c r="P122">
        <v>0.94365045990355501</v>
      </c>
      <c r="Q122" t="s">
        <v>27</v>
      </c>
      <c r="S122">
        <v>121</v>
      </c>
      <c r="T122">
        <v>-114</v>
      </c>
      <c r="U122">
        <v>0.82293879377115597</v>
      </c>
      <c r="V122">
        <v>288.34902078482401</v>
      </c>
      <c r="W122">
        <v>1.25</v>
      </c>
      <c r="X122">
        <v>3</v>
      </c>
      <c r="Y122">
        <v>9</v>
      </c>
      <c r="Z122">
        <v>67.686470031738295</v>
      </c>
      <c r="AA122">
        <v>-181.68646240234401</v>
      </c>
      <c r="AB122">
        <v>11</v>
      </c>
      <c r="AC122">
        <f t="shared" si="3"/>
        <v>-181.68647003173828</v>
      </c>
    </row>
    <row r="123" spans="1:29" x14ac:dyDescent="0.35">
      <c r="A123">
        <v>21</v>
      </c>
      <c r="B123">
        <v>-22.7563</v>
      </c>
      <c r="C123">
        <v>113.5189</v>
      </c>
      <c r="D123">
        <v>20210518</v>
      </c>
      <c r="E123">
        <v>112</v>
      </c>
      <c r="F123">
        <v>0</v>
      </c>
      <c r="G123">
        <v>0</v>
      </c>
      <c r="H123">
        <v>4</v>
      </c>
      <c r="I123">
        <v>6</v>
      </c>
      <c r="J123">
        <v>3</v>
      </c>
      <c r="K123">
        <v>0</v>
      </c>
      <c r="L123">
        <v>13</v>
      </c>
      <c r="M123">
        <v>9</v>
      </c>
      <c r="N123">
        <f t="shared" si="2"/>
        <v>35</v>
      </c>
      <c r="O123">
        <v>1.28571428571429</v>
      </c>
      <c r="P123">
        <v>0.64365030434678905</v>
      </c>
      <c r="Q123" t="s">
        <v>27</v>
      </c>
      <c r="S123">
        <v>122</v>
      </c>
      <c r="T123">
        <v>-114</v>
      </c>
      <c r="U123">
        <v>1.0705493262624799</v>
      </c>
      <c r="V123">
        <v>285.43702833051998</v>
      </c>
      <c r="W123">
        <v>1.375</v>
      </c>
      <c r="X123">
        <v>3.875</v>
      </c>
      <c r="Y123">
        <v>12</v>
      </c>
      <c r="Z123">
        <v>57.369937896728501</v>
      </c>
      <c r="AA123">
        <v>-171.36993408203099</v>
      </c>
      <c r="AB123">
        <v>13</v>
      </c>
      <c r="AC123">
        <f t="shared" si="3"/>
        <v>-171.36993789672852</v>
      </c>
    </row>
    <row r="124" spans="1:29" x14ac:dyDescent="0.35">
      <c r="A124">
        <v>6</v>
      </c>
      <c r="B124">
        <v>-22.721</v>
      </c>
      <c r="C124">
        <v>113.54649999999999</v>
      </c>
      <c r="D124">
        <v>20210518</v>
      </c>
      <c r="E124">
        <v>88.5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2</v>
      </c>
      <c r="M124">
        <v>27</v>
      </c>
      <c r="N124">
        <f t="shared" si="2"/>
        <v>31</v>
      </c>
      <c r="O124">
        <v>0.125</v>
      </c>
      <c r="P124">
        <v>0.33783196234608798</v>
      </c>
      <c r="Q124" t="s">
        <v>27</v>
      </c>
      <c r="S124">
        <v>123</v>
      </c>
      <c r="T124">
        <v>-93</v>
      </c>
      <c r="U124">
        <v>1.0033772157282099</v>
      </c>
      <c r="V124">
        <v>283.43640270005301</v>
      </c>
      <c r="W124">
        <v>0.25</v>
      </c>
      <c r="X124">
        <v>3.5</v>
      </c>
      <c r="Y124">
        <v>11</v>
      </c>
      <c r="Z124">
        <v>26.867332458496101</v>
      </c>
      <c r="AA124">
        <v>-119.86733245849599</v>
      </c>
      <c r="AB124">
        <v>2</v>
      </c>
      <c r="AC124">
        <f t="shared" si="3"/>
        <v>-119.86733245849609</v>
      </c>
    </row>
    <row r="125" spans="1:29" x14ac:dyDescent="0.35">
      <c r="A125">
        <v>2</v>
      </c>
      <c r="B125">
        <v>-22.710799999999999</v>
      </c>
      <c r="C125">
        <v>113.5386</v>
      </c>
      <c r="D125">
        <v>20210518</v>
      </c>
      <c r="E125">
        <v>104</v>
      </c>
      <c r="F125">
        <v>0</v>
      </c>
      <c r="G125">
        <v>3</v>
      </c>
      <c r="H125">
        <v>1</v>
      </c>
      <c r="I125">
        <v>6</v>
      </c>
      <c r="J125">
        <v>0</v>
      </c>
      <c r="K125">
        <v>0</v>
      </c>
      <c r="L125">
        <v>10</v>
      </c>
      <c r="M125">
        <v>15</v>
      </c>
      <c r="N125">
        <f t="shared" si="2"/>
        <v>35</v>
      </c>
      <c r="O125">
        <v>0.84210526315789502</v>
      </c>
      <c r="P125">
        <v>0.68824720161168496</v>
      </c>
      <c r="Q125" t="s">
        <v>27</v>
      </c>
      <c r="S125">
        <v>124</v>
      </c>
      <c r="T125">
        <v>-115</v>
      </c>
      <c r="U125">
        <v>0.66588588504100099</v>
      </c>
      <c r="V125">
        <v>292.89616667177501</v>
      </c>
      <c r="W125">
        <v>-1.375</v>
      </c>
      <c r="X125">
        <v>2.875</v>
      </c>
      <c r="Y125">
        <v>10</v>
      </c>
      <c r="Z125">
        <v>19.319503784179702</v>
      </c>
      <c r="AA125">
        <v>-134.31950378418</v>
      </c>
      <c r="AB125">
        <v>10</v>
      </c>
      <c r="AC125">
        <f t="shared" si="3"/>
        <v>-134.31950378417969</v>
      </c>
    </row>
    <row r="126" spans="1:29" x14ac:dyDescent="0.35">
      <c r="A126">
        <v>3</v>
      </c>
      <c r="B126">
        <v>-22.7087</v>
      </c>
      <c r="C126">
        <v>113.52630000000001</v>
      </c>
      <c r="D126">
        <v>20210518</v>
      </c>
      <c r="E126">
        <v>129</v>
      </c>
      <c r="F126">
        <v>0</v>
      </c>
      <c r="G126">
        <v>0</v>
      </c>
      <c r="H126">
        <v>6</v>
      </c>
      <c r="I126">
        <v>5</v>
      </c>
      <c r="J126">
        <v>6</v>
      </c>
      <c r="K126">
        <v>0</v>
      </c>
      <c r="L126">
        <v>17</v>
      </c>
      <c r="M126">
        <v>6</v>
      </c>
      <c r="N126">
        <f t="shared" si="2"/>
        <v>40</v>
      </c>
      <c r="O126">
        <v>1.4375</v>
      </c>
      <c r="P126">
        <v>0.51234753829797997</v>
      </c>
      <c r="Q126" t="s">
        <v>27</v>
      </c>
      <c r="S126">
        <v>125</v>
      </c>
      <c r="T126">
        <v>-140</v>
      </c>
      <c r="U126">
        <v>2.3262975519969</v>
      </c>
      <c r="V126">
        <v>290.86653469961499</v>
      </c>
      <c r="W126">
        <v>0.375</v>
      </c>
      <c r="X126">
        <v>8.375</v>
      </c>
      <c r="Y126">
        <v>28</v>
      </c>
      <c r="Z126">
        <v>20.780097961425799</v>
      </c>
      <c r="AA126">
        <v>-160.78009033203099</v>
      </c>
      <c r="AB126">
        <v>17</v>
      </c>
      <c r="AC126">
        <f t="shared" si="3"/>
        <v>-160.78009796142581</v>
      </c>
    </row>
    <row r="127" spans="1:29" x14ac:dyDescent="0.35">
      <c r="A127">
        <v>1</v>
      </c>
      <c r="B127">
        <v>-22.696000000000002</v>
      </c>
      <c r="C127">
        <v>113.53149999999999</v>
      </c>
      <c r="D127">
        <v>20210518</v>
      </c>
      <c r="E127">
        <v>129</v>
      </c>
      <c r="F127">
        <v>0</v>
      </c>
      <c r="G127">
        <v>0</v>
      </c>
      <c r="H127">
        <v>5</v>
      </c>
      <c r="I127">
        <v>1</v>
      </c>
      <c r="J127">
        <v>11</v>
      </c>
      <c r="K127">
        <v>0</v>
      </c>
      <c r="L127">
        <v>17</v>
      </c>
      <c r="M127">
        <v>13</v>
      </c>
      <c r="N127">
        <f t="shared" si="2"/>
        <v>47</v>
      </c>
      <c r="O127">
        <v>2</v>
      </c>
      <c r="P127">
        <v>0.79471941423902603</v>
      </c>
      <c r="Q127" t="s">
        <v>27</v>
      </c>
      <c r="S127">
        <v>126</v>
      </c>
      <c r="T127">
        <v>-142</v>
      </c>
      <c r="U127">
        <v>2.5807051258734801</v>
      </c>
      <c r="V127">
        <v>294.92062082068401</v>
      </c>
      <c r="W127">
        <v>1.25</v>
      </c>
      <c r="X127">
        <v>9.25</v>
      </c>
      <c r="Y127">
        <v>31</v>
      </c>
      <c r="Z127">
        <v>10.182187080383301</v>
      </c>
      <c r="AA127">
        <v>-152.18218994140599</v>
      </c>
      <c r="AB127">
        <v>17</v>
      </c>
      <c r="AC127">
        <f t="shared" si="3"/>
        <v>-152.1821870803833</v>
      </c>
    </row>
    <row r="128" spans="1:29" x14ac:dyDescent="0.35">
      <c r="A128">
        <v>4</v>
      </c>
      <c r="B128">
        <v>-22.6937</v>
      </c>
      <c r="C128">
        <v>113.54130000000001</v>
      </c>
      <c r="D128">
        <v>20210518</v>
      </c>
      <c r="E128">
        <v>110</v>
      </c>
      <c r="F128">
        <v>0</v>
      </c>
      <c r="G128">
        <v>1</v>
      </c>
      <c r="H128">
        <v>3</v>
      </c>
      <c r="I128">
        <v>10</v>
      </c>
      <c r="J128">
        <v>3</v>
      </c>
      <c r="K128">
        <v>0</v>
      </c>
      <c r="L128">
        <v>17</v>
      </c>
      <c r="M128">
        <v>8</v>
      </c>
      <c r="N128">
        <f t="shared" si="2"/>
        <v>42</v>
      </c>
      <c r="O128">
        <v>1.1111111111111101</v>
      </c>
      <c r="P128">
        <v>0.67639954159452298</v>
      </c>
      <c r="Q128" t="s">
        <v>27</v>
      </c>
      <c r="S128">
        <v>127</v>
      </c>
      <c r="T128">
        <v>-116</v>
      </c>
      <c r="U128">
        <v>0.79592996302402896</v>
      </c>
      <c r="V128">
        <v>281.26184861203598</v>
      </c>
      <c r="W128">
        <v>1.375</v>
      </c>
      <c r="X128">
        <v>3.875</v>
      </c>
      <c r="Y128">
        <v>13</v>
      </c>
      <c r="Z128">
        <v>15.125282287597701</v>
      </c>
      <c r="AA128">
        <v>-131.12527465820301</v>
      </c>
      <c r="AB128">
        <v>17</v>
      </c>
      <c r="AC128">
        <f t="shared" si="3"/>
        <v>-131.12528228759771</v>
      </c>
    </row>
    <row r="129" spans="1:29" x14ac:dyDescent="0.35">
      <c r="A129">
        <v>27</v>
      </c>
      <c r="B129">
        <v>-22.7027</v>
      </c>
      <c r="C129">
        <v>113.556</v>
      </c>
      <c r="D129">
        <v>20210518</v>
      </c>
      <c r="E129">
        <v>77.8</v>
      </c>
      <c r="F129">
        <v>0</v>
      </c>
      <c r="G129">
        <v>1</v>
      </c>
      <c r="H129">
        <v>4</v>
      </c>
      <c r="I129">
        <v>12</v>
      </c>
      <c r="J129">
        <v>2</v>
      </c>
      <c r="K129">
        <v>0</v>
      </c>
      <c r="L129">
        <v>19</v>
      </c>
      <c r="M129">
        <v>9</v>
      </c>
      <c r="N129">
        <f t="shared" si="2"/>
        <v>47</v>
      </c>
      <c r="O129">
        <v>1.3333333333333299</v>
      </c>
      <c r="P129">
        <v>0.79582242575422102</v>
      </c>
      <c r="Q129" t="s">
        <v>27</v>
      </c>
      <c r="S129">
        <v>128</v>
      </c>
      <c r="T129">
        <v>-82</v>
      </c>
      <c r="U129">
        <v>0.79598552933038003</v>
      </c>
      <c r="V129">
        <v>281.26105205809603</v>
      </c>
      <c r="W129">
        <v>0.5</v>
      </c>
      <c r="X129">
        <v>2.75</v>
      </c>
      <c r="Y129">
        <v>9</v>
      </c>
      <c r="Z129">
        <v>19.042375564575199</v>
      </c>
      <c r="AA129">
        <v>-101.042373657227</v>
      </c>
      <c r="AB129">
        <v>19</v>
      </c>
      <c r="AC129">
        <f t="shared" si="3"/>
        <v>-101.0423755645752</v>
      </c>
    </row>
    <row r="130" spans="1:29" x14ac:dyDescent="0.35">
      <c r="A130">
        <v>8</v>
      </c>
      <c r="B130">
        <v>-22.688400000000001</v>
      </c>
      <c r="C130">
        <v>113.55629999999999</v>
      </c>
      <c r="D130">
        <v>20210518</v>
      </c>
      <c r="E130">
        <v>89.3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29</v>
      </c>
      <c r="N130">
        <f t="shared" si="2"/>
        <v>33</v>
      </c>
      <c r="O130">
        <v>0</v>
      </c>
      <c r="P130">
        <v>0</v>
      </c>
      <c r="Q130" t="s">
        <v>27</v>
      </c>
      <c r="S130">
        <v>129</v>
      </c>
      <c r="T130">
        <v>-102</v>
      </c>
      <c r="U130">
        <v>1.4802573295432</v>
      </c>
      <c r="V130">
        <v>304.052821593901</v>
      </c>
      <c r="W130">
        <v>0.125</v>
      </c>
      <c r="X130">
        <v>5.125</v>
      </c>
      <c r="Y130">
        <v>19</v>
      </c>
      <c r="Z130">
        <v>-0.465803653001785</v>
      </c>
      <c r="AA130">
        <v>-101.53419494628901</v>
      </c>
      <c r="AB130">
        <v>2</v>
      </c>
      <c r="AC130">
        <f t="shared" si="3"/>
        <v>-101.53419634699821</v>
      </c>
    </row>
    <row r="131" spans="1:29" x14ac:dyDescent="0.35">
      <c r="A131">
        <v>11</v>
      </c>
      <c r="B131">
        <v>-22.676100000000002</v>
      </c>
      <c r="C131">
        <v>113.53870000000001</v>
      </c>
      <c r="D131">
        <v>20210518</v>
      </c>
      <c r="E131">
        <v>139</v>
      </c>
      <c r="F131">
        <v>0</v>
      </c>
      <c r="G131">
        <v>1</v>
      </c>
      <c r="H131">
        <v>8</v>
      </c>
      <c r="I131">
        <v>2</v>
      </c>
      <c r="J131">
        <v>3</v>
      </c>
      <c r="K131">
        <v>1</v>
      </c>
      <c r="L131">
        <v>15</v>
      </c>
      <c r="M131">
        <v>11</v>
      </c>
      <c r="N131">
        <f t="shared" ref="N131:N194" si="4">SUM(F131:M131)</f>
        <v>41</v>
      </c>
      <c r="O131">
        <v>1.6315789473684199</v>
      </c>
      <c r="P131">
        <v>0.597264720370147</v>
      </c>
      <c r="Q131" t="s">
        <v>27</v>
      </c>
      <c r="S131">
        <v>130</v>
      </c>
      <c r="T131">
        <v>-154</v>
      </c>
      <c r="U131">
        <v>2.91233535170378</v>
      </c>
      <c r="V131">
        <v>294.69287769430002</v>
      </c>
      <c r="W131">
        <v>0.125</v>
      </c>
      <c r="X131">
        <v>10.375</v>
      </c>
      <c r="Y131">
        <v>35</v>
      </c>
      <c r="Z131">
        <v>-12.855109214782701</v>
      </c>
      <c r="AA131">
        <v>-141.14489746093801</v>
      </c>
      <c r="AB131">
        <v>15</v>
      </c>
      <c r="AC131">
        <f t="shared" ref="AC131:AC194" si="5">T131-Z131</f>
        <v>-141.14489078521729</v>
      </c>
    </row>
    <row r="132" spans="1:29" x14ac:dyDescent="0.35">
      <c r="A132">
        <v>10</v>
      </c>
      <c r="B132">
        <v>-22.673400000000001</v>
      </c>
      <c r="C132">
        <v>113.524</v>
      </c>
      <c r="D132">
        <v>20210518</v>
      </c>
      <c r="E132">
        <v>197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34</v>
      </c>
      <c r="N132">
        <f t="shared" si="4"/>
        <v>34</v>
      </c>
      <c r="O132">
        <v>0</v>
      </c>
      <c r="P132">
        <v>0</v>
      </c>
      <c r="Q132" t="s">
        <v>27</v>
      </c>
      <c r="S132">
        <v>131</v>
      </c>
      <c r="T132">
        <v>-227</v>
      </c>
      <c r="U132">
        <v>1.6487186541280101</v>
      </c>
      <c r="V132">
        <v>294.10788918489499</v>
      </c>
      <c r="W132">
        <v>-1.375</v>
      </c>
      <c r="X132">
        <v>5.875</v>
      </c>
      <c r="Y132">
        <v>21</v>
      </c>
      <c r="Z132">
        <v>-49.294178009033203</v>
      </c>
      <c r="AA132">
        <v>-177.70582580566401</v>
      </c>
      <c r="AB132">
        <v>0</v>
      </c>
      <c r="AC132">
        <f t="shared" si="5"/>
        <v>-177.7058219909668</v>
      </c>
    </row>
    <row r="133" spans="1:29" x14ac:dyDescent="0.35">
      <c r="A133">
        <v>5</v>
      </c>
      <c r="B133">
        <v>-22.683700000000002</v>
      </c>
      <c r="C133">
        <v>113.51390000000001</v>
      </c>
      <c r="D133">
        <v>20210519</v>
      </c>
      <c r="E133">
        <v>206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29</v>
      </c>
      <c r="N133">
        <f t="shared" si="4"/>
        <v>29</v>
      </c>
      <c r="O133">
        <v>0</v>
      </c>
      <c r="P133">
        <v>0</v>
      </c>
      <c r="Q133" t="s">
        <v>27</v>
      </c>
      <c r="S133">
        <v>132</v>
      </c>
      <c r="T133">
        <v>-240</v>
      </c>
      <c r="U133">
        <v>1.3313664863620001</v>
      </c>
      <c r="V133">
        <v>292.90026589385201</v>
      </c>
      <c r="W133">
        <v>-0.25</v>
      </c>
      <c r="X133">
        <v>4.75</v>
      </c>
      <c r="Y133">
        <v>16</v>
      </c>
      <c r="Z133">
        <v>-42.259414672851598</v>
      </c>
      <c r="AA133">
        <v>-197.74058532714801</v>
      </c>
      <c r="AB133">
        <v>0</v>
      </c>
      <c r="AC133">
        <f t="shared" si="5"/>
        <v>-197.74058532714841</v>
      </c>
    </row>
    <row r="134" spans="1:29" x14ac:dyDescent="0.35">
      <c r="A134">
        <v>9</v>
      </c>
      <c r="B134">
        <v>-22.696200000000001</v>
      </c>
      <c r="C134">
        <v>113.5064</v>
      </c>
      <c r="D134">
        <v>20210519</v>
      </c>
      <c r="E134">
        <v>207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27</v>
      </c>
      <c r="N134">
        <f t="shared" si="4"/>
        <v>27</v>
      </c>
      <c r="O134">
        <v>0</v>
      </c>
      <c r="P134">
        <v>0</v>
      </c>
      <c r="Q134" t="s">
        <v>27</v>
      </c>
      <c r="S134">
        <v>133</v>
      </c>
      <c r="T134">
        <v>-244</v>
      </c>
      <c r="U134">
        <v>1.2946886807129201</v>
      </c>
      <c r="V134">
        <v>288.670468767567</v>
      </c>
      <c r="W134">
        <v>0.625</v>
      </c>
      <c r="X134">
        <v>4.625</v>
      </c>
      <c r="Y134">
        <v>15</v>
      </c>
      <c r="Z134">
        <v>-32.782299041747997</v>
      </c>
      <c r="AA134">
        <v>-211.217697143555</v>
      </c>
      <c r="AB134">
        <v>0</v>
      </c>
      <c r="AC134">
        <f t="shared" si="5"/>
        <v>-211.21770095825201</v>
      </c>
    </row>
    <row r="135" spans="1:29" x14ac:dyDescent="0.35">
      <c r="A135">
        <v>18</v>
      </c>
      <c r="B135">
        <v>-22.731100000000001</v>
      </c>
      <c r="C135">
        <v>113.4913</v>
      </c>
      <c r="D135">
        <v>20210519</v>
      </c>
      <c r="E135">
        <v>204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31</v>
      </c>
      <c r="N135">
        <f t="shared" si="4"/>
        <v>31</v>
      </c>
      <c r="O135">
        <v>0</v>
      </c>
      <c r="P135">
        <v>0</v>
      </c>
      <c r="Q135" t="s">
        <v>27</v>
      </c>
      <c r="S135">
        <v>134</v>
      </c>
      <c r="T135">
        <v>-254</v>
      </c>
      <c r="U135">
        <v>1.75113491025197</v>
      </c>
      <c r="V135">
        <v>287.20614822741601</v>
      </c>
      <c r="W135">
        <v>-0.75</v>
      </c>
      <c r="X135">
        <v>6.25</v>
      </c>
      <c r="Y135">
        <v>20</v>
      </c>
      <c r="Z135">
        <v>-17.120153427123999</v>
      </c>
      <c r="AA135">
        <v>-236.87985229492199</v>
      </c>
      <c r="AB135">
        <v>0</v>
      </c>
      <c r="AC135">
        <f t="shared" si="5"/>
        <v>-236.879846572876</v>
      </c>
    </row>
    <row r="136" spans="1:29" x14ac:dyDescent="0.35">
      <c r="A136">
        <v>23</v>
      </c>
      <c r="B136">
        <v>-22.7362</v>
      </c>
      <c r="C136">
        <v>113.48869999999999</v>
      </c>
      <c r="D136">
        <v>20210519</v>
      </c>
      <c r="E136">
        <v>204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27</v>
      </c>
      <c r="N136">
        <f t="shared" si="4"/>
        <v>27</v>
      </c>
      <c r="O136">
        <v>0</v>
      </c>
      <c r="P136">
        <v>0</v>
      </c>
      <c r="Q136" t="s">
        <v>27</v>
      </c>
      <c r="S136">
        <v>135</v>
      </c>
      <c r="T136">
        <v>-256</v>
      </c>
      <c r="U136">
        <v>1.8019848057771499</v>
      </c>
      <c r="V136">
        <v>289.30377234184698</v>
      </c>
      <c r="W136">
        <v>-0.5</v>
      </c>
      <c r="X136">
        <v>6.5</v>
      </c>
      <c r="Y136">
        <v>21</v>
      </c>
      <c r="Z136">
        <v>-14.523761749267599</v>
      </c>
      <c r="AA136">
        <v>-241.47624206543</v>
      </c>
      <c r="AB136">
        <v>0</v>
      </c>
      <c r="AC136">
        <f t="shared" si="5"/>
        <v>-241.47623825073239</v>
      </c>
    </row>
    <row r="137" spans="1:29" x14ac:dyDescent="0.35">
      <c r="A137">
        <v>14</v>
      </c>
      <c r="B137">
        <v>-22.741299999999999</v>
      </c>
      <c r="C137">
        <v>113.4991</v>
      </c>
      <c r="D137">
        <v>20210519</v>
      </c>
      <c r="E137">
        <v>179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29</v>
      </c>
      <c r="N137">
        <f t="shared" si="4"/>
        <v>31</v>
      </c>
      <c r="O137">
        <v>0.105263157894737</v>
      </c>
      <c r="P137">
        <v>0.315301767642306</v>
      </c>
      <c r="Q137" t="s">
        <v>27</v>
      </c>
      <c r="S137">
        <v>136</v>
      </c>
      <c r="T137">
        <v>-208</v>
      </c>
      <c r="U137">
        <v>2.6504866713482298</v>
      </c>
      <c r="V137">
        <v>297.960393277538</v>
      </c>
      <c r="W137">
        <v>-0.625</v>
      </c>
      <c r="X137">
        <v>9.375</v>
      </c>
      <c r="Y137">
        <v>33</v>
      </c>
      <c r="Z137">
        <v>8.5098762512206996</v>
      </c>
      <c r="AA137">
        <v>-216.50987243652301</v>
      </c>
      <c r="AB137">
        <v>1</v>
      </c>
      <c r="AC137">
        <f t="shared" si="5"/>
        <v>-216.5098762512207</v>
      </c>
    </row>
    <row r="138" spans="1:29" x14ac:dyDescent="0.35">
      <c r="A138">
        <v>19</v>
      </c>
      <c r="B138">
        <v>-22.7437</v>
      </c>
      <c r="C138">
        <v>113.48399999999999</v>
      </c>
      <c r="D138">
        <v>20210519</v>
      </c>
      <c r="E138">
        <v>206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29</v>
      </c>
      <c r="N138">
        <f t="shared" si="4"/>
        <v>29</v>
      </c>
      <c r="O138">
        <v>0</v>
      </c>
      <c r="P138">
        <v>0</v>
      </c>
      <c r="Q138" t="s">
        <v>27</v>
      </c>
      <c r="S138">
        <v>137</v>
      </c>
      <c r="T138">
        <v>-264</v>
      </c>
      <c r="U138">
        <v>1.8731279569441901</v>
      </c>
      <c r="V138">
        <v>287.70918937593098</v>
      </c>
      <c r="W138">
        <v>-1.25</v>
      </c>
      <c r="X138">
        <v>6.75</v>
      </c>
      <c r="Y138">
        <v>21</v>
      </c>
      <c r="Z138">
        <v>-12.7164316177368</v>
      </c>
      <c r="AA138">
        <v>-251.28356933593801</v>
      </c>
      <c r="AB138">
        <v>0</v>
      </c>
      <c r="AC138">
        <f t="shared" si="5"/>
        <v>-251.28356838226321</v>
      </c>
    </row>
    <row r="139" spans="1:29" x14ac:dyDescent="0.35">
      <c r="A139">
        <v>26</v>
      </c>
      <c r="B139">
        <v>-22.753699999999998</v>
      </c>
      <c r="C139">
        <v>113.47629999999999</v>
      </c>
      <c r="D139">
        <v>20210519</v>
      </c>
      <c r="E139">
        <v>209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f t="shared" si="4"/>
        <v>10</v>
      </c>
      <c r="O139">
        <v>0</v>
      </c>
      <c r="P139">
        <v>0</v>
      </c>
      <c r="Q139" t="s">
        <v>27</v>
      </c>
      <c r="S139">
        <v>138</v>
      </c>
      <c r="T139">
        <v>-277</v>
      </c>
      <c r="U139">
        <v>1.7569846790128401</v>
      </c>
      <c r="V139">
        <v>284.51309688196602</v>
      </c>
      <c r="W139">
        <v>-1.5</v>
      </c>
      <c r="X139">
        <v>6.25</v>
      </c>
      <c r="Y139">
        <v>20</v>
      </c>
      <c r="Z139">
        <v>-10.969494819641101</v>
      </c>
      <c r="AA139">
        <v>-266.030517578125</v>
      </c>
      <c r="AB139">
        <v>0</v>
      </c>
      <c r="AC139">
        <f t="shared" si="5"/>
        <v>-266.03050518035889</v>
      </c>
    </row>
    <row r="140" spans="1:29" x14ac:dyDescent="0.35">
      <c r="A140">
        <v>54</v>
      </c>
      <c r="B140">
        <v>-22.7654</v>
      </c>
      <c r="C140">
        <v>113.53919999999999</v>
      </c>
      <c r="D140">
        <v>20220520</v>
      </c>
      <c r="E140">
        <v>83.1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0</v>
      </c>
      <c r="L140">
        <v>3</v>
      </c>
      <c r="M140">
        <v>23</v>
      </c>
      <c r="N140">
        <f t="shared" si="4"/>
        <v>29</v>
      </c>
      <c r="O140">
        <v>0.47826086956521702</v>
      </c>
      <c r="P140">
        <v>0.51075391845524898</v>
      </c>
      <c r="Q140" t="s">
        <v>27</v>
      </c>
      <c r="S140">
        <v>139</v>
      </c>
      <c r="T140">
        <v>-87</v>
      </c>
      <c r="U140">
        <v>0.75006808877968001</v>
      </c>
      <c r="V140">
        <v>301.20414615843498</v>
      </c>
      <c r="W140">
        <v>-2.25</v>
      </c>
      <c r="X140">
        <v>3</v>
      </c>
      <c r="Y140">
        <v>8</v>
      </c>
      <c r="Z140">
        <v>47.873458862304702</v>
      </c>
      <c r="AA140">
        <v>-134.873458862305</v>
      </c>
      <c r="AB140">
        <v>3</v>
      </c>
      <c r="AC140">
        <f t="shared" si="5"/>
        <v>-134.87345886230469</v>
      </c>
    </row>
    <row r="141" spans="1:29" x14ac:dyDescent="0.35">
      <c r="A141">
        <v>52</v>
      </c>
      <c r="B141">
        <v>-22.763500000000001</v>
      </c>
      <c r="C141">
        <v>113.5348</v>
      </c>
      <c r="D141">
        <v>20220520</v>
      </c>
      <c r="E141">
        <v>91</v>
      </c>
      <c r="F141">
        <v>0</v>
      </c>
      <c r="G141">
        <v>2</v>
      </c>
      <c r="H141">
        <v>2</v>
      </c>
      <c r="I141">
        <v>1</v>
      </c>
      <c r="J141">
        <v>1</v>
      </c>
      <c r="K141">
        <v>0</v>
      </c>
      <c r="L141">
        <v>6</v>
      </c>
      <c r="M141">
        <v>24</v>
      </c>
      <c r="N141">
        <f t="shared" si="4"/>
        <v>36</v>
      </c>
      <c r="O141">
        <v>0.29166666666666702</v>
      </c>
      <c r="P141">
        <v>0.46430562148753701</v>
      </c>
      <c r="Q141" t="s">
        <v>27</v>
      </c>
      <c r="S141">
        <v>140</v>
      </c>
      <c r="T141">
        <v>-93</v>
      </c>
      <c r="U141">
        <v>0.86815554122448702</v>
      </c>
      <c r="V141">
        <v>275.13609959776699</v>
      </c>
      <c r="W141">
        <v>-1</v>
      </c>
      <c r="X141">
        <v>3.25</v>
      </c>
      <c r="Y141">
        <v>12</v>
      </c>
      <c r="Z141">
        <v>50.274135589599602</v>
      </c>
      <c r="AA141">
        <v>-143.27413940429699</v>
      </c>
      <c r="AB141">
        <v>6</v>
      </c>
      <c r="AC141">
        <f t="shared" si="5"/>
        <v>-143.27413558959961</v>
      </c>
    </row>
    <row r="142" spans="1:29" x14ac:dyDescent="0.35">
      <c r="A142">
        <v>26</v>
      </c>
      <c r="B142">
        <v>-22.761500000000002</v>
      </c>
      <c r="C142">
        <v>113.5484</v>
      </c>
      <c r="D142">
        <v>20220520</v>
      </c>
      <c r="E142">
        <v>77.2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36</v>
      </c>
      <c r="N142">
        <f t="shared" si="4"/>
        <v>36</v>
      </c>
      <c r="O142">
        <v>0</v>
      </c>
      <c r="P142">
        <v>0</v>
      </c>
      <c r="Q142" t="s">
        <v>27</v>
      </c>
      <c r="S142">
        <v>141</v>
      </c>
      <c r="T142">
        <v>-75</v>
      </c>
      <c r="U142">
        <v>0.56014275406777903</v>
      </c>
      <c r="V142">
        <v>288.89050402892701</v>
      </c>
      <c r="W142">
        <v>0.5</v>
      </c>
      <c r="X142">
        <v>2</v>
      </c>
      <c r="Y142">
        <v>8</v>
      </c>
      <c r="Z142">
        <v>43.896591186523402</v>
      </c>
      <c r="AA142">
        <v>-118.896591186523</v>
      </c>
      <c r="AB142">
        <v>0</v>
      </c>
      <c r="AC142">
        <f t="shared" si="5"/>
        <v>-118.89659118652341</v>
      </c>
    </row>
    <row r="143" spans="1:29" x14ac:dyDescent="0.35">
      <c r="A143">
        <v>45</v>
      </c>
      <c r="B143">
        <v>-22.760200000000001</v>
      </c>
      <c r="C143">
        <v>113.5432</v>
      </c>
      <c r="D143">
        <v>20220520</v>
      </c>
      <c r="E143">
        <v>81.8</v>
      </c>
      <c r="F143">
        <v>0</v>
      </c>
      <c r="G143">
        <v>1</v>
      </c>
      <c r="H143">
        <v>1</v>
      </c>
      <c r="I143">
        <v>5</v>
      </c>
      <c r="J143">
        <v>3</v>
      </c>
      <c r="K143">
        <v>0</v>
      </c>
      <c r="L143">
        <v>10</v>
      </c>
      <c r="M143">
        <v>21</v>
      </c>
      <c r="N143">
        <f t="shared" si="4"/>
        <v>41</v>
      </c>
      <c r="O143">
        <v>1</v>
      </c>
      <c r="P143">
        <v>0.64549722436790302</v>
      </c>
      <c r="Q143" t="s">
        <v>27</v>
      </c>
      <c r="S143">
        <v>142</v>
      </c>
      <c r="T143">
        <v>-80</v>
      </c>
      <c r="U143">
        <v>0.73526525545045296</v>
      </c>
      <c r="V143">
        <v>288.48838169483201</v>
      </c>
      <c r="W143">
        <v>0.875</v>
      </c>
      <c r="X143">
        <v>2.625</v>
      </c>
      <c r="Y143">
        <v>9</v>
      </c>
      <c r="Z143">
        <v>46.6925659179688</v>
      </c>
      <c r="AA143">
        <v>-126.69256591796901</v>
      </c>
      <c r="AB143">
        <v>10</v>
      </c>
      <c r="AC143">
        <f t="shared" si="5"/>
        <v>-126.69256591796881</v>
      </c>
    </row>
    <row r="144" spans="1:29" x14ac:dyDescent="0.35">
      <c r="A144">
        <v>7</v>
      </c>
      <c r="B144">
        <v>-22.757400000000001</v>
      </c>
      <c r="C144">
        <v>113.5382</v>
      </c>
      <c r="D144">
        <v>20220520</v>
      </c>
      <c r="E144">
        <v>89.3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3</v>
      </c>
      <c r="M144">
        <v>30</v>
      </c>
      <c r="N144">
        <f t="shared" si="4"/>
        <v>36</v>
      </c>
      <c r="O144">
        <v>0.12</v>
      </c>
      <c r="P144">
        <v>0.33166247903554003</v>
      </c>
      <c r="Q144" t="s">
        <v>27</v>
      </c>
      <c r="S144">
        <v>143</v>
      </c>
      <c r="T144">
        <v>-90</v>
      </c>
      <c r="U144">
        <v>0.73806725318454103</v>
      </c>
      <c r="V144">
        <v>294.91107365334102</v>
      </c>
      <c r="W144">
        <v>-0.875</v>
      </c>
      <c r="X144">
        <v>2.625</v>
      </c>
      <c r="Y144">
        <v>9</v>
      </c>
      <c r="Z144">
        <v>44.742271423339801</v>
      </c>
      <c r="AA144">
        <v>-134.74227905273401</v>
      </c>
      <c r="AB144">
        <v>3</v>
      </c>
      <c r="AC144">
        <f t="shared" si="5"/>
        <v>-134.74227142333979</v>
      </c>
    </row>
    <row r="145" spans="1:29" x14ac:dyDescent="0.35">
      <c r="A145">
        <v>55</v>
      </c>
      <c r="B145">
        <v>-22.756399999999999</v>
      </c>
      <c r="C145">
        <v>113.529</v>
      </c>
      <c r="D145">
        <v>20220520</v>
      </c>
      <c r="E145">
        <v>89.1</v>
      </c>
      <c r="F145">
        <v>0</v>
      </c>
      <c r="G145">
        <v>0</v>
      </c>
      <c r="H145">
        <v>1</v>
      </c>
      <c r="I145">
        <v>7</v>
      </c>
      <c r="J145">
        <v>10</v>
      </c>
      <c r="K145">
        <v>0</v>
      </c>
      <c r="L145">
        <v>18</v>
      </c>
      <c r="M145">
        <v>14</v>
      </c>
      <c r="N145">
        <f t="shared" si="4"/>
        <v>50</v>
      </c>
      <c r="O145">
        <v>1.1304347826087</v>
      </c>
      <c r="P145">
        <v>0.45769658728015999</v>
      </c>
      <c r="Q145" t="s">
        <v>27</v>
      </c>
      <c r="S145">
        <v>144</v>
      </c>
      <c r="T145">
        <v>-101</v>
      </c>
      <c r="U145">
        <v>0.82280382439109201</v>
      </c>
      <c r="V145">
        <v>288.352138443309</v>
      </c>
      <c r="W145">
        <v>0.5</v>
      </c>
      <c r="X145">
        <v>3</v>
      </c>
      <c r="Y145">
        <v>9</v>
      </c>
      <c r="Z145">
        <v>51.392097473144503</v>
      </c>
      <c r="AA145">
        <v>-152.39208984375</v>
      </c>
      <c r="AB145">
        <v>18</v>
      </c>
      <c r="AC145">
        <f t="shared" si="5"/>
        <v>-152.3920974731445</v>
      </c>
    </row>
    <row r="146" spans="1:29" x14ac:dyDescent="0.35">
      <c r="A146">
        <v>56</v>
      </c>
      <c r="B146">
        <v>-22.753399999999999</v>
      </c>
      <c r="C146">
        <v>113.53019999999999</v>
      </c>
      <c r="D146">
        <v>20220520</v>
      </c>
      <c r="E146">
        <v>99.8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2</v>
      </c>
      <c r="M146">
        <v>30</v>
      </c>
      <c r="N146">
        <f t="shared" si="4"/>
        <v>34</v>
      </c>
      <c r="O146">
        <v>0.08</v>
      </c>
      <c r="P146">
        <v>0.276887462097269</v>
      </c>
      <c r="Q146" t="s">
        <v>27</v>
      </c>
      <c r="S146">
        <v>145</v>
      </c>
      <c r="T146">
        <v>-98</v>
      </c>
      <c r="U146">
        <v>0.78832415115065002</v>
      </c>
      <c r="V146">
        <v>287.203498498295</v>
      </c>
      <c r="W146">
        <v>1.25</v>
      </c>
      <c r="X146">
        <v>2.75</v>
      </c>
      <c r="Y146">
        <v>9</v>
      </c>
      <c r="Z146">
        <v>49.911117553710902</v>
      </c>
      <c r="AA146">
        <v>-147.91111755371099</v>
      </c>
      <c r="AB146">
        <v>2</v>
      </c>
      <c r="AC146">
        <f t="shared" si="5"/>
        <v>-147.91111755371091</v>
      </c>
    </row>
    <row r="147" spans="1:29" x14ac:dyDescent="0.35">
      <c r="A147">
        <v>31</v>
      </c>
      <c r="B147">
        <v>-22.754200000000001</v>
      </c>
      <c r="C147">
        <v>113.5424</v>
      </c>
      <c r="D147">
        <v>20220520</v>
      </c>
      <c r="E147">
        <v>82.3</v>
      </c>
      <c r="F147">
        <v>0</v>
      </c>
      <c r="G147">
        <v>0</v>
      </c>
      <c r="H147">
        <v>3</v>
      </c>
      <c r="I147">
        <v>2</v>
      </c>
      <c r="J147">
        <v>2</v>
      </c>
      <c r="K147">
        <v>0</v>
      </c>
      <c r="L147">
        <v>7</v>
      </c>
      <c r="M147">
        <v>28</v>
      </c>
      <c r="N147">
        <f t="shared" si="4"/>
        <v>42</v>
      </c>
      <c r="O147">
        <v>0.20833333333333301</v>
      </c>
      <c r="P147">
        <v>0.41485111699905303</v>
      </c>
      <c r="Q147" t="s">
        <v>27</v>
      </c>
      <c r="S147">
        <v>146</v>
      </c>
      <c r="T147">
        <v>-87</v>
      </c>
      <c r="U147">
        <v>0.90592565117027302</v>
      </c>
      <c r="V147">
        <v>279.87956694448201</v>
      </c>
      <c r="W147">
        <v>0</v>
      </c>
      <c r="X147">
        <v>3.25</v>
      </c>
      <c r="Y147">
        <v>9</v>
      </c>
      <c r="Z147">
        <v>43.437107086181598</v>
      </c>
      <c r="AA147">
        <v>-130.43710327148401</v>
      </c>
      <c r="AB147">
        <v>7</v>
      </c>
      <c r="AC147">
        <f t="shared" si="5"/>
        <v>-130.43710708618158</v>
      </c>
    </row>
    <row r="148" spans="1:29" x14ac:dyDescent="0.35">
      <c r="A148">
        <v>40</v>
      </c>
      <c r="B148">
        <v>-22.752199999999998</v>
      </c>
      <c r="C148">
        <v>113.5444</v>
      </c>
      <c r="D148">
        <v>20220520</v>
      </c>
      <c r="E148">
        <v>84.1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2</v>
      </c>
      <c r="M148">
        <v>27</v>
      </c>
      <c r="N148">
        <f t="shared" si="4"/>
        <v>31</v>
      </c>
      <c r="O148">
        <v>0.08</v>
      </c>
      <c r="P148">
        <v>0.276887462097269</v>
      </c>
      <c r="Q148" t="s">
        <v>27</v>
      </c>
      <c r="S148">
        <v>147</v>
      </c>
      <c r="T148">
        <v>-83</v>
      </c>
      <c r="U148">
        <v>0.74162861574420202</v>
      </c>
      <c r="V148">
        <v>282.09856642412802</v>
      </c>
      <c r="W148">
        <v>1.375</v>
      </c>
      <c r="X148">
        <v>2.625</v>
      </c>
      <c r="Y148">
        <v>7</v>
      </c>
      <c r="Z148">
        <v>43.1283149719238</v>
      </c>
      <c r="AA148">
        <v>-126.128311157227</v>
      </c>
      <c r="AB148">
        <v>2</v>
      </c>
      <c r="AC148">
        <f t="shared" si="5"/>
        <v>-126.1283149719238</v>
      </c>
    </row>
    <row r="149" spans="1:29" x14ac:dyDescent="0.35">
      <c r="A149">
        <v>60</v>
      </c>
      <c r="B149">
        <v>-22.7516</v>
      </c>
      <c r="C149">
        <v>113.5386</v>
      </c>
      <c r="D149">
        <v>20220520</v>
      </c>
      <c r="E149">
        <v>91</v>
      </c>
      <c r="F149">
        <v>0</v>
      </c>
      <c r="G149">
        <v>0</v>
      </c>
      <c r="H149">
        <v>0</v>
      </c>
      <c r="I149">
        <v>2</v>
      </c>
      <c r="J149">
        <v>2</v>
      </c>
      <c r="K149">
        <v>0</v>
      </c>
      <c r="L149">
        <v>4</v>
      </c>
      <c r="M149">
        <v>20</v>
      </c>
      <c r="N149">
        <f t="shared" si="4"/>
        <v>28</v>
      </c>
      <c r="O149">
        <v>0.5</v>
      </c>
      <c r="P149">
        <v>0.60697697866688405</v>
      </c>
      <c r="Q149" t="s">
        <v>27</v>
      </c>
      <c r="S149">
        <v>148</v>
      </c>
      <c r="T149">
        <v>-92</v>
      </c>
      <c r="U149">
        <v>0.78777696456272595</v>
      </c>
      <c r="V149">
        <v>277.55876787662999</v>
      </c>
      <c r="W149">
        <v>-0.75</v>
      </c>
      <c r="X149">
        <v>2.75</v>
      </c>
      <c r="Y149">
        <v>8</v>
      </c>
      <c r="Z149">
        <v>42.6030082702637</v>
      </c>
      <c r="AA149">
        <v>-134.60301208496099</v>
      </c>
      <c r="AB149">
        <v>4</v>
      </c>
      <c r="AC149">
        <f t="shared" si="5"/>
        <v>-134.6030082702637</v>
      </c>
    </row>
    <row r="150" spans="1:29" x14ac:dyDescent="0.35">
      <c r="A150">
        <v>12</v>
      </c>
      <c r="B150">
        <v>-22.750499999999999</v>
      </c>
      <c r="C150">
        <v>113.5476</v>
      </c>
      <c r="D150">
        <v>20220520</v>
      </c>
      <c r="E150">
        <v>80.5</v>
      </c>
      <c r="F150">
        <v>0</v>
      </c>
      <c r="G150">
        <v>0</v>
      </c>
      <c r="H150">
        <v>1</v>
      </c>
      <c r="I150">
        <v>0</v>
      </c>
      <c r="J150">
        <v>2</v>
      </c>
      <c r="K150">
        <v>1</v>
      </c>
      <c r="L150">
        <v>4</v>
      </c>
      <c r="M150">
        <v>31</v>
      </c>
      <c r="N150">
        <f t="shared" si="4"/>
        <v>39</v>
      </c>
      <c r="O150">
        <v>0.3</v>
      </c>
      <c r="P150">
        <v>0.47016234598162698</v>
      </c>
      <c r="Q150" t="s">
        <v>27</v>
      </c>
      <c r="S150">
        <v>149</v>
      </c>
      <c r="T150">
        <v>-78</v>
      </c>
      <c r="U150">
        <v>0.753251438663885</v>
      </c>
      <c r="V150">
        <v>292.230031779238</v>
      </c>
      <c r="W150">
        <v>-0.125</v>
      </c>
      <c r="X150">
        <v>2.875</v>
      </c>
      <c r="Y150">
        <v>10</v>
      </c>
      <c r="Z150">
        <v>40.005825042724602</v>
      </c>
      <c r="AA150">
        <v>-118.005821228027</v>
      </c>
      <c r="AB150">
        <v>4</v>
      </c>
      <c r="AC150">
        <f t="shared" si="5"/>
        <v>-118.00582504272461</v>
      </c>
    </row>
    <row r="151" spans="1:29" x14ac:dyDescent="0.35">
      <c r="A151">
        <v>44</v>
      </c>
      <c r="B151">
        <v>-22.748200000000001</v>
      </c>
      <c r="C151">
        <v>113.54900000000001</v>
      </c>
      <c r="D151">
        <v>20220520</v>
      </c>
      <c r="E151">
        <v>79.400000000000006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32</v>
      </c>
      <c r="N151">
        <f t="shared" si="4"/>
        <v>32</v>
      </c>
      <c r="O151">
        <v>0.04</v>
      </c>
      <c r="P151">
        <v>0.2</v>
      </c>
      <c r="Q151" t="s">
        <v>27</v>
      </c>
      <c r="S151">
        <v>150</v>
      </c>
      <c r="T151">
        <v>-79</v>
      </c>
      <c r="U151">
        <v>0.67734282211209795</v>
      </c>
      <c r="V151">
        <v>278.80037854074197</v>
      </c>
      <c r="W151">
        <v>-0.125</v>
      </c>
      <c r="X151">
        <v>2.375</v>
      </c>
      <c r="Y151">
        <v>7</v>
      </c>
      <c r="Z151">
        <v>38.761272430419901</v>
      </c>
      <c r="AA151">
        <v>-117.761276245117</v>
      </c>
      <c r="AB151">
        <v>0</v>
      </c>
      <c r="AC151">
        <f t="shared" si="5"/>
        <v>-117.76127243041989</v>
      </c>
    </row>
    <row r="152" spans="1:29" x14ac:dyDescent="0.35">
      <c r="A152">
        <v>37</v>
      </c>
      <c r="B152">
        <v>-22.747499999999999</v>
      </c>
      <c r="C152">
        <v>113.5445</v>
      </c>
      <c r="D152">
        <v>20220520</v>
      </c>
      <c r="E152">
        <v>81.3</v>
      </c>
      <c r="F152">
        <v>0</v>
      </c>
      <c r="G152">
        <v>0</v>
      </c>
      <c r="H152">
        <v>0</v>
      </c>
      <c r="I152">
        <v>10</v>
      </c>
      <c r="J152">
        <v>18</v>
      </c>
      <c r="K152">
        <v>0</v>
      </c>
      <c r="L152">
        <v>28</v>
      </c>
      <c r="M152">
        <v>8</v>
      </c>
      <c r="N152">
        <f t="shared" si="4"/>
        <v>64</v>
      </c>
      <c r="O152">
        <v>1.76</v>
      </c>
      <c r="P152">
        <v>0.597215762238964</v>
      </c>
      <c r="Q152" t="s">
        <v>27</v>
      </c>
      <c r="S152">
        <v>151</v>
      </c>
      <c r="T152">
        <v>-86</v>
      </c>
      <c r="U152">
        <v>0.72044002140418395</v>
      </c>
      <c r="V152">
        <v>284.579252138426</v>
      </c>
      <c r="W152">
        <v>-0.125</v>
      </c>
      <c r="X152">
        <v>2.625</v>
      </c>
      <c r="Y152">
        <v>8</v>
      </c>
      <c r="Z152">
        <v>39.800277709960902</v>
      </c>
      <c r="AA152">
        <v>-125.80027770996099</v>
      </c>
      <c r="AB152">
        <v>28</v>
      </c>
      <c r="AC152">
        <f t="shared" si="5"/>
        <v>-125.80027770996091</v>
      </c>
    </row>
    <row r="153" spans="1:29" x14ac:dyDescent="0.35">
      <c r="A153">
        <v>6</v>
      </c>
      <c r="B153">
        <v>-22.745899999999999</v>
      </c>
      <c r="C153">
        <v>113.5531</v>
      </c>
      <c r="D153">
        <v>20220520</v>
      </c>
      <c r="E153">
        <v>74.3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29</v>
      </c>
      <c r="N153">
        <f t="shared" si="4"/>
        <v>29</v>
      </c>
      <c r="O153">
        <v>0</v>
      </c>
      <c r="P153">
        <v>0</v>
      </c>
      <c r="Q153" t="s">
        <v>27</v>
      </c>
      <c r="S153">
        <v>152</v>
      </c>
      <c r="T153">
        <v>-73</v>
      </c>
      <c r="U153">
        <v>0.579058182386744</v>
      </c>
      <c r="V153">
        <v>285.571663377378</v>
      </c>
      <c r="W153">
        <v>0.625</v>
      </c>
      <c r="X153">
        <v>2.125</v>
      </c>
      <c r="Y153">
        <v>6</v>
      </c>
      <c r="Z153">
        <v>36.580135345458999</v>
      </c>
      <c r="AA153">
        <v>-109.58013916015599</v>
      </c>
      <c r="AB153">
        <v>0</v>
      </c>
      <c r="AC153">
        <f t="shared" si="5"/>
        <v>-109.580135345459</v>
      </c>
    </row>
    <row r="154" spans="1:29" x14ac:dyDescent="0.35">
      <c r="A154">
        <v>59</v>
      </c>
      <c r="B154">
        <v>-22.7437</v>
      </c>
      <c r="C154">
        <v>113.54519999999999</v>
      </c>
      <c r="D154">
        <v>20220520</v>
      </c>
      <c r="E154">
        <v>83.5</v>
      </c>
      <c r="F154">
        <v>0</v>
      </c>
      <c r="G154">
        <v>2</v>
      </c>
      <c r="H154">
        <v>2</v>
      </c>
      <c r="I154">
        <v>1</v>
      </c>
      <c r="J154">
        <v>3</v>
      </c>
      <c r="K154">
        <v>0</v>
      </c>
      <c r="L154">
        <v>8</v>
      </c>
      <c r="M154">
        <v>21</v>
      </c>
      <c r="N154">
        <f t="shared" si="4"/>
        <v>37</v>
      </c>
      <c r="O154">
        <v>0.5</v>
      </c>
      <c r="P154">
        <v>0.51075391845524898</v>
      </c>
      <c r="Q154" t="s">
        <v>27</v>
      </c>
      <c r="S154">
        <v>153</v>
      </c>
      <c r="T154">
        <v>-83</v>
      </c>
      <c r="U154">
        <v>0.79620810945547105</v>
      </c>
      <c r="V154">
        <v>281.257862464852</v>
      </c>
      <c r="W154">
        <v>0.5</v>
      </c>
      <c r="X154">
        <v>2.75</v>
      </c>
      <c r="Y154">
        <v>9</v>
      </c>
      <c r="Z154">
        <v>38.404537200927699</v>
      </c>
      <c r="AA154">
        <v>-121.40453338623</v>
      </c>
      <c r="AB154">
        <v>8</v>
      </c>
      <c r="AC154">
        <f t="shared" si="5"/>
        <v>-121.40453720092771</v>
      </c>
    </row>
    <row r="155" spans="1:29" x14ac:dyDescent="0.35">
      <c r="A155">
        <v>24</v>
      </c>
      <c r="B155">
        <v>-22.742599999999999</v>
      </c>
      <c r="C155">
        <v>113.55070000000001</v>
      </c>
      <c r="D155">
        <v>20220520</v>
      </c>
      <c r="E155">
        <v>79.3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34</v>
      </c>
      <c r="N155">
        <f t="shared" si="4"/>
        <v>36</v>
      </c>
      <c r="O155">
        <v>0.08</v>
      </c>
      <c r="P155">
        <v>0.276887462097269</v>
      </c>
      <c r="Q155" t="s">
        <v>27</v>
      </c>
      <c r="S155">
        <v>154</v>
      </c>
      <c r="T155">
        <v>-77</v>
      </c>
      <c r="U155">
        <v>0.709161303000577</v>
      </c>
      <c r="V155">
        <v>280.524683730601</v>
      </c>
      <c r="W155">
        <v>-0.25</v>
      </c>
      <c r="X155">
        <v>2.5</v>
      </c>
      <c r="Y155">
        <v>8</v>
      </c>
      <c r="Z155">
        <v>36.211231231689503</v>
      </c>
      <c r="AA155">
        <v>-113.211227416992</v>
      </c>
      <c r="AB155">
        <v>1</v>
      </c>
      <c r="AC155">
        <f t="shared" si="5"/>
        <v>-113.21123123168951</v>
      </c>
    </row>
    <row r="156" spans="1:29" x14ac:dyDescent="0.35">
      <c r="A156">
        <v>16</v>
      </c>
      <c r="B156">
        <v>-22.740600000000001</v>
      </c>
      <c r="C156">
        <v>113.5395</v>
      </c>
      <c r="D156">
        <v>20220520</v>
      </c>
      <c r="E156">
        <v>93.2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28</v>
      </c>
      <c r="N156">
        <f t="shared" si="4"/>
        <v>30</v>
      </c>
      <c r="O156">
        <v>0</v>
      </c>
      <c r="P156">
        <v>0</v>
      </c>
      <c r="Q156" t="s">
        <v>27</v>
      </c>
      <c r="S156">
        <v>155</v>
      </c>
      <c r="T156">
        <v>-94</v>
      </c>
      <c r="U156">
        <v>0.70068370891721399</v>
      </c>
      <c r="V156">
        <v>287.20497088677899</v>
      </c>
      <c r="W156">
        <v>0</v>
      </c>
      <c r="X156">
        <v>2.5</v>
      </c>
      <c r="Y156">
        <v>8</v>
      </c>
      <c r="Z156">
        <v>40.274227142333999</v>
      </c>
      <c r="AA156">
        <v>-134.27423095703099</v>
      </c>
      <c r="AB156">
        <v>1</v>
      </c>
      <c r="AC156">
        <f t="shared" si="5"/>
        <v>-134.27422714233398</v>
      </c>
    </row>
    <row r="157" spans="1:29" x14ac:dyDescent="0.35">
      <c r="A157">
        <v>62</v>
      </c>
      <c r="B157">
        <v>-22.737500000000001</v>
      </c>
      <c r="C157">
        <v>113.542</v>
      </c>
      <c r="D157">
        <v>20220520</v>
      </c>
      <c r="E157">
        <v>90.1</v>
      </c>
      <c r="F157">
        <v>0</v>
      </c>
      <c r="G157">
        <v>0</v>
      </c>
      <c r="H157">
        <v>1</v>
      </c>
      <c r="I157">
        <v>4</v>
      </c>
      <c r="J157">
        <v>8</v>
      </c>
      <c r="K157">
        <v>0</v>
      </c>
      <c r="L157">
        <v>13</v>
      </c>
      <c r="M157">
        <v>25</v>
      </c>
      <c r="N157">
        <f t="shared" si="4"/>
        <v>51</v>
      </c>
      <c r="O157">
        <v>0.73913043478260898</v>
      </c>
      <c r="P157">
        <v>0.68870044315018197</v>
      </c>
      <c r="Q157" t="s">
        <v>27</v>
      </c>
      <c r="S157">
        <v>156</v>
      </c>
      <c r="T157">
        <v>-92</v>
      </c>
      <c r="U157">
        <v>0.78891946085763698</v>
      </c>
      <c r="V157">
        <v>293.20720936086701</v>
      </c>
      <c r="W157">
        <v>0.375</v>
      </c>
      <c r="X157">
        <v>2.875</v>
      </c>
      <c r="Y157">
        <v>10</v>
      </c>
      <c r="Z157">
        <v>37.707572937011697</v>
      </c>
      <c r="AA157">
        <v>-129.70758056640599</v>
      </c>
      <c r="AB157">
        <v>13</v>
      </c>
      <c r="AC157">
        <f t="shared" si="5"/>
        <v>-129.70757293701169</v>
      </c>
    </row>
    <row r="158" spans="1:29" x14ac:dyDescent="0.35">
      <c r="A158">
        <v>23</v>
      </c>
      <c r="B158">
        <v>-22.734000000000002</v>
      </c>
      <c r="C158">
        <v>113.542</v>
      </c>
      <c r="D158">
        <v>20220520</v>
      </c>
      <c r="E158">
        <v>91.4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35</v>
      </c>
      <c r="N158">
        <f t="shared" si="4"/>
        <v>35</v>
      </c>
      <c r="O158">
        <v>0</v>
      </c>
      <c r="P158">
        <v>0</v>
      </c>
      <c r="Q158" t="s">
        <v>27</v>
      </c>
      <c r="S158">
        <v>157</v>
      </c>
      <c r="T158">
        <v>-96</v>
      </c>
      <c r="U158">
        <v>0.97992303505321499</v>
      </c>
      <c r="V158">
        <v>290.10091591788</v>
      </c>
      <c r="W158">
        <v>-0.25</v>
      </c>
      <c r="X158">
        <v>3.5</v>
      </c>
      <c r="Y158">
        <v>12</v>
      </c>
      <c r="Z158">
        <v>33.487190246582003</v>
      </c>
      <c r="AA158">
        <v>-129.48719787597699</v>
      </c>
      <c r="AB158">
        <v>0</v>
      </c>
      <c r="AC158">
        <f t="shared" si="5"/>
        <v>-129.487190246582</v>
      </c>
    </row>
    <row r="159" spans="1:29" x14ac:dyDescent="0.35">
      <c r="A159">
        <v>49</v>
      </c>
      <c r="B159">
        <v>-22.730899999999998</v>
      </c>
      <c r="C159">
        <v>113.54430000000001</v>
      </c>
      <c r="D159">
        <v>20220520</v>
      </c>
      <c r="E159">
        <v>89.5</v>
      </c>
      <c r="F159">
        <v>0</v>
      </c>
      <c r="G159">
        <v>0</v>
      </c>
      <c r="H159">
        <v>1</v>
      </c>
      <c r="I159">
        <v>2</v>
      </c>
      <c r="J159">
        <v>0</v>
      </c>
      <c r="K159">
        <v>0</v>
      </c>
      <c r="L159">
        <v>3</v>
      </c>
      <c r="M159">
        <v>11</v>
      </c>
      <c r="N159">
        <f t="shared" si="4"/>
        <v>17</v>
      </c>
      <c r="O159">
        <v>0.2</v>
      </c>
      <c r="P159">
        <v>0.41403933560541301</v>
      </c>
      <c r="Q159" t="s">
        <v>27</v>
      </c>
      <c r="S159">
        <v>158</v>
      </c>
      <c r="T159">
        <v>-93</v>
      </c>
      <c r="U159">
        <v>0.94930062920576197</v>
      </c>
      <c r="V159">
        <v>284.21760110424998</v>
      </c>
      <c r="W159">
        <v>0.125</v>
      </c>
      <c r="X159">
        <v>3.375</v>
      </c>
      <c r="Y159">
        <v>11</v>
      </c>
      <c r="Z159">
        <v>31.864862442016602</v>
      </c>
      <c r="AA159">
        <v>-124.864860534668</v>
      </c>
      <c r="AB159">
        <v>3</v>
      </c>
      <c r="AC159">
        <f t="shared" si="5"/>
        <v>-124.8648624420166</v>
      </c>
    </row>
    <row r="160" spans="1:29" x14ac:dyDescent="0.35">
      <c r="A160">
        <v>36</v>
      </c>
      <c r="B160">
        <v>-22.7318</v>
      </c>
      <c r="C160">
        <v>113.54770000000001</v>
      </c>
      <c r="D160">
        <v>20220520</v>
      </c>
      <c r="E160">
        <v>83.2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38</v>
      </c>
      <c r="N160">
        <f t="shared" si="4"/>
        <v>40</v>
      </c>
      <c r="O160">
        <v>0.04</v>
      </c>
      <c r="P160">
        <v>0.2</v>
      </c>
      <c r="Q160" t="s">
        <v>27</v>
      </c>
      <c r="S160">
        <v>159</v>
      </c>
      <c r="T160">
        <v>-85</v>
      </c>
      <c r="U160">
        <v>0.80785288692753698</v>
      </c>
      <c r="V160">
        <v>284.86528964020903</v>
      </c>
      <c r="W160">
        <v>0.375</v>
      </c>
      <c r="X160">
        <v>2.875</v>
      </c>
      <c r="Y160">
        <v>9</v>
      </c>
      <c r="Z160">
        <v>31.073482513427699</v>
      </c>
      <c r="AA160">
        <v>-116.073486328125</v>
      </c>
      <c r="AB160">
        <v>1</v>
      </c>
      <c r="AC160">
        <f t="shared" si="5"/>
        <v>-116.07348251342771</v>
      </c>
    </row>
    <row r="161" spans="1:29" x14ac:dyDescent="0.35">
      <c r="A161">
        <v>64</v>
      </c>
      <c r="B161">
        <v>-22.734300000000001</v>
      </c>
      <c r="C161">
        <v>113.5508</v>
      </c>
      <c r="D161">
        <v>20220520</v>
      </c>
      <c r="E161">
        <v>79.2</v>
      </c>
      <c r="F161">
        <v>0</v>
      </c>
      <c r="G161">
        <v>0</v>
      </c>
      <c r="H161">
        <v>1</v>
      </c>
      <c r="I161">
        <v>4</v>
      </c>
      <c r="J161">
        <v>1</v>
      </c>
      <c r="K161">
        <v>0</v>
      </c>
      <c r="L161">
        <v>6</v>
      </c>
      <c r="M161">
        <v>26</v>
      </c>
      <c r="N161">
        <f t="shared" si="4"/>
        <v>38</v>
      </c>
      <c r="O161">
        <v>0.44</v>
      </c>
      <c r="P161">
        <v>0.50662280511902202</v>
      </c>
      <c r="Q161" t="s">
        <v>27</v>
      </c>
      <c r="S161">
        <v>160</v>
      </c>
      <c r="T161">
        <v>-81</v>
      </c>
      <c r="U161">
        <v>0.82268251631256595</v>
      </c>
      <c r="V161">
        <v>288.354941460188</v>
      </c>
      <c r="W161">
        <v>-0.5</v>
      </c>
      <c r="X161">
        <v>3</v>
      </c>
      <c r="Y161">
        <v>9</v>
      </c>
      <c r="Z161">
        <v>31.074773788452099</v>
      </c>
      <c r="AA161">
        <v>-112.07477569580099</v>
      </c>
      <c r="AB161">
        <v>6</v>
      </c>
      <c r="AC161">
        <f t="shared" si="5"/>
        <v>-112.07477378845209</v>
      </c>
    </row>
    <row r="162" spans="1:29" x14ac:dyDescent="0.35">
      <c r="A162">
        <v>3</v>
      </c>
      <c r="B162">
        <v>-22.7379</v>
      </c>
      <c r="C162">
        <v>113.5515</v>
      </c>
      <c r="D162">
        <v>20220520</v>
      </c>
      <c r="E162">
        <v>78.3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33</v>
      </c>
      <c r="N162">
        <f t="shared" si="4"/>
        <v>33</v>
      </c>
      <c r="O162">
        <v>0.04</v>
      </c>
      <c r="P162">
        <v>0.2</v>
      </c>
      <c r="Q162" t="s">
        <v>27</v>
      </c>
      <c r="S162">
        <v>161</v>
      </c>
      <c r="T162">
        <v>-78</v>
      </c>
      <c r="U162">
        <v>0.80789404144438604</v>
      </c>
      <c r="V162">
        <v>284.86451483258799</v>
      </c>
      <c r="W162">
        <v>0.375</v>
      </c>
      <c r="X162">
        <v>2.875</v>
      </c>
      <c r="Y162">
        <v>9</v>
      </c>
      <c r="Z162">
        <v>34.632728576660199</v>
      </c>
      <c r="AA162">
        <v>-112.63272857666</v>
      </c>
      <c r="AB162">
        <v>0</v>
      </c>
      <c r="AC162">
        <f t="shared" si="5"/>
        <v>-112.6327285766602</v>
      </c>
    </row>
    <row r="163" spans="1:29" x14ac:dyDescent="0.35">
      <c r="A163">
        <v>4</v>
      </c>
      <c r="B163">
        <v>-22.733699999999999</v>
      </c>
      <c r="C163">
        <v>113.55549999999999</v>
      </c>
      <c r="D163">
        <v>20220520</v>
      </c>
      <c r="E163">
        <v>73.900000000000006</v>
      </c>
      <c r="F163">
        <v>0</v>
      </c>
      <c r="G163">
        <v>0</v>
      </c>
      <c r="H163">
        <v>1</v>
      </c>
      <c r="I163">
        <v>2</v>
      </c>
      <c r="J163">
        <v>0</v>
      </c>
      <c r="K163">
        <v>0</v>
      </c>
      <c r="L163">
        <v>3</v>
      </c>
      <c r="M163">
        <v>35</v>
      </c>
      <c r="N163">
        <f t="shared" si="4"/>
        <v>41</v>
      </c>
      <c r="O163">
        <v>0.2</v>
      </c>
      <c r="P163">
        <v>0.406838102172486</v>
      </c>
      <c r="Q163" t="s">
        <v>27</v>
      </c>
      <c r="S163">
        <v>162</v>
      </c>
      <c r="T163">
        <v>-74</v>
      </c>
      <c r="U163">
        <v>0.59501585351383601</v>
      </c>
      <c r="V163">
        <v>290.384885280341</v>
      </c>
      <c r="W163">
        <v>0.375</v>
      </c>
      <c r="X163">
        <v>2.125</v>
      </c>
      <c r="Y163">
        <v>7</v>
      </c>
      <c r="Z163">
        <v>29.897220611572301</v>
      </c>
      <c r="AA163">
        <v>-103.89722442627</v>
      </c>
      <c r="AB163">
        <v>3</v>
      </c>
      <c r="AC163">
        <f t="shared" si="5"/>
        <v>-103.89722061157229</v>
      </c>
    </row>
    <row r="164" spans="1:29" x14ac:dyDescent="0.35">
      <c r="A164">
        <v>43</v>
      </c>
      <c r="B164">
        <v>-22.732800000000001</v>
      </c>
      <c r="C164">
        <v>113.55889999999999</v>
      </c>
      <c r="D164">
        <v>20220522</v>
      </c>
      <c r="E164">
        <v>70.599999999999994</v>
      </c>
      <c r="F164">
        <v>0</v>
      </c>
      <c r="G164">
        <v>0</v>
      </c>
      <c r="H164">
        <v>0</v>
      </c>
      <c r="I164">
        <v>2</v>
      </c>
      <c r="J164">
        <v>2</v>
      </c>
      <c r="K164">
        <v>0</v>
      </c>
      <c r="L164">
        <v>4</v>
      </c>
      <c r="M164">
        <v>24</v>
      </c>
      <c r="N164">
        <f t="shared" si="4"/>
        <v>32</v>
      </c>
      <c r="O164">
        <v>0.5</v>
      </c>
      <c r="P164">
        <v>0.76088591025268204</v>
      </c>
      <c r="Q164" t="s">
        <v>27</v>
      </c>
      <c r="S164">
        <v>163</v>
      </c>
      <c r="T164">
        <v>-72</v>
      </c>
      <c r="U164">
        <v>0.49199370904999401</v>
      </c>
      <c r="V164">
        <v>294.91465681992202</v>
      </c>
      <c r="W164">
        <v>0</v>
      </c>
      <c r="X164">
        <v>1.75</v>
      </c>
      <c r="Y164">
        <v>6</v>
      </c>
      <c r="Z164">
        <v>27.940849304199201</v>
      </c>
      <c r="AA164">
        <v>-99.940849304199205</v>
      </c>
      <c r="AB164">
        <v>4</v>
      </c>
      <c r="AC164">
        <f t="shared" si="5"/>
        <v>-99.940849304199205</v>
      </c>
    </row>
    <row r="165" spans="1:29" x14ac:dyDescent="0.35">
      <c r="A165">
        <v>8</v>
      </c>
      <c r="B165">
        <v>-22.729800000000001</v>
      </c>
      <c r="C165">
        <v>113.5538</v>
      </c>
      <c r="D165">
        <v>20220522</v>
      </c>
      <c r="E165">
        <v>76.400000000000006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28</v>
      </c>
      <c r="N165">
        <f t="shared" si="4"/>
        <v>28</v>
      </c>
      <c r="O165">
        <v>0</v>
      </c>
      <c r="P165">
        <v>0</v>
      </c>
      <c r="Q165" t="s">
        <v>27</v>
      </c>
      <c r="S165">
        <v>164</v>
      </c>
      <c r="T165">
        <v>-79</v>
      </c>
      <c r="U165">
        <v>0.774451073132572</v>
      </c>
      <c r="V165">
        <v>283.54222175321701</v>
      </c>
      <c r="W165">
        <v>0.25</v>
      </c>
      <c r="X165">
        <v>2.75</v>
      </c>
      <c r="Y165">
        <v>8</v>
      </c>
      <c r="Z165">
        <v>28.338312149047901</v>
      </c>
      <c r="AA165">
        <v>-107.33831024169901</v>
      </c>
      <c r="AB165">
        <v>0</v>
      </c>
      <c r="AC165">
        <f t="shared" si="5"/>
        <v>-107.33831214904791</v>
      </c>
    </row>
    <row r="166" spans="1:29" x14ac:dyDescent="0.35">
      <c r="A166">
        <v>11</v>
      </c>
      <c r="B166">
        <v>-22.727399999999999</v>
      </c>
      <c r="C166">
        <v>113.5498</v>
      </c>
      <c r="D166">
        <v>20220522</v>
      </c>
      <c r="E166">
        <v>81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1</v>
      </c>
      <c r="M166">
        <v>33</v>
      </c>
      <c r="N166">
        <f t="shared" si="4"/>
        <v>35</v>
      </c>
      <c r="O166">
        <v>0</v>
      </c>
      <c r="P166">
        <v>0</v>
      </c>
      <c r="Q166" t="s">
        <v>27</v>
      </c>
      <c r="S166">
        <v>165</v>
      </c>
      <c r="T166">
        <v>-87</v>
      </c>
      <c r="U166">
        <v>0.88324824135665303</v>
      </c>
      <c r="V166">
        <v>281.84790371700001</v>
      </c>
      <c r="W166">
        <v>0.125</v>
      </c>
      <c r="X166">
        <v>3.125</v>
      </c>
      <c r="Y166">
        <v>9</v>
      </c>
      <c r="Z166">
        <v>28.670831680297901</v>
      </c>
      <c r="AA166">
        <v>-115.67082977294901</v>
      </c>
      <c r="AB166">
        <v>1</v>
      </c>
      <c r="AC166">
        <f t="shared" si="5"/>
        <v>-115.67083168029791</v>
      </c>
    </row>
    <row r="167" spans="1:29" x14ac:dyDescent="0.35">
      <c r="A167">
        <v>10</v>
      </c>
      <c r="B167">
        <v>-22.7272</v>
      </c>
      <c r="C167">
        <v>113.5424</v>
      </c>
      <c r="D167">
        <v>20220522</v>
      </c>
      <c r="E167">
        <v>94.7</v>
      </c>
      <c r="F167">
        <v>0</v>
      </c>
      <c r="G167">
        <v>2</v>
      </c>
      <c r="H167">
        <v>1</v>
      </c>
      <c r="I167">
        <v>0</v>
      </c>
      <c r="J167">
        <v>0</v>
      </c>
      <c r="K167">
        <v>1</v>
      </c>
      <c r="L167">
        <v>4</v>
      </c>
      <c r="M167">
        <v>29</v>
      </c>
      <c r="N167">
        <f t="shared" si="4"/>
        <v>37</v>
      </c>
      <c r="O167">
        <v>0.16</v>
      </c>
      <c r="P167">
        <v>0.374165738677394</v>
      </c>
      <c r="Q167" t="s">
        <v>27</v>
      </c>
      <c r="S167">
        <v>166</v>
      </c>
      <c r="T167">
        <v>-100</v>
      </c>
      <c r="U167">
        <v>1.1024779122730799</v>
      </c>
      <c r="V167">
        <v>279.46702739430498</v>
      </c>
      <c r="W167">
        <v>-0.125</v>
      </c>
      <c r="X167">
        <v>3.875</v>
      </c>
      <c r="Y167">
        <v>11</v>
      </c>
      <c r="Z167">
        <v>29.247615814208999</v>
      </c>
      <c r="AA167">
        <v>-129.24761962890599</v>
      </c>
      <c r="AB167">
        <v>4</v>
      </c>
      <c r="AC167">
        <f t="shared" si="5"/>
        <v>-129.24761581420898</v>
      </c>
    </row>
    <row r="168" spans="1:29" x14ac:dyDescent="0.35">
      <c r="A168">
        <v>27</v>
      </c>
      <c r="B168">
        <v>-22.7254</v>
      </c>
      <c r="C168">
        <v>113.5459</v>
      </c>
      <c r="D168">
        <v>20220522</v>
      </c>
      <c r="E168">
        <v>90.4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32</v>
      </c>
      <c r="N168">
        <f t="shared" si="4"/>
        <v>34</v>
      </c>
      <c r="O168">
        <v>0.04</v>
      </c>
      <c r="P168">
        <v>0.2</v>
      </c>
      <c r="Q168" t="s">
        <v>27</v>
      </c>
      <c r="S168">
        <v>167</v>
      </c>
      <c r="T168">
        <v>-91</v>
      </c>
      <c r="U168">
        <v>0.91606282855501897</v>
      </c>
      <c r="V168">
        <v>283.07570908892501</v>
      </c>
      <c r="W168">
        <v>0</v>
      </c>
      <c r="X168">
        <v>3.25</v>
      </c>
      <c r="Y168">
        <v>10</v>
      </c>
      <c r="Z168">
        <v>29.108884811401399</v>
      </c>
      <c r="AA168">
        <v>-120.10888671875</v>
      </c>
      <c r="AB168">
        <v>1</v>
      </c>
      <c r="AC168">
        <f t="shared" si="5"/>
        <v>-120.1088848114014</v>
      </c>
    </row>
    <row r="169" spans="1:29" x14ac:dyDescent="0.35">
      <c r="A169">
        <v>32</v>
      </c>
      <c r="B169">
        <v>-22.7239</v>
      </c>
      <c r="C169">
        <v>113.5552</v>
      </c>
      <c r="D169">
        <v>20220522</v>
      </c>
      <c r="E169">
        <v>78.3</v>
      </c>
      <c r="F169">
        <v>0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3</v>
      </c>
      <c r="M169">
        <v>30</v>
      </c>
      <c r="N169">
        <f t="shared" si="4"/>
        <v>36</v>
      </c>
      <c r="O169">
        <v>0.2</v>
      </c>
      <c r="P169">
        <v>0.41039134083406198</v>
      </c>
      <c r="Q169" t="s">
        <v>27</v>
      </c>
      <c r="S169">
        <v>168</v>
      </c>
      <c r="T169">
        <v>-77</v>
      </c>
      <c r="U169">
        <v>0.67125036207474498</v>
      </c>
      <c r="V169">
        <v>274.42709646575003</v>
      </c>
      <c r="W169">
        <v>0.25</v>
      </c>
      <c r="X169">
        <v>2.25</v>
      </c>
      <c r="Y169">
        <v>7</v>
      </c>
      <c r="Z169">
        <v>25.5753364562988</v>
      </c>
      <c r="AA169">
        <v>-102.57534027099599</v>
      </c>
      <c r="AB169">
        <v>3</v>
      </c>
      <c r="AC169">
        <f t="shared" si="5"/>
        <v>-102.5753364562988</v>
      </c>
    </row>
    <row r="170" spans="1:29" x14ac:dyDescent="0.35">
      <c r="A170">
        <v>20</v>
      </c>
      <c r="B170">
        <v>-22.7212</v>
      </c>
      <c r="C170">
        <v>113.5561</v>
      </c>
      <c r="D170">
        <v>20220522</v>
      </c>
      <c r="E170">
        <v>76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29</v>
      </c>
      <c r="N170">
        <f t="shared" si="4"/>
        <v>31</v>
      </c>
      <c r="O170">
        <v>0.04</v>
      </c>
      <c r="P170">
        <v>0.2</v>
      </c>
      <c r="Q170" t="s">
        <v>27</v>
      </c>
      <c r="S170">
        <v>169</v>
      </c>
      <c r="T170">
        <v>-77</v>
      </c>
      <c r="U170">
        <v>0.70904918050017496</v>
      </c>
      <c r="V170">
        <v>280.52636715846103</v>
      </c>
      <c r="W170">
        <v>0.75</v>
      </c>
      <c r="X170">
        <v>2.5</v>
      </c>
      <c r="Y170">
        <v>8</v>
      </c>
      <c r="Z170">
        <v>25.287540435791001</v>
      </c>
      <c r="AA170">
        <v>-102.287544250488</v>
      </c>
      <c r="AB170">
        <v>1</v>
      </c>
      <c r="AC170">
        <f t="shared" si="5"/>
        <v>-102.287540435791</v>
      </c>
    </row>
    <row r="171" spans="1:29" x14ac:dyDescent="0.35">
      <c r="A171">
        <v>5</v>
      </c>
      <c r="B171">
        <v>-22.721800000000002</v>
      </c>
      <c r="C171">
        <v>113.5506</v>
      </c>
      <c r="D171">
        <v>20220522</v>
      </c>
      <c r="E171">
        <v>81.900000000000006</v>
      </c>
      <c r="F171">
        <v>0</v>
      </c>
      <c r="G171">
        <v>2</v>
      </c>
      <c r="H171">
        <v>2</v>
      </c>
      <c r="I171">
        <v>1</v>
      </c>
      <c r="J171">
        <v>1</v>
      </c>
      <c r="K171">
        <v>0</v>
      </c>
      <c r="L171">
        <v>6</v>
      </c>
      <c r="M171">
        <v>31</v>
      </c>
      <c r="N171">
        <f t="shared" si="4"/>
        <v>43</v>
      </c>
      <c r="O171">
        <v>0.214285714285714</v>
      </c>
      <c r="P171">
        <v>0.417855447018672</v>
      </c>
      <c r="Q171" t="s">
        <v>27</v>
      </c>
      <c r="S171">
        <v>170</v>
      </c>
      <c r="T171">
        <v>-85</v>
      </c>
      <c r="U171">
        <v>0.90571789038591199</v>
      </c>
      <c r="V171">
        <v>279.88185631850303</v>
      </c>
      <c r="W171">
        <v>-0.125</v>
      </c>
      <c r="X171">
        <v>3.125</v>
      </c>
      <c r="Y171">
        <v>10</v>
      </c>
      <c r="Z171">
        <v>25.902563095092798</v>
      </c>
      <c r="AA171">
        <v>-110.90256500244099</v>
      </c>
      <c r="AB171">
        <v>6</v>
      </c>
      <c r="AC171">
        <f t="shared" si="5"/>
        <v>-110.9025630950928</v>
      </c>
    </row>
    <row r="172" spans="1:29" x14ac:dyDescent="0.35">
      <c r="A172">
        <v>1</v>
      </c>
      <c r="B172">
        <v>-22.722100000000001</v>
      </c>
      <c r="C172">
        <v>113.54470000000001</v>
      </c>
      <c r="D172">
        <v>20220522</v>
      </c>
      <c r="E172">
        <v>93.9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2</v>
      </c>
      <c r="M172">
        <v>24</v>
      </c>
      <c r="N172">
        <f t="shared" si="4"/>
        <v>28</v>
      </c>
      <c r="O172">
        <v>0.1</v>
      </c>
      <c r="P172">
        <v>0.30779350562554603</v>
      </c>
      <c r="Q172" t="s">
        <v>27</v>
      </c>
      <c r="S172">
        <v>171</v>
      </c>
      <c r="T172">
        <v>-98</v>
      </c>
      <c r="U172">
        <v>1.15780283662548</v>
      </c>
      <c r="V172">
        <v>285.57435688884902</v>
      </c>
      <c r="W172">
        <v>-0.125</v>
      </c>
      <c r="X172">
        <v>4.125</v>
      </c>
      <c r="Y172">
        <v>13</v>
      </c>
      <c r="Z172">
        <v>26.480400085449201</v>
      </c>
      <c r="AA172">
        <v>-124.48040008544901</v>
      </c>
      <c r="AB172">
        <v>2</v>
      </c>
      <c r="AC172">
        <f t="shared" si="5"/>
        <v>-124.4804000854492</v>
      </c>
    </row>
    <row r="173" spans="1:29" x14ac:dyDescent="0.35">
      <c r="A173">
        <v>33</v>
      </c>
      <c r="B173">
        <v>-22.719000000000001</v>
      </c>
      <c r="C173">
        <v>113.54900000000001</v>
      </c>
      <c r="D173">
        <v>20220522</v>
      </c>
      <c r="E173">
        <v>85.4</v>
      </c>
      <c r="F173">
        <v>0</v>
      </c>
      <c r="G173">
        <v>0</v>
      </c>
      <c r="H173">
        <v>2</v>
      </c>
      <c r="I173">
        <v>1</v>
      </c>
      <c r="J173">
        <v>0</v>
      </c>
      <c r="K173">
        <v>0</v>
      </c>
      <c r="L173">
        <v>3</v>
      </c>
      <c r="M173">
        <v>28</v>
      </c>
      <c r="N173">
        <f t="shared" si="4"/>
        <v>34</v>
      </c>
      <c r="O173">
        <v>0</v>
      </c>
      <c r="P173">
        <v>0</v>
      </c>
      <c r="Q173" t="s">
        <v>27</v>
      </c>
      <c r="S173">
        <v>172</v>
      </c>
      <c r="T173">
        <v>-90</v>
      </c>
      <c r="U173">
        <v>0.99260278444918104</v>
      </c>
      <c r="V173">
        <v>280.52655410717301</v>
      </c>
      <c r="W173">
        <v>-0.25</v>
      </c>
      <c r="X173">
        <v>3.5</v>
      </c>
      <c r="Y173">
        <v>10</v>
      </c>
      <c r="Z173">
        <v>25.210145950317401</v>
      </c>
      <c r="AA173">
        <v>-115.21014404296901</v>
      </c>
      <c r="AB173">
        <v>3</v>
      </c>
      <c r="AC173">
        <f t="shared" si="5"/>
        <v>-115.2101459503174</v>
      </c>
    </row>
    <row r="174" spans="1:29" x14ac:dyDescent="0.35">
      <c r="A174">
        <v>50</v>
      </c>
      <c r="B174">
        <v>-22.717300000000002</v>
      </c>
      <c r="C174">
        <v>113.5528</v>
      </c>
      <c r="D174">
        <v>20220522</v>
      </c>
      <c r="E174">
        <v>81.900000000000006</v>
      </c>
      <c r="F174">
        <v>0</v>
      </c>
      <c r="G174">
        <v>0</v>
      </c>
      <c r="H174">
        <v>2</v>
      </c>
      <c r="I174">
        <v>0</v>
      </c>
      <c r="J174">
        <v>3</v>
      </c>
      <c r="K174">
        <v>0</v>
      </c>
      <c r="L174">
        <v>5</v>
      </c>
      <c r="M174">
        <v>30</v>
      </c>
      <c r="N174">
        <f t="shared" si="4"/>
        <v>40</v>
      </c>
      <c r="O174">
        <v>0.56000000000000005</v>
      </c>
      <c r="P174">
        <v>0.50662280511902202</v>
      </c>
      <c r="Q174" t="s">
        <v>27</v>
      </c>
      <c r="S174">
        <v>173</v>
      </c>
      <c r="T174">
        <v>-82</v>
      </c>
      <c r="U174">
        <v>0.81892130692601395</v>
      </c>
      <c r="V174">
        <v>279.10096031987899</v>
      </c>
      <c r="W174">
        <v>0.375</v>
      </c>
      <c r="X174">
        <v>2.875</v>
      </c>
      <c r="Y174">
        <v>9</v>
      </c>
      <c r="Z174">
        <v>24.1351642608643</v>
      </c>
      <c r="AA174">
        <v>-106.13516235351599</v>
      </c>
      <c r="AB174">
        <v>5</v>
      </c>
      <c r="AC174">
        <f t="shared" si="5"/>
        <v>-106.1351642608643</v>
      </c>
    </row>
    <row r="175" spans="1:29" x14ac:dyDescent="0.35">
      <c r="A175">
        <v>41</v>
      </c>
      <c r="B175">
        <v>-22.715399999999999</v>
      </c>
      <c r="C175">
        <v>113.5479</v>
      </c>
      <c r="D175">
        <v>20220522</v>
      </c>
      <c r="E175">
        <v>89.7</v>
      </c>
      <c r="F175">
        <v>0</v>
      </c>
      <c r="G175">
        <v>0</v>
      </c>
      <c r="H175">
        <v>1</v>
      </c>
      <c r="I175">
        <v>3</v>
      </c>
      <c r="J175">
        <v>2</v>
      </c>
      <c r="K175">
        <v>0</v>
      </c>
      <c r="L175">
        <v>6</v>
      </c>
      <c r="M175">
        <v>26</v>
      </c>
      <c r="N175">
        <f t="shared" si="4"/>
        <v>38</v>
      </c>
      <c r="O175">
        <v>0.32</v>
      </c>
      <c r="P175">
        <v>0.47609522856952302</v>
      </c>
      <c r="Q175" t="s">
        <v>27</v>
      </c>
      <c r="S175">
        <v>174</v>
      </c>
      <c r="T175">
        <v>-91</v>
      </c>
      <c r="U175">
        <v>1.0157207014761001</v>
      </c>
      <c r="V175">
        <v>278.80242576312202</v>
      </c>
      <c r="W175">
        <v>-0.5</v>
      </c>
      <c r="X175">
        <v>3.5</v>
      </c>
      <c r="Y175">
        <v>11</v>
      </c>
      <c r="Z175">
        <v>24.1048278808594</v>
      </c>
      <c r="AA175">
        <v>-115.10482788085901</v>
      </c>
      <c r="AB175">
        <v>6</v>
      </c>
      <c r="AC175">
        <f t="shared" si="5"/>
        <v>-115.1048278808594</v>
      </c>
    </row>
    <row r="176" spans="1:29" x14ac:dyDescent="0.35">
      <c r="A176">
        <v>18</v>
      </c>
      <c r="B176">
        <v>-22.710100000000001</v>
      </c>
      <c r="C176">
        <v>113.5492</v>
      </c>
      <c r="D176">
        <v>20220522</v>
      </c>
      <c r="E176">
        <v>91.5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f t="shared" si="4"/>
        <v>15</v>
      </c>
      <c r="O176">
        <v>0</v>
      </c>
      <c r="P176">
        <v>0</v>
      </c>
      <c r="Q176" t="s">
        <v>27</v>
      </c>
      <c r="S176">
        <v>175</v>
      </c>
      <c r="T176">
        <v>-92</v>
      </c>
      <c r="U176">
        <v>1.05761154027877</v>
      </c>
      <c r="V176">
        <v>282.73532873106899</v>
      </c>
      <c r="W176">
        <v>0.5</v>
      </c>
      <c r="X176">
        <v>3.75</v>
      </c>
      <c r="Y176">
        <v>12</v>
      </c>
      <c r="Z176">
        <v>22.982624053955099</v>
      </c>
      <c r="AA176">
        <v>-114.982627868652</v>
      </c>
      <c r="AB176">
        <v>0</v>
      </c>
      <c r="AC176">
        <f t="shared" si="5"/>
        <v>-114.98262405395511</v>
      </c>
    </row>
    <row r="177" spans="1:29" x14ac:dyDescent="0.35">
      <c r="A177">
        <v>39</v>
      </c>
      <c r="B177">
        <v>-22.7105</v>
      </c>
      <c r="C177">
        <v>113.5539</v>
      </c>
      <c r="D177">
        <v>20220522</v>
      </c>
      <c r="E177">
        <v>78.900000000000006</v>
      </c>
      <c r="F177">
        <v>0</v>
      </c>
      <c r="G177">
        <v>0</v>
      </c>
      <c r="H177">
        <v>3</v>
      </c>
      <c r="I177">
        <v>6</v>
      </c>
      <c r="J177">
        <v>11</v>
      </c>
      <c r="K177">
        <v>0</v>
      </c>
      <c r="L177">
        <v>20</v>
      </c>
      <c r="M177">
        <v>11</v>
      </c>
      <c r="N177">
        <f t="shared" si="4"/>
        <v>51</v>
      </c>
      <c r="O177">
        <v>1.85</v>
      </c>
      <c r="P177">
        <v>1.13670808176853</v>
      </c>
      <c r="Q177" t="s">
        <v>27</v>
      </c>
      <c r="S177">
        <v>176</v>
      </c>
      <c r="T177">
        <v>-83</v>
      </c>
      <c r="U177">
        <v>0.90565404075770495</v>
      </c>
      <c r="V177">
        <v>279.88256010955303</v>
      </c>
      <c r="W177">
        <v>0.875</v>
      </c>
      <c r="X177">
        <v>3.125</v>
      </c>
      <c r="Y177">
        <v>10</v>
      </c>
      <c r="Z177">
        <v>22.8304347991943</v>
      </c>
      <c r="AA177">
        <v>-105.830436706543</v>
      </c>
      <c r="AB177">
        <v>20</v>
      </c>
      <c r="AC177">
        <f t="shared" si="5"/>
        <v>-105.83043479919431</v>
      </c>
    </row>
    <row r="178" spans="1:29" x14ac:dyDescent="0.35">
      <c r="A178">
        <v>22</v>
      </c>
      <c r="B178">
        <v>-22.7072</v>
      </c>
      <c r="C178">
        <v>113.55540000000001</v>
      </c>
      <c r="D178">
        <v>20220522</v>
      </c>
      <c r="E178">
        <v>81.3</v>
      </c>
      <c r="F178">
        <v>0</v>
      </c>
      <c r="G178">
        <v>0</v>
      </c>
      <c r="H178">
        <v>3</v>
      </c>
      <c r="I178">
        <v>8</v>
      </c>
      <c r="J178">
        <v>10</v>
      </c>
      <c r="K178">
        <v>0</v>
      </c>
      <c r="L178">
        <v>21</v>
      </c>
      <c r="M178">
        <v>11</v>
      </c>
      <c r="N178">
        <f t="shared" si="4"/>
        <v>53</v>
      </c>
      <c r="O178">
        <v>1.44</v>
      </c>
      <c r="P178">
        <v>0.65064070986477096</v>
      </c>
      <c r="Q178" t="s">
        <v>27</v>
      </c>
      <c r="S178">
        <v>177</v>
      </c>
      <c r="T178">
        <v>-82</v>
      </c>
      <c r="U178">
        <v>0.79599942582522498</v>
      </c>
      <c r="V178">
        <v>281.26085286683502</v>
      </c>
      <c r="W178">
        <v>-0.5</v>
      </c>
      <c r="X178">
        <v>2.75</v>
      </c>
      <c r="Y178">
        <v>9</v>
      </c>
      <c r="Z178">
        <v>19.1191215515137</v>
      </c>
      <c r="AA178">
        <v>-101.11911773681599</v>
      </c>
      <c r="AB178">
        <v>21</v>
      </c>
      <c r="AC178">
        <f t="shared" si="5"/>
        <v>-101.1191215515137</v>
      </c>
    </row>
    <row r="179" spans="1:29" x14ac:dyDescent="0.35">
      <c r="A179">
        <v>30</v>
      </c>
      <c r="B179">
        <v>-22.7058</v>
      </c>
      <c r="C179">
        <v>113.55880000000001</v>
      </c>
      <c r="D179">
        <v>20220522</v>
      </c>
      <c r="E179">
        <v>78.5</v>
      </c>
      <c r="F179">
        <v>0</v>
      </c>
      <c r="G179">
        <v>0</v>
      </c>
      <c r="H179">
        <v>1</v>
      </c>
      <c r="I179">
        <v>11</v>
      </c>
      <c r="J179">
        <v>0</v>
      </c>
      <c r="K179">
        <v>0</v>
      </c>
      <c r="L179">
        <v>12</v>
      </c>
      <c r="M179">
        <v>26</v>
      </c>
      <c r="N179">
        <f t="shared" si="4"/>
        <v>50</v>
      </c>
      <c r="O179">
        <v>0.53571428571428603</v>
      </c>
      <c r="P179">
        <v>0.57620359423608403</v>
      </c>
      <c r="Q179" t="s">
        <v>27</v>
      </c>
      <c r="S179">
        <v>178</v>
      </c>
      <c r="T179">
        <v>-78</v>
      </c>
      <c r="U179">
        <v>0.74139673227765701</v>
      </c>
      <c r="V179">
        <v>282.10240816002198</v>
      </c>
      <c r="W179">
        <v>0.375</v>
      </c>
      <c r="X179">
        <v>2.625</v>
      </c>
      <c r="Y179">
        <v>7</v>
      </c>
      <c r="Z179">
        <v>18.666542053222699</v>
      </c>
      <c r="AA179">
        <v>-96.666542053222699</v>
      </c>
      <c r="AB179">
        <v>12</v>
      </c>
      <c r="AC179">
        <f t="shared" si="5"/>
        <v>-96.666542053222699</v>
      </c>
    </row>
    <row r="180" spans="1:29" x14ac:dyDescent="0.35">
      <c r="A180">
        <v>58</v>
      </c>
      <c r="B180">
        <v>-22.7056</v>
      </c>
      <c r="C180">
        <v>113.5502</v>
      </c>
      <c r="D180">
        <v>20220522</v>
      </c>
      <c r="E180">
        <v>90.9</v>
      </c>
      <c r="F180">
        <v>0</v>
      </c>
      <c r="G180">
        <v>1</v>
      </c>
      <c r="H180">
        <v>0</v>
      </c>
      <c r="I180">
        <v>3</v>
      </c>
      <c r="J180">
        <v>0</v>
      </c>
      <c r="K180">
        <v>0</v>
      </c>
      <c r="L180">
        <v>4</v>
      </c>
      <c r="M180">
        <v>23</v>
      </c>
      <c r="N180">
        <f t="shared" si="4"/>
        <v>31</v>
      </c>
      <c r="O180">
        <v>0.25</v>
      </c>
      <c r="P180">
        <v>0.44426165831931902</v>
      </c>
      <c r="Q180" t="s">
        <v>27</v>
      </c>
      <c r="S180">
        <v>179</v>
      </c>
      <c r="T180">
        <v>-90</v>
      </c>
      <c r="U180">
        <v>1.01564867258419</v>
      </c>
      <c r="V180">
        <v>278.80305511383199</v>
      </c>
      <c r="W180">
        <v>-0.5</v>
      </c>
      <c r="X180">
        <v>3.5</v>
      </c>
      <c r="Y180">
        <v>11</v>
      </c>
      <c r="Z180">
        <v>20.2846069335938</v>
      </c>
      <c r="AA180">
        <v>-110.28460693359401</v>
      </c>
      <c r="AB180">
        <v>4</v>
      </c>
      <c r="AC180">
        <f t="shared" si="5"/>
        <v>-110.28460693359381</v>
      </c>
    </row>
    <row r="181" spans="1:29" x14ac:dyDescent="0.35">
      <c r="A181">
        <v>25</v>
      </c>
      <c r="B181">
        <v>-22.705300000000001</v>
      </c>
      <c r="C181">
        <v>113.5466</v>
      </c>
      <c r="D181">
        <v>20220522</v>
      </c>
      <c r="E181">
        <v>99.5</v>
      </c>
      <c r="F181">
        <v>0</v>
      </c>
      <c r="G181">
        <v>0</v>
      </c>
      <c r="H181">
        <v>1</v>
      </c>
      <c r="I181">
        <v>5</v>
      </c>
      <c r="J181">
        <v>3</v>
      </c>
      <c r="K181">
        <v>0</v>
      </c>
      <c r="L181">
        <v>9</v>
      </c>
      <c r="M181">
        <v>25</v>
      </c>
      <c r="N181">
        <f t="shared" si="4"/>
        <v>43</v>
      </c>
      <c r="O181">
        <v>0.86956521739130399</v>
      </c>
      <c r="P181">
        <v>0.69441589752480304</v>
      </c>
      <c r="Q181" t="s">
        <v>27</v>
      </c>
      <c r="S181">
        <v>180</v>
      </c>
      <c r="T181">
        <v>-100</v>
      </c>
      <c r="U181">
        <v>1.5916916982045599</v>
      </c>
      <c r="V181">
        <v>281.26085286683502</v>
      </c>
      <c r="W181">
        <v>0.75</v>
      </c>
      <c r="X181">
        <v>5.5</v>
      </c>
      <c r="Y181">
        <v>18</v>
      </c>
      <c r="Z181">
        <v>19.794620513916001</v>
      </c>
      <c r="AA181">
        <v>-119.794624328613</v>
      </c>
      <c r="AB181">
        <v>9</v>
      </c>
      <c r="AC181">
        <f t="shared" si="5"/>
        <v>-119.794620513916</v>
      </c>
    </row>
    <row r="182" spans="1:29" x14ac:dyDescent="0.35">
      <c r="A182">
        <v>17</v>
      </c>
      <c r="B182">
        <v>-22.7011</v>
      </c>
      <c r="C182">
        <v>113.5532</v>
      </c>
      <c r="D182">
        <v>20220522</v>
      </c>
      <c r="E182">
        <v>86.5</v>
      </c>
      <c r="F182">
        <v>0</v>
      </c>
      <c r="G182">
        <v>3</v>
      </c>
      <c r="H182">
        <v>2</v>
      </c>
      <c r="I182">
        <v>7</v>
      </c>
      <c r="J182">
        <v>11</v>
      </c>
      <c r="K182">
        <v>1</v>
      </c>
      <c r="L182">
        <v>24</v>
      </c>
      <c r="M182">
        <v>11</v>
      </c>
      <c r="N182">
        <f t="shared" si="4"/>
        <v>59</v>
      </c>
      <c r="O182">
        <v>1.2</v>
      </c>
      <c r="P182">
        <v>0.833508753466491</v>
      </c>
      <c r="Q182" t="s">
        <v>27</v>
      </c>
      <c r="S182">
        <v>181</v>
      </c>
      <c r="T182">
        <v>-87</v>
      </c>
      <c r="U182">
        <v>1.0671550903090401</v>
      </c>
      <c r="V182">
        <v>289.86780849019698</v>
      </c>
      <c r="W182">
        <v>0.75</v>
      </c>
      <c r="X182">
        <v>3.75</v>
      </c>
      <c r="Y182">
        <v>13</v>
      </c>
      <c r="Z182">
        <v>18.641187667846701</v>
      </c>
      <c r="AA182">
        <v>-105.641189575195</v>
      </c>
      <c r="AB182">
        <v>24</v>
      </c>
      <c r="AC182">
        <f t="shared" si="5"/>
        <v>-105.64118766784671</v>
      </c>
    </row>
    <row r="183" spans="1:29" x14ac:dyDescent="0.35">
      <c r="A183">
        <v>35</v>
      </c>
      <c r="B183">
        <v>-22.698699999999999</v>
      </c>
      <c r="C183">
        <v>113.551</v>
      </c>
      <c r="D183">
        <v>20220522</v>
      </c>
      <c r="E183">
        <v>94.6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3</v>
      </c>
      <c r="M183">
        <v>30</v>
      </c>
      <c r="N183">
        <f t="shared" si="4"/>
        <v>36</v>
      </c>
      <c r="O183">
        <v>0.16</v>
      </c>
      <c r="P183">
        <v>0.374165738677394</v>
      </c>
      <c r="Q183" t="s">
        <v>27</v>
      </c>
      <c r="S183">
        <v>182</v>
      </c>
      <c r="T183">
        <v>-95</v>
      </c>
      <c r="U183">
        <v>1.6392952442442199</v>
      </c>
      <c r="V183">
        <v>303.573572621707</v>
      </c>
      <c r="W183">
        <v>1</v>
      </c>
      <c r="X183">
        <v>5.5</v>
      </c>
      <c r="Y183">
        <v>21</v>
      </c>
      <c r="Z183">
        <v>15.465900421142599</v>
      </c>
      <c r="AA183">
        <v>-110.465896606445</v>
      </c>
      <c r="AB183">
        <v>3</v>
      </c>
      <c r="AC183">
        <f t="shared" si="5"/>
        <v>-110.46590042114261</v>
      </c>
    </row>
    <row r="184" spans="1:29" x14ac:dyDescent="0.35">
      <c r="A184">
        <v>42</v>
      </c>
      <c r="B184">
        <v>-22.6952</v>
      </c>
      <c r="C184">
        <v>113.55370000000001</v>
      </c>
      <c r="D184">
        <v>20220522</v>
      </c>
      <c r="E184">
        <v>92.3</v>
      </c>
      <c r="F184">
        <v>0</v>
      </c>
      <c r="G184">
        <v>1</v>
      </c>
      <c r="H184">
        <v>0</v>
      </c>
      <c r="I184">
        <v>3</v>
      </c>
      <c r="J184">
        <v>0</v>
      </c>
      <c r="K184">
        <v>0</v>
      </c>
      <c r="L184">
        <v>4</v>
      </c>
      <c r="M184">
        <v>34</v>
      </c>
      <c r="N184">
        <f t="shared" si="4"/>
        <v>42</v>
      </c>
      <c r="O184">
        <v>0.12</v>
      </c>
      <c r="P184">
        <v>0.33166247903554003</v>
      </c>
      <c r="Q184" t="s">
        <v>27</v>
      </c>
      <c r="S184">
        <v>183</v>
      </c>
      <c r="T184">
        <v>-94</v>
      </c>
      <c r="U184">
        <v>1.6542678196859</v>
      </c>
      <c r="V184">
        <v>307.63491533656099</v>
      </c>
      <c r="W184">
        <v>0.375</v>
      </c>
      <c r="X184">
        <v>5.625</v>
      </c>
      <c r="Y184">
        <v>21</v>
      </c>
      <c r="Z184">
        <v>11.799523353576699</v>
      </c>
      <c r="AA184">
        <v>-105.799522399902</v>
      </c>
      <c r="AB184">
        <v>4</v>
      </c>
      <c r="AC184">
        <f t="shared" si="5"/>
        <v>-105.7995233535767</v>
      </c>
    </row>
    <row r="185" spans="1:29" x14ac:dyDescent="0.35">
      <c r="A185">
        <v>15</v>
      </c>
      <c r="B185">
        <v>-22.697700000000001</v>
      </c>
      <c r="C185">
        <v>113.5561</v>
      </c>
      <c r="D185">
        <v>20220522</v>
      </c>
      <c r="E185">
        <v>83.9</v>
      </c>
      <c r="F185">
        <v>0</v>
      </c>
      <c r="G185">
        <v>1</v>
      </c>
      <c r="H185">
        <v>0</v>
      </c>
      <c r="I185">
        <v>2</v>
      </c>
      <c r="J185">
        <v>0</v>
      </c>
      <c r="K185">
        <v>2</v>
      </c>
      <c r="L185">
        <v>5</v>
      </c>
      <c r="M185">
        <v>27</v>
      </c>
      <c r="N185">
        <f t="shared" si="4"/>
        <v>37</v>
      </c>
      <c r="O185">
        <v>0.36</v>
      </c>
      <c r="P185">
        <v>0.48989794855663599</v>
      </c>
      <c r="Q185" t="s">
        <v>27</v>
      </c>
      <c r="S185">
        <v>184</v>
      </c>
      <c r="T185">
        <v>-85</v>
      </c>
      <c r="U185">
        <v>1.09284837233109</v>
      </c>
      <c r="V185">
        <v>296.76809733121001</v>
      </c>
      <c r="W185">
        <v>0.5</v>
      </c>
      <c r="X185">
        <v>4</v>
      </c>
      <c r="Y185">
        <v>14</v>
      </c>
      <c r="Z185">
        <v>16.014188766479499</v>
      </c>
      <c r="AA185">
        <v>-101.014190673828</v>
      </c>
      <c r="AB185">
        <v>5</v>
      </c>
      <c r="AC185">
        <f t="shared" si="5"/>
        <v>-101.01418876647949</v>
      </c>
    </row>
    <row r="186" spans="1:29" x14ac:dyDescent="0.35">
      <c r="A186">
        <v>47</v>
      </c>
      <c r="B186">
        <v>-22.6999</v>
      </c>
      <c r="C186">
        <v>113.5592</v>
      </c>
      <c r="D186">
        <v>20220522</v>
      </c>
      <c r="E186">
        <v>80.8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32</v>
      </c>
      <c r="N186">
        <f t="shared" si="4"/>
        <v>34</v>
      </c>
      <c r="O186">
        <v>0.04</v>
      </c>
      <c r="P186">
        <v>0.2</v>
      </c>
      <c r="Q186" t="s">
        <v>27</v>
      </c>
      <c r="S186">
        <v>185</v>
      </c>
      <c r="T186">
        <v>-81</v>
      </c>
      <c r="U186">
        <v>0.84025162957400001</v>
      </c>
      <c r="V186">
        <v>291.71443805228603</v>
      </c>
      <c r="W186">
        <v>0.625</v>
      </c>
      <c r="X186">
        <v>2.875</v>
      </c>
      <c r="Y186">
        <v>11</v>
      </c>
      <c r="Z186">
        <v>15.4177961349487</v>
      </c>
      <c r="AA186">
        <v>-96.417793273925795</v>
      </c>
      <c r="AB186">
        <v>1</v>
      </c>
      <c r="AC186">
        <f t="shared" si="5"/>
        <v>-96.417796134948702</v>
      </c>
    </row>
    <row r="187" spans="1:29" x14ac:dyDescent="0.35">
      <c r="A187">
        <v>28</v>
      </c>
      <c r="B187">
        <v>-22.698699999999999</v>
      </c>
      <c r="C187">
        <v>113.5625</v>
      </c>
      <c r="D187">
        <v>20220522</v>
      </c>
      <c r="E187">
        <v>76.3</v>
      </c>
      <c r="F187">
        <v>0</v>
      </c>
      <c r="G187">
        <v>0</v>
      </c>
      <c r="H187">
        <v>2</v>
      </c>
      <c r="I187">
        <v>6</v>
      </c>
      <c r="J187">
        <v>2</v>
      </c>
      <c r="K187">
        <v>0</v>
      </c>
      <c r="L187">
        <v>10</v>
      </c>
      <c r="M187">
        <v>27</v>
      </c>
      <c r="N187">
        <f t="shared" si="4"/>
        <v>47</v>
      </c>
      <c r="O187">
        <v>0.83333333333333304</v>
      </c>
      <c r="P187">
        <v>0.56465970257328002</v>
      </c>
      <c r="Q187" t="s">
        <v>27</v>
      </c>
      <c r="S187">
        <v>186</v>
      </c>
      <c r="T187">
        <v>-78</v>
      </c>
      <c r="U187">
        <v>0.66583460315158605</v>
      </c>
      <c r="V187">
        <v>292.89803057013597</v>
      </c>
      <c r="W187">
        <v>0.375</v>
      </c>
      <c r="X187">
        <v>2.375</v>
      </c>
      <c r="Y187">
        <v>7</v>
      </c>
      <c r="Z187">
        <v>13.9083709716797</v>
      </c>
      <c r="AA187">
        <v>-91.908370971679702</v>
      </c>
      <c r="AB187">
        <v>10</v>
      </c>
      <c r="AC187">
        <f t="shared" si="5"/>
        <v>-91.908370971679702</v>
      </c>
    </row>
    <row r="188" spans="1:29" x14ac:dyDescent="0.35">
      <c r="A188">
        <v>2</v>
      </c>
      <c r="B188">
        <v>-22.695699999999999</v>
      </c>
      <c r="C188">
        <v>113.5628</v>
      </c>
      <c r="D188">
        <v>20220522</v>
      </c>
      <c r="E188">
        <v>77.3</v>
      </c>
      <c r="F188">
        <v>0</v>
      </c>
      <c r="G188">
        <v>1</v>
      </c>
      <c r="H188">
        <v>3</v>
      </c>
      <c r="I188">
        <v>15</v>
      </c>
      <c r="J188">
        <v>8</v>
      </c>
      <c r="K188">
        <v>2</v>
      </c>
      <c r="L188">
        <v>29</v>
      </c>
      <c r="M188">
        <v>5</v>
      </c>
      <c r="N188">
        <f t="shared" si="4"/>
        <v>63</v>
      </c>
      <c r="O188">
        <v>1.8333333333333299</v>
      </c>
      <c r="P188">
        <v>1.0072203103706701</v>
      </c>
      <c r="Q188" t="s">
        <v>27</v>
      </c>
      <c r="S188">
        <v>187</v>
      </c>
      <c r="T188">
        <v>-77</v>
      </c>
      <c r="U188">
        <v>0.94888742982205998</v>
      </c>
      <c r="V188">
        <v>317.48805428806401</v>
      </c>
      <c r="W188">
        <v>1.25</v>
      </c>
      <c r="X188">
        <v>3.5</v>
      </c>
      <c r="Y188">
        <v>12</v>
      </c>
      <c r="Z188">
        <v>10.3939361572266</v>
      </c>
      <c r="AA188">
        <v>-87.393936157226605</v>
      </c>
      <c r="AB188">
        <v>29</v>
      </c>
      <c r="AC188">
        <f t="shared" si="5"/>
        <v>-87.393936157226605</v>
      </c>
    </row>
    <row r="189" spans="1:29" x14ac:dyDescent="0.35">
      <c r="A189">
        <v>48</v>
      </c>
      <c r="B189">
        <v>-22.696000000000002</v>
      </c>
      <c r="C189">
        <v>113.5596</v>
      </c>
      <c r="D189">
        <v>20220522</v>
      </c>
      <c r="E189">
        <v>80.2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32</v>
      </c>
      <c r="N189">
        <f t="shared" si="4"/>
        <v>32</v>
      </c>
      <c r="O189">
        <v>0</v>
      </c>
      <c r="P189">
        <v>0</v>
      </c>
      <c r="Q189" t="s">
        <v>27</v>
      </c>
      <c r="S189">
        <v>188</v>
      </c>
      <c r="T189">
        <v>-82</v>
      </c>
      <c r="U189">
        <v>1.1117812295832199</v>
      </c>
      <c r="V189">
        <v>308.98468890428802</v>
      </c>
      <c r="W189">
        <v>2.625</v>
      </c>
      <c r="X189">
        <v>4.375</v>
      </c>
      <c r="Y189">
        <v>15</v>
      </c>
      <c r="Z189">
        <v>14.423017501831101</v>
      </c>
      <c r="AA189">
        <v>-96.423019409179702</v>
      </c>
      <c r="AB189">
        <v>0</v>
      </c>
      <c r="AC189">
        <f t="shared" si="5"/>
        <v>-96.423017501831097</v>
      </c>
    </row>
    <row r="190" spans="1:29" x14ac:dyDescent="0.35">
      <c r="A190">
        <v>9</v>
      </c>
      <c r="B190">
        <v>-22.6934</v>
      </c>
      <c r="C190">
        <v>113.55710000000001</v>
      </c>
      <c r="D190">
        <v>20220522</v>
      </c>
      <c r="E190">
        <v>84.9</v>
      </c>
      <c r="F190">
        <v>0</v>
      </c>
      <c r="G190">
        <v>0</v>
      </c>
      <c r="H190">
        <v>1</v>
      </c>
      <c r="I190">
        <v>2</v>
      </c>
      <c r="J190">
        <v>0</v>
      </c>
      <c r="K190">
        <v>0</v>
      </c>
      <c r="L190">
        <v>3</v>
      </c>
      <c r="M190">
        <v>32</v>
      </c>
      <c r="N190">
        <f t="shared" si="4"/>
        <v>38</v>
      </c>
      <c r="O190">
        <v>0.2</v>
      </c>
      <c r="P190">
        <v>0.40824829046386302</v>
      </c>
      <c r="Q190" t="s">
        <v>27</v>
      </c>
      <c r="S190">
        <v>189</v>
      </c>
      <c r="T190">
        <v>-93</v>
      </c>
      <c r="U190">
        <v>1.6921197154990599</v>
      </c>
      <c r="V190">
        <v>307.75363323336001</v>
      </c>
      <c r="W190">
        <v>0</v>
      </c>
      <c r="X190">
        <v>5.75</v>
      </c>
      <c r="Y190">
        <v>22</v>
      </c>
      <c r="Z190">
        <v>8.1709651947021502</v>
      </c>
      <c r="AA190">
        <v>-101.17096710205099</v>
      </c>
      <c r="AB190">
        <v>3</v>
      </c>
      <c r="AC190">
        <f t="shared" si="5"/>
        <v>-101.17096519470215</v>
      </c>
    </row>
    <row r="191" spans="1:29" x14ac:dyDescent="0.35">
      <c r="A191">
        <v>46</v>
      </c>
      <c r="B191">
        <v>-22.693000000000001</v>
      </c>
      <c r="C191">
        <v>113.5605</v>
      </c>
      <c r="D191">
        <v>20220522</v>
      </c>
      <c r="E191">
        <v>79.5</v>
      </c>
      <c r="F191">
        <v>0</v>
      </c>
      <c r="G191">
        <v>2</v>
      </c>
      <c r="H191">
        <v>2</v>
      </c>
      <c r="I191">
        <v>24</v>
      </c>
      <c r="J191">
        <v>3</v>
      </c>
      <c r="K191">
        <v>0</v>
      </c>
      <c r="L191">
        <v>31</v>
      </c>
      <c r="M191">
        <v>9</v>
      </c>
      <c r="N191">
        <f t="shared" si="4"/>
        <v>71</v>
      </c>
      <c r="O191">
        <v>1.93333333333333</v>
      </c>
      <c r="P191">
        <v>0.98026503570712198</v>
      </c>
      <c r="Q191" t="s">
        <v>27</v>
      </c>
      <c r="S191">
        <v>190</v>
      </c>
      <c r="T191">
        <v>-85</v>
      </c>
      <c r="U191">
        <v>1.16763702625556</v>
      </c>
      <c r="V191">
        <v>329.909794778822</v>
      </c>
      <c r="W191">
        <v>-0.5</v>
      </c>
      <c r="X191">
        <v>4.25</v>
      </c>
      <c r="Y191">
        <v>15</v>
      </c>
      <c r="Z191">
        <v>6.8693761825561497</v>
      </c>
      <c r="AA191">
        <v>-91.869377136230497</v>
      </c>
      <c r="AB191">
        <v>31</v>
      </c>
      <c r="AC191">
        <f t="shared" si="5"/>
        <v>-91.869376182556152</v>
      </c>
    </row>
    <row r="192" spans="1:29" x14ac:dyDescent="0.35">
      <c r="A192">
        <v>34</v>
      </c>
      <c r="B192">
        <v>-22.692799999999998</v>
      </c>
      <c r="C192">
        <v>113.5645</v>
      </c>
      <c r="D192">
        <v>20220522</v>
      </c>
      <c r="E192">
        <v>76.400000000000006</v>
      </c>
      <c r="F192">
        <v>0</v>
      </c>
      <c r="G192">
        <v>3</v>
      </c>
      <c r="H192">
        <v>1</v>
      </c>
      <c r="I192">
        <v>6</v>
      </c>
      <c r="J192">
        <v>0</v>
      </c>
      <c r="K192">
        <v>0</v>
      </c>
      <c r="L192">
        <v>10</v>
      </c>
      <c r="M192">
        <v>22</v>
      </c>
      <c r="N192">
        <f t="shared" si="4"/>
        <v>42</v>
      </c>
      <c r="O192">
        <v>0.47826086956521702</v>
      </c>
      <c r="P192">
        <v>0.51075391845524898</v>
      </c>
      <c r="Q192" t="s">
        <v>27</v>
      </c>
      <c r="S192">
        <v>191</v>
      </c>
      <c r="T192">
        <v>-82</v>
      </c>
      <c r="U192">
        <v>1.1850537373826899</v>
      </c>
      <c r="V192">
        <v>323.97869638142203</v>
      </c>
      <c r="W192">
        <v>-0.25</v>
      </c>
      <c r="X192">
        <v>4.25</v>
      </c>
      <c r="Y192">
        <v>16</v>
      </c>
      <c r="Z192">
        <v>5.3492727279663104</v>
      </c>
      <c r="AA192">
        <v>-87.349273681640597</v>
      </c>
      <c r="AB192">
        <v>10</v>
      </c>
      <c r="AC192">
        <f t="shared" si="5"/>
        <v>-87.349272727966309</v>
      </c>
    </row>
    <row r="193" spans="1:29" x14ac:dyDescent="0.35">
      <c r="A193">
        <v>21</v>
      </c>
      <c r="B193">
        <v>-22.689299999999999</v>
      </c>
      <c r="C193">
        <v>113.5652</v>
      </c>
      <c r="D193">
        <v>20220522</v>
      </c>
      <c r="E193">
        <v>77.3</v>
      </c>
      <c r="F193">
        <v>0</v>
      </c>
      <c r="G193">
        <v>1</v>
      </c>
      <c r="H193">
        <v>2</v>
      </c>
      <c r="I193">
        <v>15</v>
      </c>
      <c r="J193">
        <v>3</v>
      </c>
      <c r="K193">
        <v>0</v>
      </c>
      <c r="L193">
        <v>21</v>
      </c>
      <c r="M193">
        <v>10</v>
      </c>
      <c r="N193">
        <f t="shared" si="4"/>
        <v>52</v>
      </c>
      <c r="O193">
        <v>1.375</v>
      </c>
      <c r="P193">
        <v>0.64689895723332702</v>
      </c>
      <c r="Q193" t="s">
        <v>27</v>
      </c>
      <c r="S193">
        <v>192</v>
      </c>
      <c r="T193">
        <v>-87</v>
      </c>
      <c r="U193">
        <v>0.98679498318478098</v>
      </c>
      <c r="V193">
        <v>317.312843705533</v>
      </c>
      <c r="W193">
        <v>-0.375</v>
      </c>
      <c r="X193">
        <v>3.375</v>
      </c>
      <c r="Y193">
        <v>13</v>
      </c>
      <c r="Z193">
        <v>-4.1175732612609899</v>
      </c>
      <c r="AA193">
        <v>-82.882423400878906</v>
      </c>
      <c r="AB193">
        <v>21</v>
      </c>
      <c r="AC193">
        <f t="shared" si="5"/>
        <v>-82.882426738739014</v>
      </c>
    </row>
    <row r="194" spans="1:29" x14ac:dyDescent="0.35">
      <c r="A194">
        <v>51</v>
      </c>
      <c r="B194">
        <v>-22.69</v>
      </c>
      <c r="C194">
        <v>113.5609</v>
      </c>
      <c r="D194">
        <v>20220522</v>
      </c>
      <c r="E194">
        <v>79.400000000000006</v>
      </c>
      <c r="F194">
        <v>0</v>
      </c>
      <c r="G194">
        <v>0</v>
      </c>
      <c r="H194">
        <v>0</v>
      </c>
      <c r="I194">
        <v>10</v>
      </c>
      <c r="J194">
        <v>5</v>
      </c>
      <c r="K194">
        <v>0</v>
      </c>
      <c r="L194">
        <v>15</v>
      </c>
      <c r="M194">
        <v>22</v>
      </c>
      <c r="N194">
        <f t="shared" si="4"/>
        <v>52</v>
      </c>
      <c r="O194">
        <v>1.1599999999999999</v>
      </c>
      <c r="P194">
        <v>0.8</v>
      </c>
      <c r="Q194" t="s">
        <v>27</v>
      </c>
      <c r="S194">
        <v>193</v>
      </c>
      <c r="T194">
        <v>-90</v>
      </c>
      <c r="U194">
        <v>1.0652741051927499</v>
      </c>
      <c r="V194">
        <v>321.09375307296602</v>
      </c>
      <c r="W194">
        <v>-1.125</v>
      </c>
      <c r="X194">
        <v>3.875</v>
      </c>
      <c r="Y194">
        <v>15</v>
      </c>
      <c r="Z194">
        <v>1.9248858690261801</v>
      </c>
      <c r="AA194">
        <v>-91.924888610839801</v>
      </c>
      <c r="AB194">
        <v>15</v>
      </c>
      <c r="AC194">
        <f t="shared" si="5"/>
        <v>-91.924885869026184</v>
      </c>
    </row>
    <row r="195" spans="1:29" x14ac:dyDescent="0.35">
      <c r="A195">
        <v>29</v>
      </c>
      <c r="B195">
        <v>-22.690999999999999</v>
      </c>
      <c r="C195">
        <v>113.5564</v>
      </c>
      <c r="D195">
        <v>20220522</v>
      </c>
      <c r="E195">
        <v>87.9</v>
      </c>
      <c r="F195">
        <v>0</v>
      </c>
      <c r="G195">
        <v>0</v>
      </c>
      <c r="H195">
        <v>0</v>
      </c>
      <c r="I195">
        <v>12</v>
      </c>
      <c r="J195">
        <v>3</v>
      </c>
      <c r="K195">
        <v>0</v>
      </c>
      <c r="L195">
        <v>15</v>
      </c>
      <c r="M195">
        <v>21</v>
      </c>
      <c r="N195">
        <f t="shared" ref="N195:N203" si="6">SUM(F195:M195)</f>
        <v>51</v>
      </c>
      <c r="O195">
        <v>1.53571428571429</v>
      </c>
      <c r="P195">
        <v>1.07089934019281</v>
      </c>
      <c r="Q195" t="s">
        <v>27</v>
      </c>
      <c r="S195">
        <v>194</v>
      </c>
      <c r="T195">
        <v>-98</v>
      </c>
      <c r="U195">
        <v>1.6231329239541199</v>
      </c>
      <c r="V195">
        <v>306.18767818049298</v>
      </c>
      <c r="W195">
        <v>-0.25</v>
      </c>
      <c r="X195">
        <v>5.5</v>
      </c>
      <c r="Y195">
        <v>21</v>
      </c>
      <c r="Z195">
        <v>3.3254320621490501</v>
      </c>
      <c r="AA195">
        <v>-101.32543182373</v>
      </c>
      <c r="AB195">
        <v>15</v>
      </c>
      <c r="AC195">
        <f t="shared" ref="AC195:AC203" si="7">T195-Z195</f>
        <v>-101.32543206214905</v>
      </c>
    </row>
    <row r="196" spans="1:29" x14ac:dyDescent="0.35">
      <c r="A196">
        <v>57</v>
      </c>
      <c r="B196">
        <v>-22.6751</v>
      </c>
      <c r="C196">
        <v>113.56100000000001</v>
      </c>
      <c r="D196">
        <v>20220526</v>
      </c>
      <c r="E196">
        <v>88.2</v>
      </c>
      <c r="F196">
        <v>0</v>
      </c>
      <c r="G196">
        <v>0</v>
      </c>
      <c r="H196">
        <v>0</v>
      </c>
      <c r="I196">
        <v>18</v>
      </c>
      <c r="J196">
        <v>7</v>
      </c>
      <c r="K196">
        <v>0</v>
      </c>
      <c r="L196">
        <v>25</v>
      </c>
      <c r="M196">
        <v>7</v>
      </c>
      <c r="N196">
        <f t="shared" si="6"/>
        <v>57</v>
      </c>
      <c r="O196">
        <v>1.8</v>
      </c>
      <c r="P196">
        <v>0.695852373938459</v>
      </c>
      <c r="Q196" t="s">
        <v>27</v>
      </c>
      <c r="S196">
        <v>195</v>
      </c>
      <c r="T196">
        <v>-108</v>
      </c>
      <c r="U196">
        <v>1.0703740660485801</v>
      </c>
      <c r="V196">
        <v>294.29501807073399</v>
      </c>
      <c r="W196">
        <v>-0.625</v>
      </c>
      <c r="X196">
        <v>3.875</v>
      </c>
      <c r="Y196">
        <v>12</v>
      </c>
      <c r="Z196">
        <v>-14.520320892334</v>
      </c>
      <c r="AA196">
        <v>-93.479675292968807</v>
      </c>
      <c r="AB196">
        <v>25</v>
      </c>
      <c r="AC196">
        <f t="shared" si="7"/>
        <v>-93.479679107666001</v>
      </c>
    </row>
    <row r="197" spans="1:29" x14ac:dyDescent="0.35">
      <c r="A197">
        <v>63</v>
      </c>
      <c r="B197">
        <v>-22.674399999999999</v>
      </c>
      <c r="C197">
        <v>113.56659999999999</v>
      </c>
      <c r="D197">
        <v>20220526</v>
      </c>
      <c r="E197">
        <v>81.099999999999994</v>
      </c>
      <c r="F197">
        <v>0</v>
      </c>
      <c r="G197">
        <v>1</v>
      </c>
      <c r="H197">
        <v>0</v>
      </c>
      <c r="I197">
        <v>3</v>
      </c>
      <c r="J197">
        <v>0</v>
      </c>
      <c r="K197">
        <v>0</v>
      </c>
      <c r="L197">
        <v>4</v>
      </c>
      <c r="M197">
        <v>21</v>
      </c>
      <c r="N197">
        <f t="shared" si="6"/>
        <v>29</v>
      </c>
      <c r="O197">
        <v>0.31818181818181801</v>
      </c>
      <c r="P197">
        <v>0.47673129462279601</v>
      </c>
      <c r="Q197" t="s">
        <v>27</v>
      </c>
      <c r="S197">
        <v>196</v>
      </c>
      <c r="T197">
        <v>-100</v>
      </c>
      <c r="U197">
        <v>0.99854205820442499</v>
      </c>
      <c r="V197">
        <v>292.90175528885902</v>
      </c>
      <c r="W197">
        <v>0.625</v>
      </c>
      <c r="X197">
        <v>3.625</v>
      </c>
      <c r="Y197">
        <v>12</v>
      </c>
      <c r="Z197">
        <v>-15.79541015625</v>
      </c>
      <c r="AA197">
        <v>-84.20458984375</v>
      </c>
      <c r="AB197">
        <v>4</v>
      </c>
      <c r="AC197">
        <f t="shared" si="7"/>
        <v>-84.20458984375</v>
      </c>
    </row>
    <row r="198" spans="1:29" x14ac:dyDescent="0.35">
      <c r="A198">
        <v>61</v>
      </c>
      <c r="B198">
        <v>-22.677900000000001</v>
      </c>
      <c r="C198">
        <v>113.5654</v>
      </c>
      <c r="D198">
        <v>20220526</v>
      </c>
      <c r="E198">
        <v>79.8</v>
      </c>
      <c r="F198">
        <v>0</v>
      </c>
      <c r="G198">
        <v>1</v>
      </c>
      <c r="H198">
        <v>1</v>
      </c>
      <c r="I198">
        <v>11</v>
      </c>
      <c r="J198">
        <v>0</v>
      </c>
      <c r="K198">
        <v>0</v>
      </c>
      <c r="L198">
        <v>13</v>
      </c>
      <c r="M198">
        <v>18</v>
      </c>
      <c r="N198">
        <f t="shared" si="6"/>
        <v>44</v>
      </c>
      <c r="O198">
        <v>0.91666666666666696</v>
      </c>
      <c r="P198">
        <v>0.77553160822903899</v>
      </c>
      <c r="Q198" t="s">
        <v>27</v>
      </c>
      <c r="S198">
        <v>197</v>
      </c>
      <c r="T198">
        <v>-97</v>
      </c>
      <c r="U198">
        <v>0.91151592213310495</v>
      </c>
      <c r="V198">
        <v>293.44648955863499</v>
      </c>
      <c r="W198">
        <v>-0.125</v>
      </c>
      <c r="X198">
        <v>3.125</v>
      </c>
      <c r="Y198">
        <v>11</v>
      </c>
      <c r="Z198">
        <v>-13.4960737228394</v>
      </c>
      <c r="AA198">
        <v>-83.503929138183594</v>
      </c>
      <c r="AB198">
        <v>13</v>
      </c>
      <c r="AC198">
        <f t="shared" si="7"/>
        <v>-83.503926277160602</v>
      </c>
    </row>
    <row r="199" spans="1:29" x14ac:dyDescent="0.35">
      <c r="A199">
        <v>53</v>
      </c>
      <c r="B199">
        <v>-22.683900000000001</v>
      </c>
      <c r="C199">
        <v>113.56359999999999</v>
      </c>
      <c r="D199">
        <v>20220526</v>
      </c>
      <c r="E199">
        <v>78.2</v>
      </c>
      <c r="F199">
        <v>0</v>
      </c>
      <c r="G199">
        <v>5</v>
      </c>
      <c r="H199">
        <v>0</v>
      </c>
      <c r="I199">
        <v>6</v>
      </c>
      <c r="J199">
        <v>18</v>
      </c>
      <c r="K199">
        <v>0</v>
      </c>
      <c r="L199">
        <v>29</v>
      </c>
      <c r="M199">
        <v>1</v>
      </c>
      <c r="N199">
        <f t="shared" si="6"/>
        <v>59</v>
      </c>
      <c r="O199">
        <v>2</v>
      </c>
      <c r="P199">
        <v>0.66666666666666696</v>
      </c>
      <c r="Q199" t="s">
        <v>27</v>
      </c>
      <c r="S199">
        <v>198</v>
      </c>
      <c r="T199">
        <v>-96</v>
      </c>
      <c r="U199">
        <v>0.92202335441510797</v>
      </c>
      <c r="V199">
        <v>308.17991071449097</v>
      </c>
      <c r="W199">
        <v>-0.125</v>
      </c>
      <c r="X199">
        <v>3.125</v>
      </c>
      <c r="Y199">
        <v>13</v>
      </c>
      <c r="Z199">
        <v>-8.2964601516723597</v>
      </c>
      <c r="AA199">
        <v>-87.703536987304702</v>
      </c>
      <c r="AB199">
        <v>29</v>
      </c>
      <c r="AC199">
        <f t="shared" si="7"/>
        <v>-87.703539848327637</v>
      </c>
    </row>
    <row r="200" spans="1:29" x14ac:dyDescent="0.35">
      <c r="A200">
        <v>19</v>
      </c>
      <c r="B200">
        <v>-22.684699999999999</v>
      </c>
      <c r="C200">
        <v>113.5669</v>
      </c>
      <c r="D200">
        <v>20220526</v>
      </c>
      <c r="E200">
        <v>76.400000000000006</v>
      </c>
      <c r="F200">
        <v>0</v>
      </c>
      <c r="G200">
        <v>0</v>
      </c>
      <c r="H200">
        <v>0</v>
      </c>
      <c r="I200">
        <v>8</v>
      </c>
      <c r="J200">
        <v>4</v>
      </c>
      <c r="K200">
        <v>0</v>
      </c>
      <c r="L200">
        <v>12</v>
      </c>
      <c r="M200">
        <v>3</v>
      </c>
      <c r="N200">
        <f t="shared" si="6"/>
        <v>27</v>
      </c>
      <c r="O200">
        <v>2.0454545454545499</v>
      </c>
      <c r="P200">
        <v>0.722249971716872</v>
      </c>
      <c r="Q200" t="s">
        <v>27</v>
      </c>
      <c r="S200">
        <v>199</v>
      </c>
      <c r="T200">
        <v>-93</v>
      </c>
      <c r="U200">
        <v>0.89093312093858101</v>
      </c>
      <c r="V200">
        <v>305.55976355792001</v>
      </c>
      <c r="W200">
        <v>-0.5</v>
      </c>
      <c r="X200">
        <v>3</v>
      </c>
      <c r="Y200">
        <v>11</v>
      </c>
      <c r="Z200">
        <v>-9.9294338226318395</v>
      </c>
      <c r="AA200">
        <v>-83.070564270019503</v>
      </c>
      <c r="AB200">
        <v>12</v>
      </c>
      <c r="AC200">
        <f t="shared" si="7"/>
        <v>-83.070566177368164</v>
      </c>
    </row>
    <row r="201" spans="1:29" x14ac:dyDescent="0.35">
      <c r="A201">
        <v>38</v>
      </c>
      <c r="B201">
        <v>-22.686800000000002</v>
      </c>
      <c r="C201">
        <v>113.5642</v>
      </c>
      <c r="D201">
        <v>20220526</v>
      </c>
      <c r="E201">
        <v>78.599999999999994</v>
      </c>
      <c r="F201">
        <v>0</v>
      </c>
      <c r="G201">
        <v>1</v>
      </c>
      <c r="H201">
        <v>2</v>
      </c>
      <c r="I201">
        <v>10</v>
      </c>
      <c r="J201">
        <v>3</v>
      </c>
      <c r="K201">
        <v>0</v>
      </c>
      <c r="L201">
        <v>16</v>
      </c>
      <c r="M201">
        <v>15</v>
      </c>
      <c r="N201">
        <f t="shared" si="6"/>
        <v>47</v>
      </c>
      <c r="O201">
        <v>1.32</v>
      </c>
      <c r="P201">
        <v>0.69041050590693298</v>
      </c>
      <c r="Q201" t="s">
        <v>27</v>
      </c>
      <c r="S201">
        <v>200</v>
      </c>
      <c r="T201">
        <v>-93</v>
      </c>
      <c r="U201">
        <v>0.91134153918657501</v>
      </c>
      <c r="V201">
        <v>315.28849045379297</v>
      </c>
      <c r="W201">
        <v>-0.125</v>
      </c>
      <c r="X201">
        <v>3.125</v>
      </c>
      <c r="Y201">
        <v>12</v>
      </c>
      <c r="Z201">
        <v>-5.4704713821411097</v>
      </c>
      <c r="AA201">
        <v>-87.529525756835895</v>
      </c>
      <c r="AB201">
        <v>16</v>
      </c>
      <c r="AC201">
        <f t="shared" si="7"/>
        <v>-87.529528617858887</v>
      </c>
    </row>
    <row r="202" spans="1:29" x14ac:dyDescent="0.35">
      <c r="A202">
        <v>13</v>
      </c>
      <c r="B202">
        <v>-22.687200000000001</v>
      </c>
      <c r="C202">
        <v>113.56059999999999</v>
      </c>
      <c r="D202">
        <v>20220526</v>
      </c>
      <c r="E202">
        <v>82.1</v>
      </c>
      <c r="F202">
        <v>0</v>
      </c>
      <c r="G202">
        <v>0</v>
      </c>
      <c r="H202">
        <v>0</v>
      </c>
      <c r="I202">
        <v>0</v>
      </c>
      <c r="J202">
        <v>4</v>
      </c>
      <c r="K202">
        <v>0</v>
      </c>
      <c r="L202">
        <v>4</v>
      </c>
      <c r="M202">
        <v>23</v>
      </c>
      <c r="N202">
        <f t="shared" si="6"/>
        <v>31</v>
      </c>
      <c r="O202">
        <v>0.3</v>
      </c>
      <c r="P202">
        <v>0.65694668533178602</v>
      </c>
      <c r="Q202" t="s">
        <v>27</v>
      </c>
      <c r="S202">
        <v>201</v>
      </c>
      <c r="T202">
        <v>-96</v>
      </c>
      <c r="U202">
        <v>1.11173250080645</v>
      </c>
      <c r="V202">
        <v>308.986721986742</v>
      </c>
      <c r="W202">
        <v>0.5</v>
      </c>
      <c r="X202">
        <v>3.75</v>
      </c>
      <c r="Y202">
        <v>14</v>
      </c>
      <c r="Z202">
        <v>-3.8004801273345898</v>
      </c>
      <c r="AA202">
        <v>-92.199516296386705</v>
      </c>
      <c r="AB202">
        <v>4</v>
      </c>
      <c r="AC202">
        <f t="shared" si="7"/>
        <v>-92.199519872665405</v>
      </c>
    </row>
    <row r="203" spans="1:29" x14ac:dyDescent="0.35">
      <c r="A203">
        <v>14</v>
      </c>
      <c r="B203">
        <v>-22.6876</v>
      </c>
      <c r="C203">
        <v>113.5568</v>
      </c>
      <c r="D203">
        <v>20220526</v>
      </c>
      <c r="E203">
        <v>90.5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2</v>
      </c>
      <c r="M203">
        <v>32</v>
      </c>
      <c r="N203">
        <f t="shared" si="6"/>
        <v>36</v>
      </c>
      <c r="O203">
        <v>0</v>
      </c>
      <c r="P203">
        <v>0</v>
      </c>
      <c r="Q203" t="s">
        <v>27</v>
      </c>
      <c r="S203">
        <v>202</v>
      </c>
      <c r="T203">
        <v>-102</v>
      </c>
      <c r="U203">
        <v>1.4802573295432</v>
      </c>
      <c r="V203">
        <v>304.052821593901</v>
      </c>
      <c r="W203">
        <v>0.125</v>
      </c>
      <c r="X203">
        <v>5.125</v>
      </c>
      <c r="Y203">
        <v>19</v>
      </c>
      <c r="Z203">
        <v>-0.465803653001785</v>
      </c>
      <c r="AA203">
        <v>-101.53419494628901</v>
      </c>
      <c r="AB203">
        <v>2</v>
      </c>
      <c r="AC203">
        <f t="shared" si="7"/>
        <v>-101.53419634699821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PtCloates_habitat-bathy-derivat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Cummins</cp:lastModifiedBy>
  <dcterms:created xsi:type="dcterms:W3CDTF">2023-08-21T06:33:32Z</dcterms:created>
  <dcterms:modified xsi:type="dcterms:W3CDTF">2023-08-21T08:19:37Z</dcterms:modified>
</cp:coreProperties>
</file>