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ska's Stuff\UWPR costcenter\UWPR_Rates\2023\"/>
    </mc:Choice>
  </mc:AlternateContent>
  <bookViews>
    <workbookView xWindow="0" yWindow="0" windowWidth="38400" windowHeight="17325"/>
  </bookViews>
  <sheets>
    <sheet name="20221101 year 1" sheetId="1" r:id="rId1"/>
  </sheets>
  <externalReferences>
    <externalReference r:id="rId2"/>
  </externalReferences>
  <definedNames>
    <definedName name="In_Out_Both_No">'[1]Selection Options'!$A$15:$A$18</definedName>
    <definedName name="Yes_No">'[1]Selection Options'!$A$4:$A$5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K35" i="1"/>
  <c r="K37" i="1" s="1"/>
  <c r="J35" i="1"/>
  <c r="J37" i="1" s="1"/>
  <c r="I35" i="1"/>
  <c r="I37" i="1" s="1"/>
  <c r="H35" i="1"/>
  <c r="H37" i="1" s="1"/>
  <c r="G35" i="1"/>
  <c r="G37" i="1" s="1"/>
  <c r="F35" i="1"/>
  <c r="F37" i="1" s="1"/>
  <c r="E35" i="1"/>
  <c r="E37" i="1" s="1"/>
  <c r="C31" i="1"/>
  <c r="K19" i="1"/>
  <c r="K21" i="1" s="1"/>
  <c r="J19" i="1"/>
  <c r="J21" i="1" s="1"/>
  <c r="I19" i="1"/>
  <c r="I21" i="1" s="1"/>
  <c r="H19" i="1"/>
  <c r="H21" i="1" s="1"/>
  <c r="G19" i="1"/>
  <c r="G21" i="1" s="1"/>
  <c r="F19" i="1"/>
  <c r="F21" i="1" s="1"/>
  <c r="E19" i="1"/>
  <c r="E21" i="1" s="1"/>
</calcChain>
</file>

<file path=xl/sharedStrings.xml><?xml version="1.0" encoding="utf-8"?>
<sst xmlns="http://schemas.openxmlformats.org/spreadsheetml/2006/main" count="42" uniqueCount="27">
  <si>
    <t>Rates effective 11/1/2022 subject to change without notice</t>
  </si>
  <si>
    <t>revised 11/1/2022</t>
  </si>
  <si>
    <t>Instrumentation:</t>
  </si>
  <si>
    <t>Orbitrap Exploris</t>
  </si>
  <si>
    <t>Lumos</t>
  </si>
  <si>
    <t>Orbitrap Fusion Lumos</t>
  </si>
  <si>
    <t>Fusion</t>
  </si>
  <si>
    <t>Orbitrap Fusion</t>
  </si>
  <si>
    <t>QE+</t>
  </si>
  <si>
    <t>Q Exactive plus</t>
  </si>
  <si>
    <t>TSQA</t>
  </si>
  <si>
    <t>TSQ Altis</t>
  </si>
  <si>
    <t>TSQV</t>
  </si>
  <si>
    <t>TSQ Vantage</t>
  </si>
  <si>
    <t>for a detailed description check out our resources webpage</t>
  </si>
  <si>
    <t>UW Internal Rates Without Labor</t>
  </si>
  <si>
    <t>Exploris 1</t>
  </si>
  <si>
    <t>Exploris 2</t>
  </si>
  <si>
    <t>QE +</t>
  </si>
  <si>
    <t>Hourly Rate</t>
  </si>
  <si>
    <t>Enter the number of hours here:</t>
  </si>
  <si>
    <t>Total instrument time:</t>
  </si>
  <si>
    <t>Setup fee per consecutive time block</t>
  </si>
  <si>
    <t>Total Cost:</t>
  </si>
  <si>
    <t>UW Internal Rates With Additional Labor</t>
  </si>
  <si>
    <t>Exploris</t>
  </si>
  <si>
    <t>Exploris2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</si>
</sst>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.00_);_(&quot;$&quot;* \(#,##0.00\);_(&quot;$&quot;* &quot;-&quot;_);_(@_)"/>
  </numFmts>
  <fonts count="18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i/>
      <sz val="14"/>
      <color theme="5" tint="-0.249977111117893"/>
      <name val="Arial Narrow"/>
      <family val="2"/>
    </font>
    <font>
      <sz val="8"/>
      <name val="Arial Narrow"/>
      <family val="2"/>
    </font>
    <font>
      <b/>
      <i/>
      <sz val="11"/>
      <color theme="5" tint="-0.249977111117893"/>
      <name val="Arial Narrow"/>
      <family val="2"/>
    </font>
    <font>
      <sz val="12"/>
      <name val="Arial Narrow"/>
      <family val="2"/>
    </font>
    <font>
      <u/>
      <sz val="11"/>
      <color theme="10"/>
      <name val="Calibri"/>
      <family val="2"/>
      <scheme val="minor"/>
    </font>
    <font>
      <b/>
      <i/>
      <sz val="14"/>
      <color theme="0"/>
      <name val="Arial Narrow"/>
      <family val="2"/>
    </font>
    <font>
      <i/>
      <sz val="9"/>
      <color theme="2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2"/>
      <color rgb="FF0070C0"/>
      <name val="Arial Narrow"/>
      <family val="2"/>
    </font>
    <font>
      <sz val="10"/>
      <color theme="0" tint="-0.14999847407452621"/>
      <name val="Arial Narrow"/>
      <family val="2"/>
    </font>
    <font>
      <sz val="12"/>
      <name val="Times New Roman"/>
      <family val="1"/>
    </font>
    <font>
      <b/>
      <sz val="12"/>
      <name val="Arial Narrow"/>
      <family val="2"/>
    </font>
    <font>
      <sz val="12"/>
      <color theme="1"/>
      <name val="Calibri"/>
      <family val="2"/>
      <scheme val="minor"/>
    </font>
    <font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89">
    <xf numFmtId="0" fontId="0" fillId="0" borderId="0" xfId="0"/>
    <xf numFmtId="0" fontId="2" fillId="2" borderId="0" xfId="1" applyFont="1" applyFill="1"/>
    <xf numFmtId="0" fontId="0" fillId="2" borderId="0" xfId="0" applyFill="1"/>
    <xf numFmtId="0" fontId="3" fillId="2" borderId="0" xfId="1" applyFont="1" applyFill="1"/>
    <xf numFmtId="0" fontId="4" fillId="2" borderId="0" xfId="1" applyFont="1" applyFill="1"/>
    <xf numFmtId="0" fontId="5" fillId="2" borderId="0" xfId="1" applyFont="1" applyFill="1"/>
    <xf numFmtId="0" fontId="6" fillId="2" borderId="0" xfId="2" applyFill="1"/>
    <xf numFmtId="0" fontId="6" fillId="2" borderId="0" xfId="2" applyFill="1" applyBorder="1" applyAlignment="1" applyProtection="1"/>
    <xf numFmtId="0" fontId="7" fillId="3" borderId="1" xfId="1" applyFont="1" applyFill="1" applyBorder="1"/>
    <xf numFmtId="0" fontId="7" fillId="3" borderId="2" xfId="1" applyFont="1" applyFill="1" applyBorder="1"/>
    <xf numFmtId="0" fontId="1" fillId="3" borderId="2" xfId="1" applyFill="1" applyBorder="1"/>
    <xf numFmtId="14" fontId="8" fillId="3" borderId="2" xfId="1" applyNumberFormat="1" applyFont="1" applyFill="1" applyBorder="1"/>
    <xf numFmtId="0" fontId="1" fillId="3" borderId="3" xfId="1" applyFill="1" applyBorder="1"/>
    <xf numFmtId="0" fontId="7" fillId="2" borderId="0" xfId="1" applyFont="1" applyFill="1" applyBorder="1"/>
    <xf numFmtId="0" fontId="1" fillId="2" borderId="0" xfId="1" applyFill="1" applyBorder="1"/>
    <xf numFmtId="0" fontId="0" fillId="2" borderId="0" xfId="0" applyFill="1" applyBorder="1"/>
    <xf numFmtId="0" fontId="9" fillId="3" borderId="4" xfId="1" applyFont="1" applyFill="1" applyBorder="1"/>
    <xf numFmtId="0" fontId="9" fillId="3" borderId="0" xfId="1" applyFont="1" applyFill="1" applyBorder="1" applyAlignment="1">
      <alignment horizontal="center"/>
    </xf>
    <xf numFmtId="0" fontId="9" fillId="3" borderId="0" xfId="1" applyFont="1" applyFill="1" applyBorder="1"/>
    <xf numFmtId="0" fontId="9" fillId="3" borderId="5" xfId="1" applyFont="1" applyFill="1" applyBorder="1"/>
    <xf numFmtId="0" fontId="9" fillId="2" borderId="0" xfId="1" applyFont="1" applyFill="1" applyBorder="1"/>
    <xf numFmtId="0" fontId="9" fillId="2" borderId="0" xfId="1" applyFont="1" applyFill="1" applyBorder="1" applyAlignment="1">
      <alignment horizontal="center"/>
    </xf>
    <xf numFmtId="0" fontId="10" fillId="4" borderId="6" xfId="1" applyFont="1" applyFill="1" applyBorder="1"/>
    <xf numFmtId="0" fontId="10" fillId="4" borderId="7" xfId="1" applyFont="1" applyFill="1" applyBorder="1" applyAlignment="1">
      <alignment horizontal="center"/>
    </xf>
    <xf numFmtId="0" fontId="10" fillId="4" borderId="8" xfId="1" applyFont="1" applyFill="1" applyBorder="1" applyAlignment="1">
      <alignment horizontal="center"/>
    </xf>
    <xf numFmtId="0" fontId="10" fillId="2" borderId="0" xfId="1" applyFont="1" applyFill="1" applyBorder="1"/>
    <xf numFmtId="0" fontId="10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0" fontId="11" fillId="4" borderId="6" xfId="1" applyFont="1" applyFill="1" applyBorder="1" applyAlignment="1">
      <alignment horizontal="left"/>
    </xf>
    <xf numFmtId="0" fontId="11" fillId="4" borderId="7" xfId="1" applyFont="1" applyFill="1" applyBorder="1" applyAlignment="1">
      <alignment horizontal="left"/>
    </xf>
    <xf numFmtId="164" fontId="11" fillId="0" borderId="8" xfId="1" applyNumberFormat="1" applyFont="1" applyBorder="1" applyAlignment="1">
      <alignment horizontal="center"/>
    </xf>
    <xf numFmtId="0" fontId="11" fillId="2" borderId="0" xfId="1" applyFont="1" applyFill="1" applyBorder="1" applyAlignment="1">
      <alignment horizontal="left"/>
    </xf>
    <xf numFmtId="164" fontId="11" fillId="2" borderId="0" xfId="1" applyNumberFormat="1" applyFont="1" applyFill="1" applyBorder="1" applyAlignment="1">
      <alignment horizontal="center"/>
    </xf>
    <xf numFmtId="0" fontId="11" fillId="2" borderId="0" xfId="1" applyFont="1" applyFill="1"/>
    <xf numFmtId="0" fontId="11" fillId="2" borderId="0" xfId="1" applyFont="1" applyFill="1" applyAlignment="1">
      <alignment horizontal="center"/>
    </xf>
    <xf numFmtId="164" fontId="11" fillId="2" borderId="0" xfId="1" applyNumberFormat="1" applyFont="1" applyFill="1" applyAlignment="1">
      <alignment horizontal="center"/>
    </xf>
    <xf numFmtId="0" fontId="11" fillId="2" borderId="0" xfId="1" applyFont="1" applyFill="1" applyBorder="1"/>
    <xf numFmtId="0" fontId="1" fillId="2" borderId="0" xfId="1" applyFill="1"/>
    <xf numFmtId="0" fontId="12" fillId="2" borderId="0" xfId="1" applyFont="1" applyFill="1" applyAlignment="1">
      <alignment horizontal="left"/>
    </xf>
    <xf numFmtId="37" fontId="12" fillId="5" borderId="0" xfId="1" applyNumberFormat="1" applyFont="1" applyFill="1" applyAlignment="1">
      <alignment horizontal="center"/>
    </xf>
    <xf numFmtId="164" fontId="13" fillId="2" borderId="0" xfId="1" applyNumberFormat="1" applyFont="1" applyFill="1" applyAlignment="1">
      <alignment horizontal="center"/>
    </xf>
    <xf numFmtId="0" fontId="12" fillId="2" borderId="0" xfId="1" applyFont="1" applyFill="1" applyBorder="1" applyAlignment="1">
      <alignment horizontal="left"/>
    </xf>
    <xf numFmtId="37" fontId="12" fillId="2" borderId="0" xfId="1" applyNumberFormat="1" applyFont="1" applyFill="1" applyBorder="1" applyAlignment="1">
      <alignment horizontal="center"/>
    </xf>
    <xf numFmtId="164" fontId="13" fillId="2" borderId="0" xfId="1" applyNumberFormat="1" applyFont="1" applyFill="1" applyBorder="1" applyAlignment="1">
      <alignment horizontal="center"/>
    </xf>
    <xf numFmtId="0" fontId="13" fillId="2" borderId="9" xfId="1" applyFont="1" applyFill="1" applyBorder="1"/>
    <xf numFmtId="37" fontId="13" fillId="2" borderId="9" xfId="1" applyNumberFormat="1" applyFont="1" applyFill="1" applyBorder="1" applyAlignment="1">
      <alignment horizontal="center"/>
    </xf>
    <xf numFmtId="164" fontId="13" fillId="2" borderId="9" xfId="1" applyNumberFormat="1" applyFont="1" applyFill="1" applyBorder="1" applyAlignment="1">
      <alignment horizontal="center"/>
    </xf>
    <xf numFmtId="0" fontId="13" fillId="2" borderId="0" xfId="1" applyFont="1" applyFill="1" applyBorder="1"/>
    <xf numFmtId="37" fontId="13" fillId="2" borderId="0" xfId="1" applyNumberFormat="1" applyFont="1" applyFill="1" applyBorder="1" applyAlignment="1">
      <alignment horizontal="center"/>
    </xf>
    <xf numFmtId="0" fontId="1" fillId="2" borderId="0" xfId="1" applyFont="1" applyFill="1"/>
    <xf numFmtId="0" fontId="11" fillId="2" borderId="10" xfId="1" applyFont="1" applyFill="1" applyBorder="1"/>
    <xf numFmtId="0" fontId="11" fillId="2" borderId="11" xfId="1" applyFont="1" applyFill="1" applyBorder="1" applyAlignment="1">
      <alignment horizontal="center"/>
    </xf>
    <xf numFmtId="164" fontId="11" fillId="2" borderId="12" xfId="1" applyNumberFormat="1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Border="1"/>
    <xf numFmtId="0" fontId="11" fillId="2" borderId="4" xfId="1" applyFont="1" applyFill="1" applyBorder="1"/>
    <xf numFmtId="37" fontId="11" fillId="2" borderId="0" xfId="1" applyNumberFormat="1" applyFont="1" applyFill="1" applyAlignment="1">
      <alignment horizontal="center"/>
    </xf>
    <xf numFmtId="164" fontId="11" fillId="2" borderId="8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0" fontId="14" fillId="2" borderId="0" xfId="1" applyFont="1" applyFill="1"/>
    <xf numFmtId="0" fontId="15" fillId="2" borderId="13" xfId="1" applyFont="1" applyFill="1" applyBorder="1"/>
    <xf numFmtId="0" fontId="15" fillId="2" borderId="14" xfId="1" applyFont="1" applyFill="1" applyBorder="1" applyAlignment="1">
      <alignment horizontal="center"/>
    </xf>
    <xf numFmtId="164" fontId="15" fillId="2" borderId="15" xfId="1" applyNumberFormat="1" applyFont="1" applyFill="1" applyBorder="1" applyAlignment="1">
      <alignment horizontal="center"/>
    </xf>
    <xf numFmtId="0" fontId="16" fillId="2" borderId="0" xfId="0" applyFont="1" applyFill="1"/>
    <xf numFmtId="0" fontId="15" fillId="2" borderId="0" xfId="1" applyFont="1" applyFill="1" applyBorder="1"/>
    <xf numFmtId="0" fontId="15" fillId="2" borderId="0" xfId="1" applyFont="1" applyFill="1" applyBorder="1" applyAlignment="1">
      <alignment horizontal="center"/>
    </xf>
    <xf numFmtId="164" fontId="15" fillId="2" borderId="0" xfId="1" applyNumberFormat="1" applyFont="1" applyFill="1" applyBorder="1" applyAlignment="1">
      <alignment horizontal="center"/>
    </xf>
    <xf numFmtId="0" fontId="16" fillId="2" borderId="0" xfId="0" applyFont="1" applyFill="1" applyBorder="1"/>
    <xf numFmtId="42" fontId="11" fillId="2" borderId="0" xfId="1" applyNumberFormat="1" applyFont="1" applyFill="1" applyAlignment="1">
      <alignment horizontal="center"/>
    </xf>
    <xf numFmtId="42" fontId="11" fillId="2" borderId="0" xfId="1" applyNumberFormat="1" applyFont="1" applyFill="1" applyBorder="1" applyAlignment="1">
      <alignment horizontal="center"/>
    </xf>
    <xf numFmtId="0" fontId="11" fillId="2" borderId="0" xfId="1" applyFont="1" applyFill="1" applyBorder="1" applyAlignment="1">
      <alignment horizontal="left" vertical="center" wrapText="1"/>
    </xf>
    <xf numFmtId="44" fontId="11" fillId="2" borderId="0" xfId="1" applyNumberFormat="1" applyFont="1" applyFill="1" applyBorder="1" applyAlignment="1">
      <alignment horizontal="center" vertical="center"/>
    </xf>
    <xf numFmtId="4" fontId="11" fillId="2" borderId="0" xfId="1" applyNumberFormat="1" applyFont="1" applyFill="1" applyAlignment="1">
      <alignment horizontal="center"/>
    </xf>
    <xf numFmtId="42" fontId="11" fillId="3" borderId="2" xfId="1" applyNumberFormat="1" applyFont="1" applyFill="1" applyBorder="1"/>
    <xf numFmtId="4" fontId="11" fillId="3" borderId="2" xfId="1" applyNumberFormat="1" applyFont="1" applyFill="1" applyBorder="1" applyAlignment="1">
      <alignment horizontal="center"/>
    </xf>
    <xf numFmtId="4" fontId="11" fillId="3" borderId="3" xfId="1" applyNumberFormat="1" applyFont="1" applyFill="1" applyBorder="1" applyAlignment="1">
      <alignment horizontal="center"/>
    </xf>
    <xf numFmtId="42" fontId="11" fillId="2" borderId="0" xfId="1" applyNumberFormat="1" applyFont="1" applyFill="1" applyBorder="1"/>
    <xf numFmtId="4" fontId="11" fillId="2" borderId="0" xfId="1" applyNumberFormat="1" applyFont="1" applyFill="1" applyBorder="1" applyAlignment="1">
      <alignment horizontal="center"/>
    </xf>
    <xf numFmtId="0" fontId="17" fillId="3" borderId="0" xfId="1" applyFont="1" applyFill="1"/>
    <xf numFmtId="0" fontId="9" fillId="3" borderId="0" xfId="1" applyFont="1" applyFill="1" applyAlignment="1">
      <alignment horizontal="center"/>
    </xf>
    <xf numFmtId="0" fontId="9" fillId="3" borderId="0" xfId="1" applyFont="1" applyFill="1"/>
    <xf numFmtId="4" fontId="17" fillId="3" borderId="0" xfId="1" applyNumberFormat="1" applyFont="1" applyFill="1" applyAlignment="1">
      <alignment horizontal="center"/>
    </xf>
    <xf numFmtId="4" fontId="17" fillId="3" borderId="5" xfId="1" applyNumberFormat="1" applyFont="1" applyFill="1" applyBorder="1" applyAlignment="1">
      <alignment horizontal="center"/>
    </xf>
    <xf numFmtId="0" fontId="17" fillId="2" borderId="0" xfId="1" applyFont="1" applyFill="1" applyBorder="1"/>
    <xf numFmtId="4" fontId="17" fillId="2" borderId="0" xfId="1" applyNumberFormat="1" applyFont="1" applyFill="1" applyBorder="1" applyAlignment="1">
      <alignment horizontal="center"/>
    </xf>
    <xf numFmtId="164" fontId="11" fillId="0" borderId="12" xfId="1" applyNumberFormat="1" applyFont="1" applyBorder="1" applyAlignment="1">
      <alignment horizontal="center"/>
    </xf>
    <xf numFmtId="0" fontId="5" fillId="2" borderId="0" xfId="1" applyFont="1" applyFill="1" applyAlignment="1">
      <alignment horizontal="center"/>
    </xf>
    <xf numFmtId="44" fontId="11" fillId="2" borderId="0" xfId="1" applyNumberFormat="1" applyFont="1" applyFill="1" applyAlignment="1">
      <alignment horizontal="center"/>
    </xf>
    <xf numFmtId="44" fontId="11" fillId="2" borderId="0" xfId="1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114300</xdr:colOff>
      <xdr:row>2</xdr:row>
      <xdr:rowOff>57150</xdr:rowOff>
    </xdr:from>
    <xdr:to>
      <xdr:col>8</xdr:col>
      <xdr:colOff>352425</xdr:colOff>
      <xdr:row>8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9DC0D6-1369-4565-BCC4-47D265FD6FE1}"/>
            </a:ext>
          </a:extLst>
        </xdr:cNvPr>
        <xdr:cNvSpPr txBox="1"/>
      </xdr:nvSpPr>
      <xdr:spPr>
        <a:xfrm>
          <a:off x="2895600" y="495300"/>
          <a:ext cx="3905250" cy="12096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Instrument time can start either 10am or 2pm Mon-Fri.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End times can be 10am, 2pm and 6pm 7 days a week.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Consecutive instrument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time is charged based on hourly rates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plus one setup charge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  Cancellation time is 48hrs prior to start time</a:t>
          </a:r>
        </a:p>
      </xdr:txBody>
    </xdr:sp>
    <xdr:clientData/>
  </xdr:twoCellAnchor>
  <xdr:twoCellAnchor>
    <xdr:from>
      <xdr:col>0</xdr:col>
      <xdr:colOff>333375</xdr:colOff>
      <xdr:row>1</xdr:row>
      <xdr:rowOff>114300</xdr:rowOff>
    </xdr:from>
    <xdr:to>
      <xdr:col>2</xdr:col>
      <xdr:colOff>1785602</xdr:colOff>
      <xdr:row>8</xdr:row>
      <xdr:rowOff>185267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9475A2D-CA7B-4F3B-93C7-DEE7C57B49D6}"/>
            </a:ext>
          </a:extLst>
        </xdr:cNvPr>
        <xdr:cNvGrpSpPr/>
      </xdr:nvGrpSpPr>
      <xdr:grpSpPr>
        <a:xfrm>
          <a:off x="333375" y="352425"/>
          <a:ext cx="2252327" cy="1471142"/>
          <a:chOff x="4591734" y="1323376"/>
          <a:chExt cx="2252327" cy="1471142"/>
        </a:xfrm>
      </xdr:grpSpPr>
      <xdr:sp macro="" textlink="">
        <xdr:nvSpPr>
          <xdr:cNvPr id="4" name="Partial Circle 45">
            <a:extLst>
              <a:ext uri="{FF2B5EF4-FFF2-40B4-BE49-F238E27FC236}">
                <a16:creationId xmlns:a16="http://schemas.microsoft.com/office/drawing/2014/main" id="{BF618A38-880A-49CA-B170-8711551E9426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9401482"/>
              <a:gd name="adj2" fmla="val 12840222"/>
            </a:avLst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5" name="Partial Circle 46">
            <a:extLst>
              <a:ext uri="{FF2B5EF4-FFF2-40B4-BE49-F238E27FC236}">
                <a16:creationId xmlns:a16="http://schemas.microsoft.com/office/drawing/2014/main" id="{D6DF7AD6-023B-4131-AF6A-2228C5CFEB0A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9401482"/>
              <a:gd name="adj2" fmla="val 5320023"/>
            </a:avLst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6" name="Partial Circle 47">
            <a:extLst>
              <a:ext uri="{FF2B5EF4-FFF2-40B4-BE49-F238E27FC236}">
                <a16:creationId xmlns:a16="http://schemas.microsoft.com/office/drawing/2014/main" id="{6ED56FEB-9384-48B3-8ADF-3D88C658D0E9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2832091"/>
              <a:gd name="adj2" fmla="val 19364553"/>
            </a:avLst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B94984ED-7DBB-4196-9682-D91EA0F9511D}"/>
              </a:ext>
            </a:extLst>
          </xdr:cNvPr>
          <xdr:cNvSpPr/>
        </xdr:nvSpPr>
        <xdr:spPr>
          <a:xfrm>
            <a:off x="5221411" y="1605798"/>
            <a:ext cx="1005840" cy="100584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" name="TextBox 11">
            <a:extLst>
              <a:ext uri="{FF2B5EF4-FFF2-40B4-BE49-F238E27FC236}">
                <a16:creationId xmlns:a16="http://schemas.microsoft.com/office/drawing/2014/main" id="{26B2403E-104C-417E-A6EE-D6DC43E2FDC6}"/>
              </a:ext>
            </a:extLst>
          </xdr:cNvPr>
          <xdr:cNvSpPr txBox="1"/>
        </xdr:nvSpPr>
        <xdr:spPr>
          <a:xfrm>
            <a:off x="4591734" y="1323376"/>
            <a:ext cx="599843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Start </a:t>
            </a:r>
          </a:p>
          <a:p>
            <a:pPr algn="ctr"/>
            <a:r>
              <a:rPr lang="en-US" sz="1000"/>
              <a:t>Mon-Fri</a:t>
            </a:r>
          </a:p>
        </xdr:txBody>
      </xdr:sp>
      <xdr:sp macro="" textlink="">
        <xdr:nvSpPr>
          <xdr:cNvPr id="9" name="TextBox 17">
            <a:extLst>
              <a:ext uri="{FF2B5EF4-FFF2-40B4-BE49-F238E27FC236}">
                <a16:creationId xmlns:a16="http://schemas.microsoft.com/office/drawing/2014/main" id="{6392D77D-761D-4807-A985-1A6221AE0692}"/>
              </a:ext>
            </a:extLst>
          </xdr:cNvPr>
          <xdr:cNvSpPr txBox="1"/>
        </xdr:nvSpPr>
        <xdr:spPr>
          <a:xfrm>
            <a:off x="5482333" y="1847109"/>
            <a:ext cx="461986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End</a:t>
            </a:r>
          </a:p>
          <a:p>
            <a:pPr algn="ctr"/>
            <a:r>
              <a:rPr lang="en-US" sz="1000"/>
              <a:t>24/7</a:t>
            </a: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B906B816-2B58-41CA-BF4A-7534284062C5}"/>
              </a:ext>
            </a:extLst>
          </xdr:cNvPr>
          <xdr:cNvCxnSpPr>
            <a:cxnSpLocks/>
          </xdr:cNvCxnSpPr>
        </xdr:nvCxnSpPr>
        <xdr:spPr>
          <a:xfrm flipH="1" flipV="1">
            <a:off x="5329849" y="1847110"/>
            <a:ext cx="203205" cy="130981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60D1F32F-01FC-4260-B5C8-4D80A6D50583}"/>
              </a:ext>
            </a:extLst>
          </xdr:cNvPr>
          <xdr:cNvCxnSpPr>
            <a:cxnSpLocks/>
          </xdr:cNvCxnSpPr>
        </xdr:nvCxnSpPr>
        <xdr:spPr>
          <a:xfrm flipV="1">
            <a:off x="5892796" y="1847110"/>
            <a:ext cx="203205" cy="130981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EC385E75-B04E-4EBE-8F35-8B30EE8058A5}"/>
              </a:ext>
            </a:extLst>
          </xdr:cNvPr>
          <xdr:cNvCxnSpPr>
            <a:cxnSpLocks/>
            <a:stCxn id="9" idx="2"/>
            <a:endCxn id="7" idx="4"/>
          </xdr:cNvCxnSpPr>
        </xdr:nvCxnSpPr>
        <xdr:spPr>
          <a:xfrm>
            <a:off x="5713326" y="2308774"/>
            <a:ext cx="11005" cy="302864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29">
            <a:extLst>
              <a:ext uri="{FF2B5EF4-FFF2-40B4-BE49-F238E27FC236}">
                <a16:creationId xmlns:a16="http://schemas.microsoft.com/office/drawing/2014/main" id="{50410892-5C3C-4E5B-9CAC-78336E8E6A1F}"/>
              </a:ext>
            </a:extLst>
          </xdr:cNvPr>
          <xdr:cNvSpPr txBox="1"/>
        </xdr:nvSpPr>
        <xdr:spPr>
          <a:xfrm>
            <a:off x="6244218" y="1323376"/>
            <a:ext cx="599843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Start </a:t>
            </a:r>
          </a:p>
          <a:p>
            <a:pPr algn="ctr"/>
            <a:r>
              <a:rPr lang="en-US" sz="1000"/>
              <a:t>Mon-Fri</a:t>
            </a:r>
          </a:p>
        </xdr:txBody>
      </xdr:sp>
      <xdr:sp macro="" textlink="">
        <xdr:nvSpPr>
          <xdr:cNvPr id="14" name="TextBox 32">
            <a:extLst>
              <a:ext uri="{FF2B5EF4-FFF2-40B4-BE49-F238E27FC236}">
                <a16:creationId xmlns:a16="http://schemas.microsoft.com/office/drawing/2014/main" id="{C9320891-681A-4DF8-A5FC-01AEE8B0012E}"/>
              </a:ext>
            </a:extLst>
          </xdr:cNvPr>
          <xdr:cNvSpPr txBox="1"/>
        </xdr:nvSpPr>
        <xdr:spPr>
          <a:xfrm>
            <a:off x="5447652" y="2418556"/>
            <a:ext cx="553357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Down">
              <a:avLst/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6 pm</a:t>
            </a:r>
          </a:p>
        </xdr:txBody>
      </xdr:sp>
      <xdr:sp macro="" textlink="">
        <xdr:nvSpPr>
          <xdr:cNvPr id="15" name="TextBox 34">
            <a:extLst>
              <a:ext uri="{FF2B5EF4-FFF2-40B4-BE49-F238E27FC236}">
                <a16:creationId xmlns:a16="http://schemas.microsoft.com/office/drawing/2014/main" id="{EC32A347-36D3-400D-B8CF-74A6FF4F3F99}"/>
              </a:ext>
            </a:extLst>
          </xdr:cNvPr>
          <xdr:cNvSpPr txBox="1"/>
        </xdr:nvSpPr>
        <xdr:spPr>
          <a:xfrm rot="3530189">
            <a:off x="5812701" y="1730616"/>
            <a:ext cx="553357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Up">
              <a:avLst>
                <a:gd name="adj" fmla="val 10608480"/>
              </a:avLst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2 pm</a:t>
            </a:r>
          </a:p>
        </xdr:txBody>
      </xdr:sp>
      <xdr:sp macro="" textlink="">
        <xdr:nvSpPr>
          <xdr:cNvPr id="16" name="TextBox 36">
            <a:extLst>
              <a:ext uri="{FF2B5EF4-FFF2-40B4-BE49-F238E27FC236}">
                <a16:creationId xmlns:a16="http://schemas.microsoft.com/office/drawing/2014/main" id="{533AC1D8-A211-4B07-8895-38EEF6442621}"/>
              </a:ext>
            </a:extLst>
          </xdr:cNvPr>
          <xdr:cNvSpPr txBox="1"/>
        </xdr:nvSpPr>
        <xdr:spPr>
          <a:xfrm rot="18062433">
            <a:off x="5061075" y="1704102"/>
            <a:ext cx="644728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Up">
              <a:avLst/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10 am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nance.uw.edu/groups/fin-mgmt/MAA/Self%20Sustaining%20Processes/Service%20&amp;%20Recharge%20Centers/Student_work_file/James/Old%20Versions%20of%20Rate%20Proposal%20Template/Recharge%20Data%20Collection%20Surv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er - General"/>
      <sheetName val="Center - Space"/>
      <sheetName val="Center - Equip"/>
      <sheetName val="Asset - Tag - Section"/>
      <sheetName val="Selection Options"/>
      <sheetName val="Data Table"/>
    </sheetNames>
    <sheetDataSet>
      <sheetData sheetId="0">
        <row r="3">
          <cell r="C3">
            <v>0</v>
          </cell>
        </row>
      </sheetData>
      <sheetData sheetId="1"/>
      <sheetData sheetId="2"/>
      <sheetData sheetId="3"/>
      <sheetData sheetId="4">
        <row r="4">
          <cell r="A4" t="str">
            <v>Yes</v>
          </cell>
        </row>
        <row r="5">
          <cell r="A5" t="str">
            <v>No</v>
          </cell>
        </row>
        <row r="15">
          <cell r="A15" t="str">
            <v>Did not move</v>
          </cell>
        </row>
        <row r="16">
          <cell r="A16" t="str">
            <v>Moved In</v>
          </cell>
        </row>
        <row r="17">
          <cell r="A17" t="str">
            <v>Moved Out</v>
          </cell>
        </row>
        <row r="18">
          <cell r="A18" t="str">
            <v>Moved In and Out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roteomicsresource.washington.edu/resourc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4"/>
  <sheetViews>
    <sheetView tabSelected="1" workbookViewId="0">
      <pane ySplit="10" topLeftCell="A11" activePane="bottomLeft" state="frozen"/>
      <selection pane="bottomLeft" activeCell="D24" sqref="D24"/>
    </sheetView>
  </sheetViews>
  <sheetFormatPr defaultColWidth="9.140625" defaultRowHeight="15" x14ac:dyDescent="0.25"/>
  <cols>
    <col min="1" max="1" width="6.7109375" style="2" customWidth="1"/>
    <col min="2" max="2" width="5.28515625" style="2" customWidth="1"/>
    <col min="3" max="3" width="29.7109375" style="2" customWidth="1"/>
    <col min="4" max="11" width="11" style="2" customWidth="1"/>
    <col min="12" max="13" width="4.140625" style="2" customWidth="1"/>
    <col min="14" max="14" width="29.7109375" style="2" customWidth="1"/>
    <col min="15" max="15" width="9.140625" style="2"/>
    <col min="16" max="22" width="9.28515625" style="2" customWidth="1"/>
    <col min="23" max="16384" width="9.140625" style="2"/>
  </cols>
  <sheetData>
    <row r="1" spans="2:23" ht="18.75" x14ac:dyDescent="0.3">
      <c r="B1" s="1" t="s">
        <v>0</v>
      </c>
      <c r="H1" s="3" t="s">
        <v>1</v>
      </c>
      <c r="J1" s="4" t="s">
        <v>2</v>
      </c>
    </row>
    <row r="2" spans="2:23" ht="15.75" x14ac:dyDescent="0.25">
      <c r="J2" s="5" t="s">
        <v>16</v>
      </c>
      <c r="K2" s="2" t="s">
        <v>3</v>
      </c>
    </row>
    <row r="3" spans="2:23" ht="15.75" x14ac:dyDescent="0.25">
      <c r="J3" s="5" t="s">
        <v>17</v>
      </c>
      <c r="K3" s="2" t="s">
        <v>3</v>
      </c>
    </row>
    <row r="4" spans="2:23" ht="15.75" x14ac:dyDescent="0.25">
      <c r="J4" s="5" t="s">
        <v>4</v>
      </c>
      <c r="K4" s="2" t="s">
        <v>5</v>
      </c>
    </row>
    <row r="5" spans="2:23" ht="15.75" x14ac:dyDescent="0.25">
      <c r="J5" s="5" t="s">
        <v>6</v>
      </c>
      <c r="K5" s="2" t="s">
        <v>7</v>
      </c>
    </row>
    <row r="6" spans="2:23" ht="15.75" x14ac:dyDescent="0.25">
      <c r="J6" s="5" t="s">
        <v>8</v>
      </c>
      <c r="K6" s="2" t="s">
        <v>9</v>
      </c>
    </row>
    <row r="7" spans="2:23" ht="15.75" x14ac:dyDescent="0.25">
      <c r="J7" s="5" t="s">
        <v>10</v>
      </c>
      <c r="K7" s="2" t="s">
        <v>11</v>
      </c>
    </row>
    <row r="8" spans="2:23" ht="15.75" x14ac:dyDescent="0.25">
      <c r="J8" s="5" t="s">
        <v>12</v>
      </c>
      <c r="K8" s="2" t="s">
        <v>13</v>
      </c>
    </row>
    <row r="10" spans="2:23" x14ac:dyDescent="0.25">
      <c r="J10" s="6" t="s">
        <v>14</v>
      </c>
      <c r="O10" s="7"/>
    </row>
    <row r="12" spans="2:23" ht="18" x14ac:dyDescent="0.25">
      <c r="C12" s="8" t="s">
        <v>15</v>
      </c>
      <c r="D12" s="9"/>
      <c r="E12" s="10"/>
      <c r="F12" s="11"/>
      <c r="G12" s="11"/>
      <c r="H12" s="10"/>
      <c r="I12" s="10"/>
      <c r="J12" s="10"/>
      <c r="K12" s="12"/>
      <c r="N12" s="13"/>
      <c r="O12" s="13"/>
      <c r="P12" s="14"/>
      <c r="Q12" s="14"/>
      <c r="R12" s="14"/>
      <c r="S12" s="14"/>
      <c r="T12" s="14"/>
      <c r="U12" s="14"/>
      <c r="V12" s="14"/>
      <c r="W12" s="15"/>
    </row>
    <row r="13" spans="2:23" x14ac:dyDescent="0.25">
      <c r="B13" s="14"/>
      <c r="C13" s="16"/>
      <c r="D13" s="17"/>
      <c r="E13" s="18"/>
      <c r="F13" s="18"/>
      <c r="G13" s="18"/>
      <c r="H13" s="18"/>
      <c r="I13" s="18"/>
      <c r="J13" s="18"/>
      <c r="K13" s="19"/>
      <c r="M13" s="14"/>
      <c r="N13" s="20"/>
      <c r="O13" s="21"/>
      <c r="P13" s="20"/>
      <c r="Q13" s="20"/>
      <c r="R13" s="20"/>
      <c r="S13" s="20"/>
      <c r="T13" s="20"/>
      <c r="U13" s="20"/>
      <c r="V13" s="20"/>
      <c r="W13" s="15"/>
    </row>
    <row r="14" spans="2:23" x14ac:dyDescent="0.25">
      <c r="B14" s="20"/>
      <c r="C14" s="22"/>
      <c r="D14" s="23"/>
      <c r="E14" s="24" t="s">
        <v>10</v>
      </c>
      <c r="F14" s="24" t="s">
        <v>12</v>
      </c>
      <c r="G14" s="24" t="s">
        <v>16</v>
      </c>
      <c r="H14" s="24" t="s">
        <v>17</v>
      </c>
      <c r="I14" s="24" t="s">
        <v>18</v>
      </c>
      <c r="J14" s="24" t="s">
        <v>6</v>
      </c>
      <c r="K14" s="24" t="s">
        <v>4</v>
      </c>
      <c r="M14" s="20"/>
      <c r="N14" s="25"/>
      <c r="O14" s="26"/>
      <c r="P14" s="26"/>
      <c r="Q14" s="26"/>
      <c r="R14" s="26"/>
      <c r="S14" s="26"/>
      <c r="T14" s="26"/>
      <c r="U14" s="26"/>
      <c r="V14" s="26"/>
      <c r="W14" s="15"/>
    </row>
    <row r="15" spans="2:23" x14ac:dyDescent="0.25">
      <c r="B15" s="27"/>
      <c r="C15" s="28" t="s">
        <v>19</v>
      </c>
      <c r="D15" s="29"/>
      <c r="E15" s="30">
        <v>13.5</v>
      </c>
      <c r="F15" s="30">
        <v>9</v>
      </c>
      <c r="G15" s="30">
        <v>15.5</v>
      </c>
      <c r="H15" s="30">
        <v>15.5</v>
      </c>
      <c r="I15" s="30">
        <v>15.5</v>
      </c>
      <c r="J15" s="30">
        <v>15.5</v>
      </c>
      <c r="K15" s="30">
        <v>15.5</v>
      </c>
      <c r="M15" s="27"/>
      <c r="N15" s="31"/>
      <c r="O15" s="31"/>
      <c r="P15" s="32"/>
      <c r="Q15" s="32"/>
      <c r="R15" s="32"/>
      <c r="S15" s="32"/>
      <c r="T15" s="32"/>
      <c r="U15" s="32"/>
      <c r="V15" s="32"/>
      <c r="W15" s="15"/>
    </row>
    <row r="16" spans="2:23" x14ac:dyDescent="0.25">
      <c r="B16" s="27"/>
      <c r="C16" s="33"/>
      <c r="D16" s="34"/>
      <c r="E16" s="35"/>
      <c r="F16" s="35"/>
      <c r="G16" s="35"/>
      <c r="H16" s="35"/>
      <c r="I16" s="35"/>
      <c r="J16" s="35"/>
      <c r="K16" s="35"/>
      <c r="M16" s="27"/>
      <c r="N16" s="36"/>
      <c r="O16" s="27"/>
      <c r="P16" s="32"/>
      <c r="Q16" s="32"/>
      <c r="R16" s="32"/>
      <c r="S16" s="32"/>
      <c r="T16" s="32"/>
      <c r="U16" s="32"/>
      <c r="V16" s="32"/>
      <c r="W16" s="15"/>
    </row>
    <row r="17" spans="2:23" ht="15.75" x14ac:dyDescent="0.25">
      <c r="B17" s="37"/>
      <c r="C17" s="38" t="s">
        <v>20</v>
      </c>
      <c r="D17" s="39">
        <v>1</v>
      </c>
      <c r="E17" s="40"/>
      <c r="F17" s="40"/>
      <c r="G17" s="40"/>
      <c r="H17" s="40"/>
      <c r="I17" s="40"/>
      <c r="J17" s="40"/>
      <c r="K17" s="40"/>
      <c r="M17" s="37"/>
      <c r="N17" s="41"/>
      <c r="O17" s="42"/>
      <c r="P17" s="43"/>
      <c r="Q17" s="43"/>
      <c r="R17" s="43"/>
      <c r="S17" s="43"/>
      <c r="T17" s="43"/>
      <c r="U17" s="43"/>
      <c r="V17" s="43"/>
      <c r="W17" s="15"/>
    </row>
    <row r="18" spans="2:23" x14ac:dyDescent="0.25">
      <c r="B18" s="37"/>
      <c r="C18" s="44"/>
      <c r="D18" s="45"/>
      <c r="E18" s="46"/>
      <c r="F18" s="46"/>
      <c r="G18" s="46"/>
      <c r="H18" s="46"/>
      <c r="I18" s="46"/>
      <c r="J18" s="46"/>
      <c r="K18" s="46"/>
      <c r="M18" s="37"/>
      <c r="N18" s="47"/>
      <c r="O18" s="48"/>
      <c r="P18" s="43"/>
      <c r="Q18" s="43"/>
      <c r="R18" s="43"/>
      <c r="S18" s="43"/>
      <c r="T18" s="43"/>
      <c r="U18" s="43"/>
      <c r="V18" s="43"/>
      <c r="W18" s="15"/>
    </row>
    <row r="19" spans="2:23" s="53" customFormat="1" x14ac:dyDescent="0.25">
      <c r="B19" s="49"/>
      <c r="C19" s="50" t="s">
        <v>21</v>
      </c>
      <c r="D19" s="51"/>
      <c r="E19" s="52">
        <f t="shared" ref="E19:K19" si="0">$D$17*E15</f>
        <v>13.5</v>
      </c>
      <c r="F19" s="52">
        <f t="shared" si="0"/>
        <v>9</v>
      </c>
      <c r="G19" s="52">
        <f t="shared" si="0"/>
        <v>15.5</v>
      </c>
      <c r="H19" s="52">
        <f t="shared" si="0"/>
        <v>15.5</v>
      </c>
      <c r="I19" s="52">
        <f t="shared" si="0"/>
        <v>15.5</v>
      </c>
      <c r="J19" s="52">
        <f t="shared" si="0"/>
        <v>15.5</v>
      </c>
      <c r="K19" s="52">
        <f t="shared" si="0"/>
        <v>15.5</v>
      </c>
      <c r="M19" s="49"/>
      <c r="N19" s="36"/>
      <c r="O19" s="27"/>
      <c r="P19" s="32"/>
      <c r="Q19" s="32"/>
      <c r="R19" s="32"/>
      <c r="S19" s="32"/>
      <c r="T19" s="32"/>
      <c r="U19" s="32"/>
      <c r="V19" s="32"/>
      <c r="W19" s="54"/>
    </row>
    <row r="20" spans="2:23" s="53" customFormat="1" x14ac:dyDescent="0.25">
      <c r="B20" s="49"/>
      <c r="C20" s="55" t="s">
        <v>22</v>
      </c>
      <c r="D20" s="56"/>
      <c r="E20" s="57">
        <v>25</v>
      </c>
      <c r="F20" s="57">
        <v>25</v>
      </c>
      <c r="G20" s="57">
        <v>25</v>
      </c>
      <c r="H20" s="57">
        <v>25</v>
      </c>
      <c r="I20" s="57">
        <v>25</v>
      </c>
      <c r="J20" s="57">
        <v>25</v>
      </c>
      <c r="K20" s="57">
        <v>25</v>
      </c>
      <c r="M20" s="49"/>
      <c r="N20" s="36"/>
      <c r="O20" s="58"/>
      <c r="P20" s="32"/>
      <c r="Q20" s="32"/>
      <c r="R20" s="32"/>
      <c r="S20" s="32"/>
      <c r="T20" s="32"/>
      <c r="U20" s="32"/>
      <c r="V20" s="32"/>
      <c r="W20" s="54"/>
    </row>
    <row r="21" spans="2:23" s="63" customFormat="1" ht="16.5" thickBot="1" x14ac:dyDescent="0.3">
      <c r="B21" s="59"/>
      <c r="C21" s="60" t="s">
        <v>23</v>
      </c>
      <c r="D21" s="61"/>
      <c r="E21" s="62">
        <f>E20+E19</f>
        <v>38.5</v>
      </c>
      <c r="F21" s="62">
        <f t="shared" ref="F21:K21" si="1">F20+F19</f>
        <v>34</v>
      </c>
      <c r="G21" s="62">
        <f t="shared" si="1"/>
        <v>40.5</v>
      </c>
      <c r="H21" s="62">
        <f t="shared" si="1"/>
        <v>40.5</v>
      </c>
      <c r="I21" s="62">
        <f t="shared" si="1"/>
        <v>40.5</v>
      </c>
      <c r="J21" s="62">
        <f t="shared" si="1"/>
        <v>40.5</v>
      </c>
      <c r="K21" s="62">
        <f t="shared" si="1"/>
        <v>40.5</v>
      </c>
      <c r="M21" s="59"/>
      <c r="N21" s="64"/>
      <c r="O21" s="65"/>
      <c r="P21" s="66"/>
      <c r="Q21" s="66"/>
      <c r="R21" s="66"/>
      <c r="S21" s="66"/>
      <c r="T21" s="66"/>
      <c r="U21" s="66"/>
      <c r="V21" s="66"/>
      <c r="W21" s="67"/>
    </row>
    <row r="22" spans="2:23" ht="15.75" thickTop="1" x14ac:dyDescent="0.25">
      <c r="B22" s="33"/>
      <c r="C22" s="33"/>
      <c r="D22" s="34"/>
      <c r="E22" s="68"/>
      <c r="F22" s="33"/>
      <c r="G22" s="68"/>
      <c r="H22" s="68"/>
      <c r="I22" s="68"/>
      <c r="J22" s="68"/>
      <c r="K22" s="68"/>
      <c r="M22" s="33"/>
      <c r="N22" s="36"/>
      <c r="O22" s="27"/>
      <c r="P22" s="69"/>
      <c r="Q22" s="36"/>
      <c r="R22" s="69"/>
      <c r="S22" s="69"/>
      <c r="T22" s="69"/>
      <c r="U22" s="69"/>
      <c r="V22" s="69"/>
      <c r="W22" s="15"/>
    </row>
    <row r="23" spans="2:23" ht="15" customHeight="1" x14ac:dyDescent="0.25">
      <c r="C23" s="70"/>
      <c r="D23" s="70"/>
      <c r="E23" s="71"/>
      <c r="F23" s="71"/>
      <c r="G23" s="71"/>
      <c r="H23" s="71"/>
      <c r="I23" s="71"/>
      <c r="J23" s="71"/>
      <c r="K23" s="71"/>
      <c r="N23" s="70"/>
      <c r="O23" s="70"/>
      <c r="P23" s="71"/>
      <c r="Q23" s="71"/>
      <c r="R23" s="71"/>
      <c r="S23" s="71"/>
      <c r="T23" s="71"/>
      <c r="U23" s="71"/>
      <c r="V23" s="71"/>
      <c r="W23" s="15"/>
    </row>
    <row r="24" spans="2:23" ht="15" customHeight="1" x14ac:dyDescent="0.25">
      <c r="C24" s="70"/>
      <c r="D24" s="70"/>
      <c r="E24" s="71"/>
      <c r="F24" s="71"/>
      <c r="G24" s="71"/>
      <c r="H24" s="71"/>
      <c r="I24" s="71"/>
      <c r="J24" s="71"/>
      <c r="K24" s="71"/>
      <c r="N24" s="70"/>
      <c r="O24" s="70"/>
      <c r="P24" s="71"/>
      <c r="Q24" s="71"/>
      <c r="R24" s="71"/>
      <c r="S24" s="71"/>
      <c r="T24" s="71"/>
      <c r="U24" s="71"/>
      <c r="V24" s="71"/>
      <c r="W24" s="15"/>
    </row>
    <row r="25" spans="2:23" ht="15" customHeight="1" x14ac:dyDescent="0.25">
      <c r="C25" s="70"/>
      <c r="D25" s="70"/>
      <c r="E25" s="71"/>
      <c r="F25" s="71"/>
      <c r="G25" s="71"/>
      <c r="H25" s="71"/>
      <c r="I25" s="71"/>
      <c r="J25" s="71"/>
      <c r="K25" s="71"/>
      <c r="N25" s="70"/>
      <c r="O25" s="70"/>
      <c r="P25" s="71"/>
      <c r="Q25" s="71"/>
      <c r="R25" s="71"/>
      <c r="S25" s="71"/>
      <c r="T25" s="71"/>
      <c r="U25" s="71"/>
      <c r="V25" s="71"/>
      <c r="W25" s="15"/>
    </row>
    <row r="26" spans="2:23" x14ac:dyDescent="0.25">
      <c r="B26" s="33"/>
      <c r="C26" s="33"/>
      <c r="D26" s="34"/>
      <c r="E26" s="34"/>
      <c r="F26" s="34"/>
      <c r="G26" s="68"/>
      <c r="H26" s="68"/>
      <c r="I26" s="68"/>
      <c r="J26" s="68"/>
      <c r="K26" s="68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2:23" x14ac:dyDescent="0.25">
      <c r="B27" s="33"/>
      <c r="C27" s="33"/>
      <c r="D27" s="33"/>
      <c r="E27" s="72"/>
      <c r="F27" s="72"/>
      <c r="G27" s="72"/>
      <c r="H27" s="72"/>
      <c r="I27" s="72"/>
      <c r="J27" s="72"/>
      <c r="K27" s="72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2:23" ht="18" x14ac:dyDescent="0.25">
      <c r="C28" s="8" t="s">
        <v>24</v>
      </c>
      <c r="D28" s="73"/>
      <c r="E28" s="74"/>
      <c r="F28" s="74"/>
      <c r="G28" s="74"/>
      <c r="H28" s="74"/>
      <c r="I28" s="74"/>
      <c r="J28" s="74"/>
      <c r="K28" s="75"/>
      <c r="N28" s="13"/>
      <c r="O28" s="76"/>
      <c r="P28" s="77"/>
      <c r="Q28" s="77"/>
      <c r="R28" s="77"/>
      <c r="S28" s="77"/>
      <c r="T28" s="77"/>
      <c r="U28" s="77"/>
      <c r="V28" s="77"/>
      <c r="W28" s="15"/>
    </row>
    <row r="29" spans="2:23" x14ac:dyDescent="0.25">
      <c r="B29" s="14"/>
      <c r="C29" s="78"/>
      <c r="D29" s="79"/>
      <c r="E29" s="80"/>
      <c r="F29" s="81"/>
      <c r="G29" s="81"/>
      <c r="H29" s="81"/>
      <c r="I29" s="81"/>
      <c r="J29" s="81"/>
      <c r="K29" s="82"/>
      <c r="N29" s="83"/>
      <c r="O29" s="21"/>
      <c r="P29" s="20"/>
      <c r="Q29" s="84"/>
      <c r="R29" s="84"/>
      <c r="S29" s="84"/>
      <c r="T29" s="84"/>
      <c r="U29" s="84"/>
      <c r="V29" s="84"/>
      <c r="W29" s="15"/>
    </row>
    <row r="30" spans="2:23" x14ac:dyDescent="0.25">
      <c r="B30" s="36"/>
      <c r="C30" s="22"/>
      <c r="D30" s="23"/>
      <c r="E30" s="24" t="s">
        <v>10</v>
      </c>
      <c r="F30" s="24" t="s">
        <v>12</v>
      </c>
      <c r="G30" s="24" t="s">
        <v>25</v>
      </c>
      <c r="H30" s="24" t="s">
        <v>26</v>
      </c>
      <c r="I30" s="24" t="s">
        <v>18</v>
      </c>
      <c r="J30" s="24" t="s">
        <v>6</v>
      </c>
      <c r="K30" s="24" t="s">
        <v>4</v>
      </c>
      <c r="N30" s="25"/>
      <c r="O30" s="26"/>
      <c r="P30" s="26"/>
      <c r="Q30" s="26"/>
      <c r="R30" s="26"/>
      <c r="S30" s="26"/>
      <c r="T30" s="26"/>
      <c r="U30" s="26"/>
      <c r="V30" s="26"/>
      <c r="W30" s="15"/>
    </row>
    <row r="31" spans="2:23" x14ac:dyDescent="0.25">
      <c r="B31" s="27"/>
      <c r="C31" s="28" t="str">
        <f>C15</f>
        <v>Hourly Rate</v>
      </c>
      <c r="D31" s="29"/>
      <c r="E31" s="85">
        <v>27</v>
      </c>
      <c r="F31" s="85">
        <v>18</v>
      </c>
      <c r="G31" s="85">
        <v>31</v>
      </c>
      <c r="H31" s="85">
        <v>31</v>
      </c>
      <c r="I31" s="85">
        <v>31</v>
      </c>
      <c r="J31" s="85">
        <v>31</v>
      </c>
      <c r="K31" s="85">
        <v>31</v>
      </c>
      <c r="N31" s="31"/>
      <c r="O31" s="31"/>
      <c r="P31" s="32"/>
      <c r="Q31" s="32"/>
      <c r="R31" s="32"/>
      <c r="S31" s="32"/>
      <c r="T31" s="32"/>
      <c r="U31" s="32"/>
      <c r="V31" s="32"/>
      <c r="W31" s="15"/>
    </row>
    <row r="32" spans="2:23" x14ac:dyDescent="0.25">
      <c r="B32" s="34"/>
      <c r="C32" s="37"/>
      <c r="D32" s="37"/>
      <c r="E32" s="35"/>
      <c r="F32" s="35"/>
      <c r="G32" s="35"/>
      <c r="H32" s="35"/>
      <c r="I32" s="35"/>
      <c r="J32" s="35"/>
      <c r="K32" s="35"/>
      <c r="N32" s="14"/>
      <c r="O32" s="14"/>
      <c r="P32" s="32"/>
      <c r="Q32" s="32"/>
      <c r="R32" s="32"/>
      <c r="S32" s="32"/>
      <c r="T32" s="32"/>
      <c r="U32" s="32"/>
      <c r="V32" s="32"/>
      <c r="W32" s="15"/>
    </row>
    <row r="33" spans="2:23" ht="15.75" x14ac:dyDescent="0.25">
      <c r="B33" s="34"/>
      <c r="C33" s="38" t="s">
        <v>20</v>
      </c>
      <c r="D33" s="39">
        <v>1</v>
      </c>
      <c r="E33" s="40"/>
      <c r="F33" s="40"/>
      <c r="G33" s="40"/>
      <c r="H33" s="40"/>
      <c r="I33" s="40"/>
      <c r="J33" s="40"/>
      <c r="K33" s="40"/>
      <c r="N33" s="41"/>
      <c r="O33" s="42"/>
      <c r="P33" s="43"/>
      <c r="Q33" s="43"/>
      <c r="R33" s="43"/>
      <c r="S33" s="43"/>
      <c r="T33" s="43"/>
      <c r="U33" s="43"/>
      <c r="V33" s="43"/>
      <c r="W33" s="15"/>
    </row>
    <row r="34" spans="2:23" x14ac:dyDescent="0.25">
      <c r="B34" s="34"/>
      <c r="C34" s="44"/>
      <c r="D34" s="45"/>
      <c r="E34" s="46"/>
      <c r="F34" s="46"/>
      <c r="G34" s="46"/>
      <c r="H34" s="46"/>
      <c r="I34" s="46"/>
      <c r="J34" s="46"/>
      <c r="K34" s="46"/>
      <c r="N34" s="47"/>
      <c r="O34" s="48"/>
      <c r="P34" s="43"/>
      <c r="Q34" s="43"/>
      <c r="R34" s="43"/>
      <c r="S34" s="43"/>
      <c r="T34" s="43"/>
      <c r="U34" s="43"/>
      <c r="V34" s="43"/>
      <c r="W34" s="15"/>
    </row>
    <row r="35" spans="2:23" s="53" customFormat="1" x14ac:dyDescent="0.25">
      <c r="B35" s="34"/>
      <c r="C35" s="50" t="s">
        <v>21</v>
      </c>
      <c r="D35" s="51"/>
      <c r="E35" s="52">
        <f t="shared" ref="E35:K35" si="2">$D$33*E31</f>
        <v>27</v>
      </c>
      <c r="F35" s="52">
        <f t="shared" si="2"/>
        <v>18</v>
      </c>
      <c r="G35" s="52">
        <f t="shared" si="2"/>
        <v>31</v>
      </c>
      <c r="H35" s="52">
        <f t="shared" si="2"/>
        <v>31</v>
      </c>
      <c r="I35" s="52">
        <f t="shared" si="2"/>
        <v>31</v>
      </c>
      <c r="J35" s="52">
        <f t="shared" si="2"/>
        <v>31</v>
      </c>
      <c r="K35" s="52">
        <f t="shared" si="2"/>
        <v>31</v>
      </c>
      <c r="N35" s="36"/>
      <c r="O35" s="27"/>
      <c r="P35" s="32"/>
      <c r="Q35" s="32"/>
      <c r="R35" s="32"/>
      <c r="S35" s="32"/>
      <c r="T35" s="32"/>
      <c r="U35" s="32"/>
      <c r="V35" s="32"/>
      <c r="W35" s="54"/>
    </row>
    <row r="36" spans="2:23" x14ac:dyDescent="0.25">
      <c r="B36" s="34"/>
      <c r="C36" s="55" t="s">
        <v>22</v>
      </c>
      <c r="D36" s="56"/>
      <c r="E36" s="57">
        <v>25</v>
      </c>
      <c r="F36" s="57">
        <v>25</v>
      </c>
      <c r="G36" s="57">
        <v>25</v>
      </c>
      <c r="H36" s="57">
        <v>25</v>
      </c>
      <c r="I36" s="57">
        <v>25</v>
      </c>
      <c r="J36" s="57">
        <v>25</v>
      </c>
      <c r="K36" s="57">
        <v>25</v>
      </c>
      <c r="N36" s="36"/>
      <c r="O36" s="58"/>
      <c r="P36" s="32"/>
      <c r="Q36" s="32"/>
      <c r="R36" s="32"/>
      <c r="S36" s="32"/>
      <c r="T36" s="32"/>
      <c r="U36" s="32"/>
      <c r="V36" s="32"/>
      <c r="W36" s="15"/>
    </row>
    <row r="37" spans="2:23" s="63" customFormat="1" ht="16.5" thickBot="1" x14ac:dyDescent="0.3">
      <c r="B37" s="86"/>
      <c r="C37" s="60" t="str">
        <f>C21</f>
        <v>Total Cost:</v>
      </c>
      <c r="D37" s="61"/>
      <c r="E37" s="62">
        <f>E36+E35</f>
        <v>52</v>
      </c>
      <c r="F37" s="62">
        <f t="shared" ref="F37:K37" si="3">F36+F35</f>
        <v>43</v>
      </c>
      <c r="G37" s="62">
        <f t="shared" si="3"/>
        <v>56</v>
      </c>
      <c r="H37" s="62">
        <f t="shared" si="3"/>
        <v>56</v>
      </c>
      <c r="I37" s="62">
        <f t="shared" si="3"/>
        <v>56</v>
      </c>
      <c r="J37" s="62">
        <f t="shared" si="3"/>
        <v>56</v>
      </c>
      <c r="K37" s="62">
        <f t="shared" si="3"/>
        <v>56</v>
      </c>
      <c r="N37" s="64"/>
      <c r="O37" s="65"/>
      <c r="P37" s="66"/>
      <c r="Q37" s="66"/>
      <c r="R37" s="66"/>
      <c r="S37" s="66"/>
      <c r="T37" s="66"/>
      <c r="U37" s="66"/>
      <c r="V37" s="66"/>
      <c r="W37" s="67"/>
    </row>
    <row r="38" spans="2:23" ht="15.75" thickTop="1" x14ac:dyDescent="0.25">
      <c r="B38" s="34"/>
      <c r="C38" s="33"/>
      <c r="D38" s="34"/>
      <c r="E38" s="87"/>
      <c r="F38" s="87"/>
      <c r="G38" s="37"/>
      <c r="H38" s="37"/>
      <c r="I38" s="87"/>
      <c r="J38" s="87"/>
      <c r="K38" s="87"/>
      <c r="N38" s="36"/>
      <c r="O38" s="27"/>
      <c r="P38" s="88"/>
      <c r="Q38" s="88"/>
      <c r="R38" s="14"/>
      <c r="S38" s="14"/>
      <c r="T38" s="88"/>
      <c r="U38" s="88"/>
      <c r="V38" s="88"/>
      <c r="W38" s="15"/>
    </row>
    <row r="39" spans="2:23" x14ac:dyDescent="0.25">
      <c r="B39" s="34"/>
      <c r="C39" s="33"/>
      <c r="D39" s="34"/>
      <c r="E39" s="87"/>
      <c r="F39" s="87"/>
      <c r="G39" s="87"/>
      <c r="H39" s="87"/>
      <c r="I39" s="87"/>
      <c r="J39" s="87"/>
      <c r="K39" s="87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2:23" x14ac:dyDescent="0.25">
      <c r="B40" s="34"/>
      <c r="C40" s="33"/>
      <c r="D40" s="34"/>
      <c r="E40" s="87"/>
      <c r="F40" s="87"/>
      <c r="G40" s="87"/>
      <c r="H40" s="87"/>
      <c r="I40" s="87"/>
      <c r="J40" s="87"/>
      <c r="K40" s="87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2:23" x14ac:dyDescent="0.25">
      <c r="B41" s="34"/>
      <c r="C41" s="33"/>
      <c r="D41" s="34"/>
      <c r="E41" s="87"/>
      <c r="F41" s="87"/>
      <c r="G41" s="87"/>
      <c r="H41" s="87"/>
      <c r="I41" s="87"/>
      <c r="J41" s="87"/>
      <c r="K41" s="87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2:23" x14ac:dyDescent="0.25">
      <c r="B42" s="34"/>
      <c r="C42" s="33"/>
      <c r="D42" s="34"/>
      <c r="E42" s="87"/>
      <c r="F42" s="87"/>
      <c r="G42" s="87"/>
      <c r="H42" s="87"/>
      <c r="I42" s="87"/>
      <c r="J42" s="87"/>
      <c r="K42" s="87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2:23" x14ac:dyDescent="0.25">
      <c r="B43" s="34"/>
      <c r="C43" s="33"/>
      <c r="D43" s="34"/>
      <c r="E43" s="87"/>
      <c r="F43" s="87"/>
      <c r="G43" s="87"/>
      <c r="H43" s="87"/>
      <c r="I43" s="87"/>
      <c r="J43" s="87"/>
      <c r="K43" s="87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2:23" x14ac:dyDescent="0.25">
      <c r="B44" s="34"/>
    </row>
  </sheetData>
  <sheetProtection sheet="1" objects="1" scenarios="1"/>
  <protectedRanges>
    <protectedRange sqref="D17 D33 O17 O33" name="Range1"/>
  </protectedRanges>
  <mergeCells count="4">
    <mergeCell ref="C15:D15"/>
    <mergeCell ref="N15:O15"/>
    <mergeCell ref="C31:D31"/>
    <mergeCell ref="N31:O31"/>
  </mergeCells>
  <hyperlinks>
    <hyperlink ref="J10" r:id="rId1" display="for a detailed description check out our website resources page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20221101 year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</dc:creator>
  <cp:lastModifiedBy>Priska</cp:lastModifiedBy>
  <dcterms:created xsi:type="dcterms:W3CDTF">2022-10-31T15:31:18Z</dcterms:created>
  <dcterms:modified xsi:type="dcterms:W3CDTF">2022-10-31T15:36:45Z</dcterms:modified>
</cp:coreProperties>
</file>