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gibson/uwprg/MOLSIM/Lectures/week3/"/>
    </mc:Choice>
  </mc:AlternateContent>
  <xr:revisionPtr revIDLastSave="0" documentId="13_ncr:1_{6E8E2C1F-8975-9A43-9798-4AD269465F85}" xr6:coauthVersionLast="40" xr6:coauthVersionMax="40" xr10:uidLastSave="{00000000-0000-0000-0000-000000000000}"/>
  <bookViews>
    <workbookView xWindow="780" yWindow="960" windowWidth="27640" windowHeight="16540" xr2:uid="{D3990A40-F200-1941-A46F-8340BCA04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F19" i="1"/>
  <c r="G19" i="1"/>
  <c r="H19" i="1" s="1"/>
  <c r="G17" i="1"/>
  <c r="G18" i="1"/>
  <c r="H18" i="1" s="1"/>
  <c r="F17" i="1"/>
  <c r="F18" i="1"/>
  <c r="G14" i="1"/>
  <c r="G15" i="1"/>
  <c r="G16" i="1"/>
  <c r="H16" i="1" s="1"/>
  <c r="G10" i="1"/>
  <c r="G11" i="1"/>
  <c r="G12" i="1"/>
  <c r="H12" i="1" s="1"/>
  <c r="G13" i="1"/>
  <c r="G9" i="1"/>
  <c r="G5" i="1"/>
  <c r="G6" i="1"/>
  <c r="G7" i="1"/>
  <c r="G8" i="1"/>
  <c r="H8" i="1" s="1"/>
  <c r="H4" i="1"/>
  <c r="F16" i="1"/>
  <c r="F15" i="1"/>
  <c r="F14" i="1"/>
  <c r="F5" i="1"/>
  <c r="F6" i="1"/>
  <c r="F7" i="1"/>
  <c r="F8" i="1"/>
  <c r="F9" i="1"/>
  <c r="F10" i="1"/>
  <c r="F11" i="1"/>
  <c r="F12" i="1"/>
  <c r="F13" i="1"/>
  <c r="F4" i="1"/>
  <c r="H15" i="1" l="1"/>
  <c r="H11" i="1"/>
  <c r="H7" i="1"/>
  <c r="H14" i="1"/>
  <c r="H10" i="1"/>
  <c r="H6" i="1"/>
  <c r="H5" i="1"/>
  <c r="H13" i="1"/>
  <c r="H9" i="1"/>
</calcChain>
</file>

<file path=xl/sharedStrings.xml><?xml version="1.0" encoding="utf-8"?>
<sst xmlns="http://schemas.openxmlformats.org/spreadsheetml/2006/main" count="7" uniqueCount="7">
  <si>
    <t>Walkers</t>
  </si>
  <si>
    <t>Nodes</t>
  </si>
  <si>
    <t>MPI ranks/walker</t>
  </si>
  <si>
    <t>OpenMP threads/rank</t>
  </si>
  <si>
    <t>ns/day/walker</t>
  </si>
  <si>
    <t>total ns/day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</si>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</sst>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FC6D-CEA4-194A-BD83-9F85422662F7}">
  <dimension ref="B3:H28"/>
  <sheetViews>
    <sheetView tabSelected="1" workbookViewId="0">
      <selection activeCell="K14" sqref="K14"/>
    </sheetView>
  </sheetViews>
  <sheetFormatPr baseColWidth="10" defaultRowHeight="16" x14ac:dyDescent="0.2"/>
  <cols>
    <col min="2" max="2" width="15" customWidth="1"/>
    <col min="3" max="3" width="12.33203125" customWidth="1"/>
    <col min="4" max="4" width="25.33203125" customWidth="1"/>
    <col min="5" max="5" width="32.1640625" customWidth="1"/>
    <col min="6" max="6" width="14" customWidth="1"/>
    <col min="7" max="7" width="20.5" customWidth="1"/>
    <col min="8" max="8" width="21" customWidth="1"/>
  </cols>
  <sheetData>
    <row r="3" spans="2:8" ht="24" x14ac:dyDescent="0.3">
      <c r="B3" s="13" t="s">
        <v>0</v>
      </c>
      <c r="C3" s="13" t="s">
        <v>1</v>
      </c>
      <c r="D3" s="13" t="s">
        <v>2</v>
      </c>
      <c r="E3" s="13" t="s">
        <v>3</v>
      </c>
      <c r="F3" s="13" t="s">
        <v>6</v>
      </c>
      <c r="G3" s="13" t="s">
        <v>4</v>
      </c>
      <c r="H3" s="13" t="s">
        <v>5</v>
      </c>
    </row>
    <row r="4" spans="2:8" ht="24" x14ac:dyDescent="0.3">
      <c r="B4" s="1">
        <v>1</v>
      </c>
      <c r="C4" s="1">
        <v>1</v>
      </c>
      <c r="D4" s="1">
        <v>1</v>
      </c>
      <c r="E4" s="1">
        <v>1</v>
      </c>
      <c r="F4" s="1">
        <f>E4*D4*B4</f>
        <v>1</v>
      </c>
      <c r="G4" s="3">
        <v>8</v>
      </c>
      <c r="H4" s="3">
        <f>G4*B4</f>
        <v>8</v>
      </c>
    </row>
    <row r="5" spans="2:8" ht="24" x14ac:dyDescent="0.3">
      <c r="B5" s="7">
        <v>1</v>
      </c>
      <c r="C5" s="7">
        <v>1</v>
      </c>
      <c r="D5" s="7">
        <v>2</v>
      </c>
      <c r="E5" s="7">
        <v>1</v>
      </c>
      <c r="F5" s="7">
        <f t="shared" ref="F5:F19" si="0">E5*D5*B5</f>
        <v>2</v>
      </c>
      <c r="G5" s="8">
        <f>$G$4*D5*0.95</f>
        <v>15.2</v>
      </c>
      <c r="H5" s="8">
        <f t="shared" ref="H5:H16" si="1">G5*B5</f>
        <v>15.2</v>
      </c>
    </row>
    <row r="6" spans="2:8" ht="24" x14ac:dyDescent="0.3">
      <c r="B6" s="1">
        <v>1</v>
      </c>
      <c r="C6" s="1">
        <v>1</v>
      </c>
      <c r="D6" s="1">
        <v>4</v>
      </c>
      <c r="E6" s="1">
        <v>1</v>
      </c>
      <c r="F6" s="1">
        <f t="shared" si="0"/>
        <v>4</v>
      </c>
      <c r="G6" s="3">
        <f t="shared" ref="G6:G8" si="2">$G$4*D6*0.95</f>
        <v>30.4</v>
      </c>
      <c r="H6" s="3">
        <f t="shared" si="1"/>
        <v>30.4</v>
      </c>
    </row>
    <row r="7" spans="2:8" ht="24" x14ac:dyDescent="0.3">
      <c r="B7" s="7">
        <v>1</v>
      </c>
      <c r="C7" s="7">
        <v>1</v>
      </c>
      <c r="D7" s="7">
        <v>8</v>
      </c>
      <c r="E7" s="7">
        <v>1</v>
      </c>
      <c r="F7" s="7">
        <f t="shared" si="0"/>
        <v>8</v>
      </c>
      <c r="G7" s="8">
        <f t="shared" si="2"/>
        <v>60.8</v>
      </c>
      <c r="H7" s="8">
        <f t="shared" si="1"/>
        <v>60.8</v>
      </c>
    </row>
    <row r="8" spans="2:8" ht="24" x14ac:dyDescent="0.3">
      <c r="B8" s="2">
        <v>1</v>
      </c>
      <c r="C8" s="2">
        <v>1</v>
      </c>
      <c r="D8" s="2">
        <v>16</v>
      </c>
      <c r="E8" s="2">
        <v>1</v>
      </c>
      <c r="F8" s="2">
        <f t="shared" si="0"/>
        <v>16</v>
      </c>
      <c r="G8" s="4">
        <f t="shared" si="2"/>
        <v>121.6</v>
      </c>
      <c r="H8" s="4">
        <f t="shared" si="1"/>
        <v>121.6</v>
      </c>
    </row>
    <row r="9" spans="2:8" ht="24" x14ac:dyDescent="0.3">
      <c r="B9" s="7">
        <v>1</v>
      </c>
      <c r="C9" s="7">
        <v>1</v>
      </c>
      <c r="D9" s="7">
        <v>1</v>
      </c>
      <c r="E9" s="7">
        <v>16</v>
      </c>
      <c r="F9" s="7">
        <f t="shared" si="0"/>
        <v>16</v>
      </c>
      <c r="G9" s="8">
        <f>(D9*1.1 + E9*0.9)*$G$4</f>
        <v>124</v>
      </c>
      <c r="H9" s="8">
        <f t="shared" si="1"/>
        <v>124</v>
      </c>
    </row>
    <row r="10" spans="2:8" ht="24" x14ac:dyDescent="0.3">
      <c r="B10" s="1">
        <v>1</v>
      </c>
      <c r="C10" s="1">
        <v>1</v>
      </c>
      <c r="D10" s="1">
        <v>2</v>
      </c>
      <c r="E10" s="1">
        <v>8</v>
      </c>
      <c r="F10" s="1">
        <f t="shared" si="0"/>
        <v>16</v>
      </c>
      <c r="G10" s="3">
        <f t="shared" ref="G10:G16" si="3">(D10*1.1 + E10*0.9)*$G$4</f>
        <v>75.2</v>
      </c>
      <c r="H10" s="3">
        <f t="shared" si="1"/>
        <v>75.2</v>
      </c>
    </row>
    <row r="11" spans="2:8" ht="24" x14ac:dyDescent="0.3">
      <c r="B11" s="7">
        <v>1</v>
      </c>
      <c r="C11" s="7">
        <v>1</v>
      </c>
      <c r="D11" s="7">
        <v>4</v>
      </c>
      <c r="E11" s="7">
        <v>4</v>
      </c>
      <c r="F11" s="7">
        <f t="shared" si="0"/>
        <v>16</v>
      </c>
      <c r="G11" s="8">
        <f t="shared" si="3"/>
        <v>64</v>
      </c>
      <c r="H11" s="8">
        <f t="shared" si="1"/>
        <v>64</v>
      </c>
    </row>
    <row r="12" spans="2:8" ht="24" x14ac:dyDescent="0.3">
      <c r="B12" s="1">
        <v>1</v>
      </c>
      <c r="C12" s="1">
        <v>1</v>
      </c>
      <c r="D12" s="1">
        <v>8</v>
      </c>
      <c r="E12" s="1">
        <v>2</v>
      </c>
      <c r="F12" s="1">
        <f t="shared" si="0"/>
        <v>16</v>
      </c>
      <c r="G12" s="3">
        <f t="shared" si="3"/>
        <v>84.800000000000011</v>
      </c>
      <c r="H12" s="3">
        <f t="shared" si="1"/>
        <v>84.800000000000011</v>
      </c>
    </row>
    <row r="13" spans="2:8" ht="24" x14ac:dyDescent="0.3">
      <c r="B13" s="9">
        <v>1</v>
      </c>
      <c r="C13" s="9">
        <v>1</v>
      </c>
      <c r="D13" s="9">
        <v>16</v>
      </c>
      <c r="E13" s="9">
        <v>1</v>
      </c>
      <c r="F13" s="9">
        <f t="shared" si="0"/>
        <v>16</v>
      </c>
      <c r="G13" s="10">
        <f t="shared" si="3"/>
        <v>148</v>
      </c>
      <c r="H13" s="10">
        <f t="shared" si="1"/>
        <v>148</v>
      </c>
    </row>
    <row r="14" spans="2:8" ht="24" x14ac:dyDescent="0.3">
      <c r="B14" s="1">
        <v>2</v>
      </c>
      <c r="C14" s="1">
        <v>1</v>
      </c>
      <c r="D14" s="1">
        <v>8</v>
      </c>
      <c r="E14" s="1">
        <v>1</v>
      </c>
      <c r="F14" s="1">
        <f t="shared" si="0"/>
        <v>16</v>
      </c>
      <c r="G14" s="3">
        <f t="shared" si="3"/>
        <v>77.600000000000009</v>
      </c>
      <c r="H14" s="3">
        <f t="shared" si="1"/>
        <v>155.20000000000002</v>
      </c>
    </row>
    <row r="15" spans="2:8" ht="24" x14ac:dyDescent="0.3">
      <c r="B15" s="7">
        <v>4</v>
      </c>
      <c r="C15" s="7">
        <v>1</v>
      </c>
      <c r="D15" s="7">
        <v>4</v>
      </c>
      <c r="E15" s="7">
        <v>1</v>
      </c>
      <c r="F15" s="7">
        <f t="shared" si="0"/>
        <v>16</v>
      </c>
      <c r="G15" s="8">
        <f t="shared" si="3"/>
        <v>42.400000000000006</v>
      </c>
      <c r="H15" s="8">
        <f t="shared" si="1"/>
        <v>169.60000000000002</v>
      </c>
    </row>
    <row r="16" spans="2:8" ht="24" x14ac:dyDescent="0.3">
      <c r="B16" s="2">
        <v>8</v>
      </c>
      <c r="C16" s="2">
        <v>1</v>
      </c>
      <c r="D16" s="2">
        <v>2</v>
      </c>
      <c r="E16" s="2">
        <v>1</v>
      </c>
      <c r="F16" s="2">
        <f t="shared" si="0"/>
        <v>16</v>
      </c>
      <c r="G16" s="4">
        <f t="shared" si="3"/>
        <v>24.8</v>
      </c>
      <c r="H16" s="4">
        <f t="shared" si="1"/>
        <v>198.4</v>
      </c>
    </row>
    <row r="17" spans="2:8" ht="24" x14ac:dyDescent="0.3">
      <c r="B17" s="7">
        <v>2</v>
      </c>
      <c r="C17" s="7">
        <v>2</v>
      </c>
      <c r="D17" s="7">
        <v>16</v>
      </c>
      <c r="E17" s="7">
        <v>1</v>
      </c>
      <c r="F17" s="11">
        <f t="shared" si="0"/>
        <v>32</v>
      </c>
      <c r="G17" s="12">
        <f t="shared" ref="G17:G19" si="4">(D17*1.1 + E17*0.9)*$G$4</f>
        <v>148</v>
      </c>
      <c r="H17" s="12">
        <f>G17*B17</f>
        <v>296</v>
      </c>
    </row>
    <row r="18" spans="2:8" ht="24" x14ac:dyDescent="0.3">
      <c r="B18" s="1">
        <v>4</v>
      </c>
      <c r="C18" s="1">
        <v>2</v>
      </c>
      <c r="D18" s="1">
        <v>8</v>
      </c>
      <c r="E18" s="1">
        <v>1</v>
      </c>
      <c r="F18" s="5">
        <f t="shared" si="0"/>
        <v>32</v>
      </c>
      <c r="G18" s="6">
        <f t="shared" si="4"/>
        <v>77.600000000000009</v>
      </c>
      <c r="H18" s="6">
        <f t="shared" ref="H17:H19" si="5">G18*B18</f>
        <v>310.40000000000003</v>
      </c>
    </row>
    <row r="19" spans="2:8" ht="24" x14ac:dyDescent="0.3">
      <c r="B19" s="9">
        <v>8</v>
      </c>
      <c r="C19" s="9">
        <v>2</v>
      </c>
      <c r="D19" s="9">
        <v>4</v>
      </c>
      <c r="E19" s="9">
        <v>1</v>
      </c>
      <c r="F19" s="9">
        <f t="shared" si="0"/>
        <v>32</v>
      </c>
      <c r="G19" s="10">
        <f t="shared" si="4"/>
        <v>42.400000000000006</v>
      </c>
      <c r="H19" s="10">
        <f t="shared" si="5"/>
        <v>339.20000000000005</v>
      </c>
    </row>
    <row r="21" spans="2:8" ht="24" x14ac:dyDescent="0.3">
      <c r="B21" s="1"/>
      <c r="C21" s="1"/>
      <c r="D21" s="1"/>
      <c r="E21" s="1"/>
      <c r="F21" s="1"/>
      <c r="G21" s="1"/>
      <c r="H21" s="1"/>
    </row>
    <row r="22" spans="2:8" ht="24" x14ac:dyDescent="0.3">
      <c r="B22" s="1"/>
      <c r="C22" s="1"/>
      <c r="D22" s="1"/>
      <c r="E22" s="1"/>
      <c r="F22" s="1"/>
      <c r="G22" s="1"/>
      <c r="H22" s="1"/>
    </row>
    <row r="23" spans="2:8" ht="24" x14ac:dyDescent="0.3">
      <c r="B23" s="1"/>
      <c r="C23" s="1"/>
      <c r="D23" s="1"/>
      <c r="E23" s="1"/>
      <c r="F23" s="1"/>
      <c r="G23" s="1"/>
      <c r="H23" s="1"/>
    </row>
    <row r="24" spans="2:8" ht="24" x14ac:dyDescent="0.3">
      <c r="B24" s="1"/>
      <c r="C24" s="1"/>
      <c r="D24" s="1"/>
      <c r="E24" s="1"/>
      <c r="F24" s="1"/>
      <c r="G24" s="1"/>
      <c r="H24" s="1"/>
    </row>
    <row r="25" spans="2:8" ht="24" x14ac:dyDescent="0.3">
      <c r="B25" s="1"/>
      <c r="C25" s="1"/>
      <c r="D25" s="1"/>
      <c r="E25" s="1"/>
      <c r="F25" s="1"/>
      <c r="G25" s="1"/>
      <c r="H25" s="1"/>
    </row>
    <row r="26" spans="2:8" ht="24" x14ac:dyDescent="0.3">
      <c r="B26" s="1"/>
      <c r="C26" s="1"/>
      <c r="D26" s="1"/>
      <c r="E26" s="1"/>
      <c r="F26" s="1"/>
      <c r="G26" s="1"/>
      <c r="H26" s="1"/>
    </row>
    <row r="27" spans="2:8" ht="24" x14ac:dyDescent="0.3">
      <c r="B27" s="1"/>
      <c r="C27" s="1"/>
      <c r="D27" s="1"/>
      <c r="E27" s="1"/>
      <c r="F27" s="1"/>
      <c r="G27" s="1"/>
      <c r="H27" s="1"/>
    </row>
    <row r="28" spans="2:8" ht="24" x14ac:dyDescent="0.3">
      <c r="B28" s="1"/>
      <c r="C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Gibson</dc:creator>
  <cp:lastModifiedBy>Luke Gibson</cp:lastModifiedBy>
  <dcterms:created xsi:type="dcterms:W3CDTF">2019-01-25T00:22:10Z</dcterms:created>
  <dcterms:modified xsi:type="dcterms:W3CDTF">2019-01-25T07:53:43Z</dcterms:modified>
</cp:coreProperties>
</file>