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xu/JXPlatform/RR2019/RR2019-Hummingbot-Hardware/Notes/"/>
    </mc:Choice>
  </mc:AlternateContent>
  <xr:revisionPtr revIDLastSave="0" documentId="13_ncr:1_{492D8591-AF8F-4C49-8D13-B4800F762FA3}" xr6:coauthVersionLast="43" xr6:coauthVersionMax="43" xr10:uidLastSave="{00000000-0000-0000-0000-000000000000}"/>
  <bookViews>
    <workbookView xWindow="3340" yWindow="2600" windowWidth="28040" windowHeight="17440" xr2:uid="{1DF121A7-0AAA-1946-92C9-780BA52AB73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" i="1" l="1"/>
  <c r="K6" i="1" s="1"/>
  <c r="B6" i="1"/>
  <c r="D6" i="1" s="1"/>
  <c r="K5" i="1"/>
  <c r="K7" i="1"/>
  <c r="K8" i="1"/>
  <c r="K9" i="1"/>
  <c r="K10" i="1"/>
  <c r="K11" i="1"/>
  <c r="K12" i="1"/>
  <c r="K4" i="1"/>
  <c r="D5" i="1"/>
  <c r="D7" i="1"/>
  <c r="D8" i="1"/>
  <c r="D9" i="1"/>
  <c r="D10" i="1"/>
  <c r="D4" i="1"/>
  <c r="B5" i="1"/>
  <c r="B4" i="1"/>
  <c r="R6" i="1"/>
  <c r="I5" i="1" s="1"/>
  <c r="R3" i="1"/>
  <c r="I4" i="1" l="1"/>
</calcChain>
</file>

<file path=xl/sharedStrings.xml><?xml version="1.0" encoding="utf-8"?>
<sst xmlns="http://schemas.openxmlformats.org/spreadsheetml/2006/main" count="23" uniqueCount="14">
  <si>
    <t>Input </t>
  </si>
  <si>
    <t>Measured</t>
  </si>
  <si>
    <t>Input</t>
  </si>
  <si>
    <t>STEERING</t>
  </si>
  <si>
    <t>THROTTLE</t>
  </si>
  <si>
    <t>cm/s</t>
  </si>
  <si>
    <t>us</t>
  </si>
  <si>
    <t>degree</t>
  </si>
  <si>
    <t>Ideal</t>
  </si>
  <si>
    <t>max</t>
  </si>
  <si>
    <t>min</t>
  </si>
  <si>
    <t>deg</t>
  </si>
  <si>
    <t>ROC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</si>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</sst>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.AppleSystemUIFont"/>
    </font>
    <font>
      <b/>
      <sz val="12"/>
      <color theme="1"/>
      <name val=".AppleSystemUIFont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3" fillId="0" borderId="0" xfId="0" applyNumberFormat="1" applyFont="1"/>
    <xf numFmtId="0" fontId="2" fillId="0" borderId="0" xfId="0" applyNumberFormat="1" applyFont="1"/>
    <xf numFmtId="0" fontId="0" fillId="0" borderId="0" xfId="0" applyNumberForma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0" xfId="0" applyBorder="1"/>
    <xf numFmtId="0" fontId="1" fillId="0" borderId="0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7" xfId="0" applyFont="1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0DBD4-75E0-924A-B3DB-587DB45875ED}">
  <dimension ref="A1:R12"/>
  <sheetViews>
    <sheetView tabSelected="1" workbookViewId="0">
      <selection activeCell="J6" sqref="J6"/>
    </sheetView>
  </sheetViews>
  <sheetFormatPr baseColWidth="10" defaultRowHeight="16"/>
  <cols>
    <col min="1" max="1" width="10.33203125" style="7" customWidth="1"/>
    <col min="5" max="5" width="10.6640625" customWidth="1"/>
    <col min="6" max="6" width="14.33203125" customWidth="1"/>
  </cols>
  <sheetData>
    <row r="1" spans="1:18" ht="17" thickBot="1">
      <c r="A1" s="2" t="s">
        <v>4</v>
      </c>
      <c r="B1" s="2"/>
      <c r="C1" s="2"/>
      <c r="D1" s="3"/>
      <c r="H1" s="2" t="s">
        <v>3</v>
      </c>
      <c r="I1" s="2"/>
      <c r="J1" s="2"/>
    </row>
    <row r="2" spans="1:18">
      <c r="A2" s="5" t="s">
        <v>0</v>
      </c>
      <c r="B2" s="4" t="s">
        <v>8</v>
      </c>
      <c r="C2" s="4" t="s">
        <v>1</v>
      </c>
      <c r="D2" s="3" t="s">
        <v>13</v>
      </c>
      <c r="H2" s="4" t="s">
        <v>2</v>
      </c>
      <c r="I2" s="4" t="s">
        <v>8</v>
      </c>
      <c r="J2" s="4" t="s">
        <v>1</v>
      </c>
      <c r="K2" s="4" t="s">
        <v>13</v>
      </c>
      <c r="O2" s="8" t="s">
        <v>9</v>
      </c>
      <c r="P2" s="9" t="s">
        <v>10</v>
      </c>
      <c r="Q2" s="9"/>
      <c r="R2" s="10" t="s">
        <v>12</v>
      </c>
    </row>
    <row r="3" spans="1:18">
      <c r="A3" s="7" t="s">
        <v>5</v>
      </c>
      <c r="B3" t="s">
        <v>6</v>
      </c>
      <c r="C3" t="s">
        <v>6</v>
      </c>
      <c r="D3" t="s">
        <v>6</v>
      </c>
      <c r="H3" t="s">
        <v>7</v>
      </c>
      <c r="I3" t="s">
        <v>6</v>
      </c>
      <c r="J3" t="s">
        <v>6</v>
      </c>
      <c r="K3" t="s">
        <v>6</v>
      </c>
      <c r="O3" s="11">
        <v>200</v>
      </c>
      <c r="P3" s="12">
        <v>10</v>
      </c>
      <c r="Q3" s="13" t="s">
        <v>5</v>
      </c>
      <c r="R3" s="14">
        <f>(O4-P4)/(O3-P3)</f>
        <v>1.1578947368421053</v>
      </c>
    </row>
    <row r="4" spans="1:18">
      <c r="A4" s="6">
        <v>100</v>
      </c>
      <c r="B4" s="1">
        <f>INT($P$4+$R$3*(A4-$P$3))</f>
        <v>1684</v>
      </c>
      <c r="C4" s="1">
        <v>1705</v>
      </c>
      <c r="D4">
        <f>C4-B4</f>
        <v>21</v>
      </c>
      <c r="H4" s="1">
        <v>0</v>
      </c>
      <c r="I4" s="1">
        <f>INT($P$7-$R$6*($P$6-H4))</f>
        <v>1500</v>
      </c>
      <c r="J4" s="1">
        <v>1513</v>
      </c>
      <c r="K4">
        <f>J4-I4</f>
        <v>13</v>
      </c>
      <c r="O4" s="11">
        <v>1800</v>
      </c>
      <c r="P4" s="12">
        <v>1580</v>
      </c>
      <c r="Q4" s="13"/>
      <c r="R4" s="14"/>
    </row>
    <row r="5" spans="1:18">
      <c r="A5" s="7">
        <v>150</v>
      </c>
      <c r="B5" s="1">
        <f>INT($P$4+$R$3*(A5-$P$3))</f>
        <v>1742</v>
      </c>
      <c r="C5">
        <v>1763</v>
      </c>
      <c r="D5">
        <f t="shared" ref="D5:D10" si="0">C5-B5</f>
        <v>21</v>
      </c>
      <c r="H5">
        <v>15</v>
      </c>
      <c r="I5" s="1">
        <f>INT($P$7-$R$6*($P$6-H5))</f>
        <v>1616</v>
      </c>
      <c r="J5">
        <v>1634</v>
      </c>
      <c r="K5">
        <f t="shared" ref="K5:K12" si="1">J5-I5</f>
        <v>18</v>
      </c>
      <c r="O5" s="11"/>
      <c r="P5" s="12"/>
      <c r="Q5" s="13"/>
      <c r="R5" s="14"/>
    </row>
    <row r="6" spans="1:18">
      <c r="A6" s="7">
        <v>190</v>
      </c>
      <c r="B6" s="1">
        <f>INT($P$4+$R$3*(A6-$P$3))</f>
        <v>1788</v>
      </c>
      <c r="C6">
        <v>1805</v>
      </c>
      <c r="D6">
        <f t="shared" si="0"/>
        <v>17</v>
      </c>
      <c r="H6">
        <v>45</v>
      </c>
      <c r="I6" s="1">
        <f>INT($P$7-$R$6*($P$6-H6))</f>
        <v>1850</v>
      </c>
      <c r="J6">
        <v>1866</v>
      </c>
      <c r="K6">
        <f t="shared" si="1"/>
        <v>16</v>
      </c>
      <c r="O6" s="11">
        <v>-90</v>
      </c>
      <c r="P6" s="12">
        <v>90</v>
      </c>
      <c r="Q6" s="13" t="s">
        <v>11</v>
      </c>
      <c r="R6" s="14">
        <f>(O7-P7)/(O6-P6)</f>
        <v>7.7777777777777777</v>
      </c>
    </row>
    <row r="7" spans="1:18" ht="17" thickBot="1">
      <c r="D7">
        <f t="shared" si="0"/>
        <v>0</v>
      </c>
      <c r="K7">
        <f t="shared" si="1"/>
        <v>0</v>
      </c>
      <c r="O7" s="15">
        <v>800</v>
      </c>
      <c r="P7" s="16">
        <v>2200</v>
      </c>
      <c r="Q7" s="17"/>
      <c r="R7" s="18"/>
    </row>
    <row r="8" spans="1:18">
      <c r="D8">
        <f t="shared" si="0"/>
        <v>0</v>
      </c>
      <c r="K8">
        <f t="shared" si="1"/>
        <v>0</v>
      </c>
    </row>
    <row r="9" spans="1:18">
      <c r="D9">
        <f t="shared" si="0"/>
        <v>0</v>
      </c>
      <c r="K9">
        <f t="shared" si="1"/>
        <v>0</v>
      </c>
    </row>
    <row r="10" spans="1:18">
      <c r="D10">
        <f t="shared" si="0"/>
        <v>0</v>
      </c>
      <c r="K10">
        <f t="shared" si="1"/>
        <v>0</v>
      </c>
    </row>
    <row r="11" spans="1:18">
      <c r="K11">
        <f t="shared" si="1"/>
        <v>0</v>
      </c>
    </row>
    <row r="12" spans="1:18">
      <c r="K12">
        <f t="shared" si="1"/>
        <v>0</v>
      </c>
    </row>
  </sheetData>
  <mergeCells count="2">
    <mergeCell ref="H1:J1"/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Xu</dc:creator>
  <cp:lastModifiedBy>Jack Xu</cp:lastModifiedBy>
  <dcterms:created xsi:type="dcterms:W3CDTF">2019-06-15T22:16:30Z</dcterms:created>
  <dcterms:modified xsi:type="dcterms:W3CDTF">2019-06-15T22:36:54Z</dcterms:modified>
</cp:coreProperties>
</file>